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99CFAC63-1421-4693-9E8E-6AE6CE64C1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５年度総括" sheetId="137" r:id="rId1"/>
    <sheet name="本所" sheetId="74" r:id="rId2"/>
    <sheet name="東葛飾" sheetId="112" r:id="rId3"/>
    <sheet name="安房" sheetId="12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37" l="1"/>
  <c r="G39" i="137"/>
  <c r="H39" i="137"/>
  <c r="I39" i="137"/>
  <c r="J39" i="137"/>
  <c r="K39" i="137"/>
  <c r="L39" i="137"/>
  <c r="M39" i="137"/>
  <c r="N39" i="137"/>
  <c r="O39" i="137"/>
  <c r="P39" i="137"/>
  <c r="Q39" i="137"/>
  <c r="F40" i="137"/>
  <c r="G40" i="137"/>
  <c r="H40" i="137"/>
  <c r="I40" i="137"/>
  <c r="J40" i="137"/>
  <c r="K40" i="137"/>
  <c r="L40" i="137"/>
  <c r="M40" i="137"/>
  <c r="N40" i="137"/>
  <c r="O40" i="137"/>
  <c r="P40" i="137"/>
  <c r="Q40" i="137"/>
  <c r="F41" i="137"/>
  <c r="G41" i="137"/>
  <c r="H41" i="137"/>
  <c r="I41" i="137"/>
  <c r="J41" i="137"/>
  <c r="K41" i="137"/>
  <c r="L41" i="137"/>
  <c r="M41" i="137"/>
  <c r="N41" i="137"/>
  <c r="O41" i="137"/>
  <c r="P41" i="137"/>
  <c r="Q41" i="137"/>
  <c r="G38" i="137"/>
  <c r="H38" i="137"/>
  <c r="I38" i="137"/>
  <c r="J38" i="137"/>
  <c r="K38" i="137"/>
  <c r="L38" i="137"/>
  <c r="M38" i="137"/>
  <c r="N38" i="137"/>
  <c r="O38" i="137"/>
  <c r="P38" i="137"/>
  <c r="Q38" i="137"/>
  <c r="F38" i="137"/>
  <c r="F11" i="137"/>
  <c r="G11" i="137"/>
  <c r="H11" i="137"/>
  <c r="I11" i="137"/>
  <c r="J11" i="137"/>
  <c r="K11" i="137"/>
  <c r="L11" i="137"/>
  <c r="M11" i="137"/>
  <c r="N11" i="137"/>
  <c r="O11" i="137"/>
  <c r="P11" i="137"/>
  <c r="Q11" i="137"/>
  <c r="F9" i="137"/>
  <c r="G9" i="137"/>
  <c r="H9" i="137"/>
  <c r="I9" i="137"/>
  <c r="J9" i="137"/>
  <c r="K9" i="137"/>
  <c r="L9" i="137"/>
  <c r="M9" i="137"/>
  <c r="N9" i="137"/>
  <c r="O9" i="137"/>
  <c r="P9" i="137"/>
  <c r="Q9" i="137"/>
  <c r="F10" i="137"/>
  <c r="G10" i="137"/>
  <c r="H10" i="137"/>
  <c r="I10" i="137"/>
  <c r="J10" i="137"/>
  <c r="K10" i="137"/>
  <c r="L10" i="137"/>
  <c r="M10" i="137"/>
  <c r="N10" i="137"/>
  <c r="O10" i="137"/>
  <c r="P10" i="137"/>
  <c r="Q10" i="137"/>
  <c r="G8" i="137"/>
  <c r="H8" i="137"/>
  <c r="I8" i="137"/>
  <c r="J8" i="137"/>
  <c r="K8" i="137"/>
  <c r="L8" i="137"/>
  <c r="M8" i="137"/>
  <c r="N8" i="137"/>
  <c r="O8" i="137"/>
  <c r="P8" i="137"/>
  <c r="Q8" i="137"/>
  <c r="F8" i="137"/>
  <c r="F25" i="137"/>
  <c r="G25" i="137"/>
  <c r="H25" i="137"/>
  <c r="I25" i="137"/>
  <c r="J25" i="137"/>
  <c r="K25" i="137"/>
  <c r="L25" i="137"/>
  <c r="M25" i="137"/>
  <c r="N25" i="137"/>
  <c r="O25" i="137"/>
  <c r="P25" i="137"/>
  <c r="Q25" i="137"/>
  <c r="F26" i="137"/>
  <c r="G26" i="137"/>
  <c r="H26" i="137"/>
  <c r="I26" i="137"/>
  <c r="J26" i="137"/>
  <c r="K26" i="137"/>
  <c r="L26" i="137"/>
  <c r="M26" i="137"/>
  <c r="N26" i="137"/>
  <c r="O26" i="137"/>
  <c r="P26" i="137"/>
  <c r="Q26" i="137"/>
  <c r="G24" i="137"/>
  <c r="H24" i="137"/>
  <c r="I24" i="137"/>
  <c r="J24" i="137"/>
  <c r="K24" i="137"/>
  <c r="L24" i="137"/>
  <c r="M24" i="137"/>
  <c r="N24" i="137"/>
  <c r="O24" i="137"/>
  <c r="P24" i="137"/>
  <c r="Q24" i="137"/>
  <c r="F24" i="137"/>
  <c r="F42" i="137" l="1"/>
  <c r="J42" i="137"/>
  <c r="R38" i="137"/>
  <c r="P42" i="137"/>
  <c r="R9" i="137"/>
  <c r="R40" i="137"/>
  <c r="N42" i="137"/>
  <c r="G42" i="137"/>
  <c r="R11" i="137"/>
  <c r="M42" i="137"/>
  <c r="H42" i="137"/>
  <c r="O42" i="137"/>
  <c r="L42" i="137"/>
  <c r="Q42" i="137"/>
  <c r="R10" i="137"/>
  <c r="K42" i="137"/>
  <c r="R41" i="137"/>
  <c r="R39" i="137"/>
  <c r="I42" i="137"/>
  <c r="L13" i="137"/>
  <c r="M13" i="137"/>
  <c r="N13" i="137"/>
  <c r="O13" i="137"/>
  <c r="P13" i="137"/>
  <c r="R24" i="137"/>
  <c r="G13" i="137"/>
  <c r="H13" i="137"/>
  <c r="J13" i="137"/>
  <c r="K13" i="137"/>
  <c r="R26" i="137"/>
  <c r="R25" i="137"/>
  <c r="I13" i="137"/>
  <c r="Q13" i="137"/>
  <c r="F13" i="137"/>
  <c r="R13" i="137" l="1"/>
  <c r="R42" i="137"/>
  <c r="R27" i="137"/>
  <c r="R8" i="137"/>
</calcChain>
</file>

<file path=xl/sharedStrings.xml><?xml version="1.0" encoding="utf-8"?>
<sst xmlns="http://schemas.openxmlformats.org/spreadsheetml/2006/main" count="255" uniqueCount="37">
  <si>
    <t>賠償問題</t>
    <rPh sb="0" eb="2">
      <t>バイショウ</t>
    </rPh>
    <rPh sb="2" eb="4">
      <t>モンダイ</t>
    </rPh>
    <phoneticPr fontId="2"/>
  </si>
  <si>
    <t>援護問題</t>
    <rPh sb="0" eb="2">
      <t>エンゴ</t>
    </rPh>
    <rPh sb="2" eb="4">
      <t>モンダイ</t>
    </rPh>
    <phoneticPr fontId="2"/>
  </si>
  <si>
    <t>計</t>
    <rPh sb="0" eb="1">
      <t>ケイ</t>
    </rPh>
    <phoneticPr fontId="2"/>
  </si>
  <si>
    <t>第１表　　相 談 受 理 件 数</t>
    <rPh sb="0" eb="1">
      <t>ダイ</t>
    </rPh>
    <rPh sb="2" eb="3">
      <t>ヒョウ</t>
    </rPh>
    <rPh sb="5" eb="6">
      <t>ソウ</t>
    </rPh>
    <rPh sb="7" eb="8">
      <t>ダン</t>
    </rPh>
    <rPh sb="9" eb="10">
      <t>ウケ</t>
    </rPh>
    <rPh sb="11" eb="12">
      <t>リ</t>
    </rPh>
    <rPh sb="13" eb="14">
      <t>ケン</t>
    </rPh>
    <rPh sb="15" eb="16">
      <t>カズ</t>
    </rPh>
    <phoneticPr fontId="2"/>
  </si>
  <si>
    <t>巡　　　回</t>
    <rPh sb="0" eb="1">
      <t>メグ</t>
    </rPh>
    <rPh sb="4" eb="5">
      <t>カイ</t>
    </rPh>
    <phoneticPr fontId="2"/>
  </si>
  <si>
    <t>電　　　話</t>
    <rPh sb="0" eb="1">
      <t>デン</t>
    </rPh>
    <rPh sb="4" eb="5">
      <t>ハナシ</t>
    </rPh>
    <phoneticPr fontId="2"/>
  </si>
  <si>
    <t>文　　　書</t>
    <rPh sb="0" eb="1">
      <t>ブン</t>
    </rPh>
    <rPh sb="4" eb="5">
      <t>ショ</t>
    </rPh>
    <phoneticPr fontId="2"/>
  </si>
  <si>
    <t>（　）は継続相談者の内数を示す。</t>
    <rPh sb="4" eb="6">
      <t>ケイゾク</t>
    </rPh>
    <rPh sb="6" eb="9">
      <t>ソウダンシャ</t>
    </rPh>
    <rPh sb="10" eb="11">
      <t>ナイ</t>
    </rPh>
    <rPh sb="11" eb="12">
      <t>スウ</t>
    </rPh>
    <rPh sb="13" eb="14">
      <t>シメ</t>
    </rPh>
    <phoneticPr fontId="2"/>
  </si>
  <si>
    <t>第２表　　被害者、加害者別相談件数</t>
    <rPh sb="0" eb="1">
      <t>ダイ</t>
    </rPh>
    <rPh sb="2" eb="3">
      <t>ヒョウ</t>
    </rPh>
    <rPh sb="5" eb="8">
      <t>ヒガイシャ</t>
    </rPh>
    <rPh sb="9" eb="12">
      <t>カガイシャ</t>
    </rPh>
    <rPh sb="12" eb="13">
      <t>ベツ</t>
    </rPh>
    <rPh sb="13" eb="15">
      <t>ソウダン</t>
    </rPh>
    <rPh sb="15" eb="17">
      <t>ケンスウ</t>
    </rPh>
    <phoneticPr fontId="2"/>
  </si>
  <si>
    <t>被 害 者</t>
    <rPh sb="0" eb="1">
      <t>ヒ</t>
    </rPh>
    <rPh sb="2" eb="3">
      <t>ガイ</t>
    </rPh>
    <rPh sb="4" eb="5">
      <t>モノ</t>
    </rPh>
    <phoneticPr fontId="2"/>
  </si>
  <si>
    <t>加 害 者</t>
    <rPh sb="0" eb="1">
      <t>クワ</t>
    </rPh>
    <rPh sb="2" eb="3">
      <t>ガイ</t>
    </rPh>
    <rPh sb="4" eb="5">
      <t>モノ</t>
    </rPh>
    <phoneticPr fontId="2"/>
  </si>
  <si>
    <t>自損行為</t>
    <rPh sb="0" eb="2">
      <t>ジソン</t>
    </rPh>
    <rPh sb="2" eb="4">
      <t>コウイ</t>
    </rPh>
    <phoneticPr fontId="2"/>
  </si>
  <si>
    <t>第３表-(1)　　相　談　内　容　別　件　数</t>
    <rPh sb="0" eb="1">
      <t>ダイ</t>
    </rPh>
    <rPh sb="2" eb="3">
      <t>ヒョウ</t>
    </rPh>
    <rPh sb="9" eb="10">
      <t>ソウ</t>
    </rPh>
    <rPh sb="11" eb="12">
      <t>ダン</t>
    </rPh>
    <rPh sb="13" eb="14">
      <t>ウチ</t>
    </rPh>
    <rPh sb="15" eb="16">
      <t>カタチ</t>
    </rPh>
    <rPh sb="17" eb="18">
      <t>ベツ</t>
    </rPh>
    <rPh sb="19" eb="20">
      <t>ケン</t>
    </rPh>
    <rPh sb="21" eb="22">
      <t>カズ</t>
    </rPh>
    <phoneticPr fontId="2"/>
  </si>
  <si>
    <t>そ の 他</t>
    <rPh sb="4" eb="5">
      <t>ホカ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</si>
  <si>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</si>
  <si>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</si>
  <si>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</si>
  <si>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</si>
  <si>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</si>
  <si>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</si>
  <si>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</si>
  <si>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</si>
  <si>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</si>
  <si>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</si>
  <si>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</si>
  <si>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</si>
  <si>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更生問題</t>
    <rPh sb="0" eb="2">
      <t>コウセイ</t>
    </rPh>
    <rPh sb="2" eb="4">
      <t>モンダイ</t>
    </rPh>
    <phoneticPr fontId="2"/>
  </si>
  <si>
    <t>本　　　所</t>
    <rPh sb="0" eb="1">
      <t>ホン</t>
    </rPh>
    <rPh sb="4" eb="5">
      <t>ショ</t>
    </rPh>
    <phoneticPr fontId="2"/>
  </si>
  <si>
    <t>面　　接</t>
    <rPh sb="0" eb="1">
      <t>メン</t>
    </rPh>
    <rPh sb="3" eb="4">
      <t>セツ</t>
    </rPh>
    <phoneticPr fontId="2"/>
  </si>
  <si>
    <t>面接</t>
    <rPh sb="0" eb="2">
      <t>メンセツ</t>
    </rPh>
    <phoneticPr fontId="2"/>
  </si>
  <si>
    <t>総括</t>
    <rPh sb="0" eb="2">
      <t>ソウカツ</t>
    </rPh>
    <phoneticPr fontId="2"/>
  </si>
  <si>
    <t>月  別</t>
    <rPh sb="0" eb="1">
      <t>ツキ</t>
    </rPh>
    <rPh sb="3" eb="4">
      <t>ベツ</t>
    </rPh>
    <phoneticPr fontId="2"/>
  </si>
  <si>
    <t>種　別</t>
    <rPh sb="0" eb="1">
      <t>シュ</t>
    </rPh>
    <rPh sb="2" eb="3">
      <t>ベツ</t>
    </rPh>
    <phoneticPr fontId="2"/>
  </si>
  <si>
    <t>本所</t>
    <rPh sb="0" eb="2">
      <t>ホンショ</t>
    </rPh>
    <phoneticPr fontId="2"/>
  </si>
  <si>
    <t>東葛飾支所</t>
    <rPh sb="0" eb="3">
      <t>ヒガシカツシカ</t>
    </rPh>
    <rPh sb="3" eb="5">
      <t>シショ</t>
    </rPh>
    <phoneticPr fontId="2"/>
  </si>
  <si>
    <t>安房支所</t>
    <rPh sb="0" eb="4">
      <t>アワシショ</t>
    </rPh>
    <phoneticPr fontId="2"/>
  </si>
  <si>
    <t>支　　　所</t>
    <rPh sb="0" eb="1">
      <t>シ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</si>
</sst>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&quot;(&quot;#,##0&quot;)&quot;"/>
    <numFmt numFmtId="178" formatCode="#,##0_ "/>
    <numFmt numFmtId="179" formatCode="#,##0_);\(#,##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/>
    <xf numFmtId="176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0" fontId="4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9" fontId="4" fillId="0" borderId="50" xfId="0" applyNumberFormat="1" applyFont="1" applyBorder="1" applyAlignment="1">
      <alignment horizontal="center" vertical="center"/>
    </xf>
    <xf numFmtId="178" fontId="4" fillId="0" borderId="51" xfId="0" applyNumberFormat="1" applyFont="1" applyBorder="1" applyAlignment="1">
      <alignment horizontal="center" vertical="center"/>
    </xf>
    <xf numFmtId="178" fontId="4" fillId="0" borderId="43" xfId="0" applyNumberFormat="1" applyFont="1" applyBorder="1" applyAlignment="1">
      <alignment horizontal="center" vertical="center"/>
    </xf>
    <xf numFmtId="178" fontId="4" fillId="0" borderId="2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178" fontId="4" fillId="0" borderId="36" xfId="0" applyNumberFormat="1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79" fontId="4" fillId="0" borderId="45" xfId="0" applyNumberFormat="1" applyFont="1" applyBorder="1" applyAlignment="1">
      <alignment horizontal="center" vertical="center"/>
    </xf>
    <xf numFmtId="179" fontId="4" fillId="0" borderId="46" xfId="0" applyNumberFormat="1" applyFont="1" applyBorder="1" applyAlignment="1">
      <alignment horizontal="center" vertical="center"/>
    </xf>
    <xf numFmtId="178" fontId="4" fillId="0" borderId="47" xfId="0" applyNumberFormat="1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4" fillId="0" borderId="30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4" fillId="0" borderId="18" xfId="0" applyNumberFormat="1" applyFont="1" applyBorder="1" applyAlignment="1">
      <alignment horizontal="center" vertical="center"/>
    </xf>
    <xf numFmtId="179" fontId="4" fillId="0" borderId="49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FFCC"/>
      <color rgb="FF99FF99"/>
      <color rgb="FFFFFF99"/>
      <color rgb="FFCCFF66"/>
      <color rgb="FFFFCC66"/>
      <color rgb="FF00FF00"/>
      <color rgb="FF66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173355</xdr:colOff>
      <xdr:row>5</xdr:row>
      <xdr:rowOff>20955</xdr:rowOff>
    </xdr:from>
    <xdr:to>
      <xdr:col>4</xdr:col>
      <xdr:colOff>161925</xdr:colOff>
      <xdr:row>7</xdr:row>
      <xdr:rowOff>11430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7251F5B-CBE8-4A6D-BB49-752F2239A8B2}"/>
            </a:ext>
          </a:extLst>
        </xdr:cNvPr>
        <xdr:cNvSpPr>
          <a:spLocks noChangeShapeType="1"/>
        </xdr:cNvSpPr>
      </xdr:nvSpPr>
      <xdr:spPr bwMode="auto">
        <a:xfrm>
          <a:off x="169545" y="1083945"/>
          <a:ext cx="718185" cy="3219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10070</xdr:colOff>
      <xdr:row>21</xdr:row>
      <xdr:rowOff>10070</xdr:rowOff>
    </xdr:from>
    <xdr:to>
      <xdr:col>4</xdr:col>
      <xdr:colOff>183697</xdr:colOff>
      <xdr:row>23</xdr:row>
      <xdr:rowOff>545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6AD0891-1066-4C7B-B492-270F5BDB0952}"/>
            </a:ext>
          </a:extLst>
        </xdr:cNvPr>
        <xdr:cNvSpPr>
          <a:spLocks noChangeShapeType="1"/>
        </xdr:cNvSpPr>
      </xdr:nvSpPr>
      <xdr:spPr bwMode="auto">
        <a:xfrm>
          <a:off x="195127" y="4451441"/>
          <a:ext cx="728799" cy="3170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173355</xdr:colOff>
      <xdr:row>35</xdr:row>
      <xdr:rowOff>20955</xdr:rowOff>
    </xdr:from>
    <xdr:to>
      <xdr:col>4</xdr:col>
      <xdr:colOff>161925</xdr:colOff>
      <xdr:row>37</xdr:row>
      <xdr:rowOff>11430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A3A1EB0-4172-4B5D-87A1-3D10840A79C7}"/>
            </a:ext>
          </a:extLst>
        </xdr:cNvPr>
        <xdr:cNvSpPr>
          <a:spLocks noChangeShapeType="1"/>
        </xdr:cNvSpPr>
      </xdr:nvSpPr>
      <xdr:spPr bwMode="auto">
        <a:xfrm>
          <a:off x="173355" y="935355"/>
          <a:ext cx="720090" cy="4552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173355</xdr:colOff>
      <xdr:row>6</xdr:row>
      <xdr:rowOff>20955</xdr:rowOff>
    </xdr:from>
    <xdr:to>
      <xdr:col>4</xdr:col>
      <xdr:colOff>161925</xdr:colOff>
      <xdr:row>8</xdr:row>
      <xdr:rowOff>11430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D237590-4ADB-4839-8231-2D22F9C3E09D}"/>
            </a:ext>
          </a:extLst>
        </xdr:cNvPr>
        <xdr:cNvSpPr>
          <a:spLocks noChangeShapeType="1"/>
        </xdr:cNvSpPr>
      </xdr:nvSpPr>
      <xdr:spPr bwMode="auto">
        <a:xfrm>
          <a:off x="173355" y="935355"/>
          <a:ext cx="720090" cy="4552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173355</xdr:colOff>
      <xdr:row>22</xdr:row>
      <xdr:rowOff>20955</xdr:rowOff>
    </xdr:from>
    <xdr:to>
      <xdr:col>4</xdr:col>
      <xdr:colOff>161925</xdr:colOff>
      <xdr:row>24</xdr:row>
      <xdr:rowOff>11430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1F43F06-0FA1-4ACA-A66B-91E91B51C399}"/>
            </a:ext>
          </a:extLst>
        </xdr:cNvPr>
        <xdr:cNvSpPr>
          <a:spLocks noChangeShapeType="1"/>
        </xdr:cNvSpPr>
      </xdr:nvSpPr>
      <xdr:spPr bwMode="auto">
        <a:xfrm>
          <a:off x="173355" y="935355"/>
          <a:ext cx="720090" cy="4552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173355</xdr:colOff>
      <xdr:row>36</xdr:row>
      <xdr:rowOff>20955</xdr:rowOff>
    </xdr:from>
    <xdr:to>
      <xdr:col>4</xdr:col>
      <xdr:colOff>161925</xdr:colOff>
      <xdr:row>38</xdr:row>
      <xdr:rowOff>11430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D57DA2EB-FFC9-4BF9-8D37-65F87835D761}"/>
            </a:ext>
          </a:extLst>
        </xdr:cNvPr>
        <xdr:cNvSpPr>
          <a:spLocks noChangeShapeType="1"/>
        </xdr:cNvSpPr>
      </xdr:nvSpPr>
      <xdr:spPr bwMode="auto">
        <a:xfrm>
          <a:off x="173355" y="935355"/>
          <a:ext cx="720090" cy="4552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</xdr:colOff>
      <xdr:row>6</xdr:row>
      <xdr:rowOff>13335</xdr:rowOff>
    </xdr:from>
    <xdr:to>
      <xdr:col>5</xdr:col>
      <xdr:colOff>1905</xdr:colOff>
      <xdr:row>8</xdr:row>
      <xdr:rowOff>3810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985670C-CEFF-419D-BE34-66BDC53667E2}"/>
            </a:ext>
          </a:extLst>
        </xdr:cNvPr>
        <xdr:cNvSpPr>
          <a:spLocks noChangeShapeType="1"/>
        </xdr:cNvSpPr>
      </xdr:nvSpPr>
      <xdr:spPr bwMode="auto">
        <a:xfrm>
          <a:off x="196215" y="1057275"/>
          <a:ext cx="72009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173355</xdr:colOff>
      <xdr:row>22</xdr:row>
      <xdr:rowOff>20955</xdr:rowOff>
    </xdr:from>
    <xdr:to>
      <xdr:col>4</xdr:col>
      <xdr:colOff>161925</xdr:colOff>
      <xdr:row>24</xdr:row>
      <xdr:rowOff>11430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F0DAB48-5DBF-41DD-9B3E-598155FA7829}"/>
            </a:ext>
          </a:extLst>
        </xdr:cNvPr>
        <xdr:cNvSpPr>
          <a:spLocks noChangeShapeType="1"/>
        </xdr:cNvSpPr>
      </xdr:nvSpPr>
      <xdr:spPr bwMode="auto">
        <a:xfrm>
          <a:off x="173355" y="1064895"/>
          <a:ext cx="72009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173355</xdr:colOff>
      <xdr:row>36</xdr:row>
      <xdr:rowOff>20955</xdr:rowOff>
    </xdr:from>
    <xdr:to>
      <xdr:col>4</xdr:col>
      <xdr:colOff>161925</xdr:colOff>
      <xdr:row>38</xdr:row>
      <xdr:rowOff>11430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05C21D5-6C98-41FF-BC3D-956D9C70F094}"/>
            </a:ext>
          </a:extLst>
        </xdr:cNvPr>
        <xdr:cNvSpPr>
          <a:spLocks noChangeShapeType="1"/>
        </xdr:cNvSpPr>
      </xdr:nvSpPr>
      <xdr:spPr bwMode="auto">
        <a:xfrm>
          <a:off x="173355" y="1064895"/>
          <a:ext cx="72009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</xdr:colOff>
      <xdr:row>5</xdr:row>
      <xdr:rowOff>13335</xdr:rowOff>
    </xdr:from>
    <xdr:to>
      <xdr:col>5</xdr:col>
      <xdr:colOff>0</xdr:colOff>
      <xdr:row>7</xdr:row>
      <xdr:rowOff>3810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F95F4D49-72EF-4D3A-9199-3E5FAD9351E3}"/>
            </a:ext>
          </a:extLst>
        </xdr:cNvPr>
        <xdr:cNvSpPr>
          <a:spLocks noChangeShapeType="1"/>
        </xdr:cNvSpPr>
      </xdr:nvSpPr>
      <xdr:spPr bwMode="auto">
        <a:xfrm>
          <a:off x="196215" y="1057275"/>
          <a:ext cx="72009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173355</xdr:colOff>
      <xdr:row>20</xdr:row>
      <xdr:rowOff>154305</xdr:rowOff>
    </xdr:from>
    <xdr:to>
      <xdr:col>4</xdr:col>
      <xdr:colOff>161925</xdr:colOff>
      <xdr:row>22</xdr:row>
      <xdr:rowOff>135255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F8615332-2D28-464D-A054-463A688C81DC}"/>
            </a:ext>
          </a:extLst>
        </xdr:cNvPr>
        <xdr:cNvSpPr>
          <a:spLocks noChangeShapeType="1"/>
        </xdr:cNvSpPr>
      </xdr:nvSpPr>
      <xdr:spPr bwMode="auto">
        <a:xfrm>
          <a:off x="173355" y="5097780"/>
          <a:ext cx="71247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173355</xdr:colOff>
      <xdr:row>35</xdr:row>
      <xdr:rowOff>20955</xdr:rowOff>
    </xdr:from>
    <xdr:to>
      <xdr:col>4</xdr:col>
      <xdr:colOff>161925</xdr:colOff>
      <xdr:row>37</xdr:row>
      <xdr:rowOff>11430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7E61A655-EC54-4880-9A6E-7A6DAC18B774}"/>
            </a:ext>
          </a:extLst>
        </xdr:cNvPr>
        <xdr:cNvSpPr>
          <a:spLocks noChangeShapeType="1"/>
        </xdr:cNvSpPr>
      </xdr:nvSpPr>
      <xdr:spPr bwMode="auto">
        <a:xfrm>
          <a:off x="173355" y="7496175"/>
          <a:ext cx="720090" cy="3257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EBFA-B81B-4D4D-83C2-D08EDE307C7C}">
  <sheetPr>
    <tabColor rgb="FFFFFF00"/>
  </sheetPr>
  <dimension ref="B1:V42"/>
  <sheetViews>
    <sheetView tabSelected="1" view="pageBreakPreview" zoomScale="60" zoomScaleNormal="70" workbookViewId="0">
      <selection activeCell="W15" sqref="W15"/>
    </sheetView>
  </sheetViews>
  <sheetFormatPr defaultColWidth="9" defaultRowHeight="13.2" x14ac:dyDescent="0.2"/>
  <cols>
    <col min="1" max="5" width="2.6640625" customWidth="1"/>
    <col min="6" max="6" width="9.77734375" customWidth="1"/>
    <col min="7" max="17" width="7.6640625" customWidth="1"/>
    <col min="18" max="18" width="2.6640625" customWidth="1"/>
    <col min="19" max="19" width="5.33203125" customWidth="1"/>
    <col min="20" max="20" width="9.44140625" customWidth="1"/>
    <col min="21" max="21" width="2.6640625" customWidth="1"/>
  </cols>
  <sheetData>
    <row r="1" spans="2:22" ht="16.2" x14ac:dyDescent="0.2">
      <c r="B1" s="3" t="s">
        <v>30</v>
      </c>
    </row>
    <row r="2" spans="2:22" x14ac:dyDescent="0.2">
      <c r="B2" s="2"/>
      <c r="C2" s="2"/>
      <c r="D2" s="2"/>
      <c r="E2" s="2"/>
      <c r="F2" s="2"/>
      <c r="G2" s="2"/>
      <c r="H2" s="2"/>
    </row>
    <row r="3" spans="2:22" ht="16.2" x14ac:dyDescent="0.2">
      <c r="B3" s="3" t="s">
        <v>3</v>
      </c>
      <c r="C3" s="3"/>
      <c r="D3" s="3"/>
      <c r="E3" s="3"/>
      <c r="F3" s="3"/>
      <c r="G3" s="3"/>
    </row>
    <row r="5" spans="2:22" ht="13.8" thickBot="1" x14ac:dyDescent="0.25"/>
    <row r="6" spans="2:22" x14ac:dyDescent="0.2">
      <c r="B6" s="29"/>
      <c r="C6" s="30"/>
      <c r="D6" s="27" t="s">
        <v>31</v>
      </c>
      <c r="E6" s="28"/>
      <c r="F6" s="42" t="s">
        <v>14</v>
      </c>
      <c r="G6" s="42" t="s">
        <v>15</v>
      </c>
      <c r="H6" s="42" t="s">
        <v>16</v>
      </c>
      <c r="I6" s="42" t="s">
        <v>17</v>
      </c>
      <c r="J6" s="42" t="s">
        <v>18</v>
      </c>
      <c r="K6" s="42" t="s">
        <v>19</v>
      </c>
      <c r="L6" s="42" t="s">
        <v>20</v>
      </c>
      <c r="M6" s="42" t="s">
        <v>21</v>
      </c>
      <c r="N6" s="42" t="s">
        <v>22</v>
      </c>
      <c r="O6" s="42" t="s">
        <v>23</v>
      </c>
      <c r="P6" s="42" t="s">
        <v>24</v>
      </c>
      <c r="Q6" s="42" t="s">
        <v>25</v>
      </c>
      <c r="R6" s="42" t="s">
        <v>2</v>
      </c>
      <c r="S6" s="44"/>
    </row>
    <row r="7" spans="2:22" ht="23.4" customHeight="1" x14ac:dyDescent="0.2">
      <c r="B7" s="23" t="s">
        <v>32</v>
      </c>
      <c r="C7" s="24"/>
      <c r="D7" s="25"/>
      <c r="E7" s="26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5"/>
    </row>
    <row r="8" spans="2:22" ht="25.05" customHeight="1" x14ac:dyDescent="0.2">
      <c r="B8" s="37" t="s">
        <v>29</v>
      </c>
      <c r="C8" s="38"/>
      <c r="D8" s="38"/>
      <c r="E8" s="39"/>
      <c r="F8" s="8">
        <f>本所!F9+東葛飾!F9+安房!F8</f>
        <v>9</v>
      </c>
      <c r="G8" s="8">
        <f>本所!G9+東葛飾!G9+安房!G8</f>
        <v>10</v>
      </c>
      <c r="H8" s="8">
        <f>本所!H9+東葛飾!H9+安房!H8</f>
        <v>15</v>
      </c>
      <c r="I8" s="8">
        <f>本所!I9+東葛飾!I9+安房!I8</f>
        <v>10</v>
      </c>
      <c r="J8" s="8">
        <f>本所!J9+東葛飾!J9+安房!J8</f>
        <v>8</v>
      </c>
      <c r="K8" s="8">
        <f>本所!K9+東葛飾!K9+安房!K8</f>
        <v>5</v>
      </c>
      <c r="L8" s="8">
        <f>本所!L9+東葛飾!L9+安房!L8</f>
        <v>19</v>
      </c>
      <c r="M8" s="8">
        <f>本所!M9+東葛飾!M9+安房!M8</f>
        <v>12</v>
      </c>
      <c r="N8" s="8">
        <f>本所!N9+東葛飾!N9+安房!N8</f>
        <v>15</v>
      </c>
      <c r="O8" s="8">
        <f>本所!O9+東葛飾!O9+安房!O8</f>
        <v>12</v>
      </c>
      <c r="P8" s="8">
        <f>本所!P9+東葛飾!P9+安房!P8</f>
        <v>8</v>
      </c>
      <c r="Q8" s="8">
        <f>本所!Q9+東葛飾!Q9+安房!Q8</f>
        <v>8</v>
      </c>
      <c r="R8" s="40">
        <f>SUM(F8:Q8)</f>
        <v>131</v>
      </c>
      <c r="S8" s="41"/>
    </row>
    <row r="9" spans="2:22" ht="25.05" customHeight="1" x14ac:dyDescent="0.2">
      <c r="B9" s="37" t="s">
        <v>4</v>
      </c>
      <c r="C9" s="38"/>
      <c r="D9" s="38"/>
      <c r="E9" s="39"/>
      <c r="F9" s="8">
        <f>本所!F10+東葛飾!F10+安房!F9</f>
        <v>0</v>
      </c>
      <c r="G9" s="8">
        <f>本所!G10+東葛飾!G10+安房!G9</f>
        <v>53</v>
      </c>
      <c r="H9" s="8">
        <f>本所!H10+東葛飾!H10+安房!H9</f>
        <v>38</v>
      </c>
      <c r="I9" s="8">
        <f>本所!I10+東葛飾!I10+安房!I9</f>
        <v>34</v>
      </c>
      <c r="J9" s="8">
        <f>本所!J10+東葛飾!J10+安房!J9</f>
        <v>36</v>
      </c>
      <c r="K9" s="8">
        <f>本所!K10+東葛飾!K10+安房!K9</f>
        <v>46</v>
      </c>
      <c r="L9" s="8">
        <f>本所!L10+東葛飾!L10+安房!L9</f>
        <v>30</v>
      </c>
      <c r="M9" s="8">
        <f>本所!M10+東葛飾!M10+安房!M9</f>
        <v>43</v>
      </c>
      <c r="N9" s="8">
        <f>本所!N10+東葛飾!N10+安房!N9</f>
        <v>40</v>
      </c>
      <c r="O9" s="8">
        <f>本所!O10+東葛飾!O10+安房!O9</f>
        <v>41</v>
      </c>
      <c r="P9" s="8">
        <f>本所!P10+東葛飾!P10+安房!P9</f>
        <v>23</v>
      </c>
      <c r="Q9" s="8">
        <f>本所!Q10+東葛飾!Q10+安房!Q9</f>
        <v>31</v>
      </c>
      <c r="R9" s="40">
        <f t="shared" ref="R9:R11" si="0">SUM(F9:Q9)</f>
        <v>415</v>
      </c>
      <c r="S9" s="41"/>
    </row>
    <row r="10" spans="2:22" ht="25.05" customHeight="1" x14ac:dyDescent="0.2">
      <c r="B10" s="37" t="s">
        <v>5</v>
      </c>
      <c r="C10" s="38"/>
      <c r="D10" s="38"/>
      <c r="E10" s="39"/>
      <c r="F10" s="8">
        <f>本所!F11+東葛飾!F11+安房!F10</f>
        <v>84</v>
      </c>
      <c r="G10" s="8">
        <f>本所!G11+東葛飾!G11+安房!G10</f>
        <v>94</v>
      </c>
      <c r="H10" s="8">
        <f>本所!H11+東葛飾!H11+安房!H10</f>
        <v>109</v>
      </c>
      <c r="I10" s="8">
        <f>本所!I11+東葛飾!I11+安房!I10</f>
        <v>71</v>
      </c>
      <c r="J10" s="8">
        <f>本所!J11+東葛飾!J11+安房!J10</f>
        <v>87</v>
      </c>
      <c r="K10" s="8">
        <f>本所!K11+東葛飾!K11+安房!K10</f>
        <v>101</v>
      </c>
      <c r="L10" s="8">
        <f>本所!L11+東葛飾!L11+安房!L10</f>
        <v>96</v>
      </c>
      <c r="M10" s="8">
        <f>本所!M11+東葛飾!M11+安房!M10</f>
        <v>78</v>
      </c>
      <c r="N10" s="8">
        <f>本所!N11+東葛飾!N11+安房!N10</f>
        <v>88</v>
      </c>
      <c r="O10" s="8">
        <f>本所!O11+東葛飾!O11+安房!O10</f>
        <v>82</v>
      </c>
      <c r="P10" s="8">
        <f>本所!P11+東葛飾!P11+安房!P10</f>
        <v>74</v>
      </c>
      <c r="Q10" s="8">
        <f>本所!Q11+東葛飾!Q11+安房!Q10</f>
        <v>81</v>
      </c>
      <c r="R10" s="40">
        <f t="shared" si="0"/>
        <v>1045</v>
      </c>
      <c r="S10" s="41"/>
    </row>
    <row r="11" spans="2:22" ht="25.05" customHeight="1" thickBot="1" x14ac:dyDescent="0.25">
      <c r="B11" s="37" t="s">
        <v>6</v>
      </c>
      <c r="C11" s="38"/>
      <c r="D11" s="38"/>
      <c r="E11" s="39"/>
      <c r="F11" s="6">
        <f>本所!F12+東葛飾!F12+安房!F11</f>
        <v>1</v>
      </c>
      <c r="G11" s="6">
        <f>本所!G12+東葛飾!G12+安房!G11</f>
        <v>0</v>
      </c>
      <c r="H11" s="6">
        <f>本所!H12+東葛飾!H12+安房!H11</f>
        <v>2</v>
      </c>
      <c r="I11" s="6">
        <f>本所!I12+東葛飾!I12+安房!I11</f>
        <v>0</v>
      </c>
      <c r="J11" s="6">
        <f>本所!J12+東葛飾!J12+安房!J11</f>
        <v>0</v>
      </c>
      <c r="K11" s="6">
        <f>本所!K12+東葛飾!K12+安房!K11</f>
        <v>0</v>
      </c>
      <c r="L11" s="6">
        <f>本所!L12+東葛飾!L12+安房!L11</f>
        <v>0</v>
      </c>
      <c r="M11" s="6">
        <f>本所!M12+東葛飾!M12+安房!M11</f>
        <v>1</v>
      </c>
      <c r="N11" s="6">
        <f>本所!N12+東葛飾!N12+安房!N11</f>
        <v>1</v>
      </c>
      <c r="O11" s="6">
        <f>本所!O12+東葛飾!O12+安房!O11</f>
        <v>1</v>
      </c>
      <c r="P11" s="6">
        <f>本所!P12+東葛飾!P12+安房!P11</f>
        <v>0</v>
      </c>
      <c r="Q11" s="5">
        <f>本所!Q12+東葛飾!Q12+安房!Q11</f>
        <v>2</v>
      </c>
      <c r="R11" s="40">
        <f t="shared" si="0"/>
        <v>8</v>
      </c>
      <c r="S11" s="41"/>
    </row>
    <row r="12" spans="2:22" ht="22.2" customHeight="1" thickTop="1" x14ac:dyDescent="0.2">
      <c r="B12" s="31" t="s">
        <v>2</v>
      </c>
      <c r="C12" s="32"/>
      <c r="D12" s="32"/>
      <c r="E12" s="33"/>
      <c r="F12" s="7">
        <v>18</v>
      </c>
      <c r="G12" s="7">
        <v>48</v>
      </c>
      <c r="H12" s="7">
        <v>45</v>
      </c>
      <c r="I12" s="7">
        <v>39</v>
      </c>
      <c r="J12" s="7">
        <v>36</v>
      </c>
      <c r="K12" s="7">
        <v>42</v>
      </c>
      <c r="L12" s="7">
        <v>54</v>
      </c>
      <c r="M12" s="7">
        <v>35</v>
      </c>
      <c r="N12" s="7">
        <v>41</v>
      </c>
      <c r="O12" s="7">
        <v>44</v>
      </c>
      <c r="P12" s="7">
        <v>31</v>
      </c>
      <c r="Q12" s="7">
        <v>41</v>
      </c>
      <c r="R12" s="46">
        <v>-474</v>
      </c>
      <c r="S12" s="47"/>
    </row>
    <row r="13" spans="2:22" ht="18" customHeight="1" thickBot="1" x14ac:dyDescent="0.25">
      <c r="B13" s="34"/>
      <c r="C13" s="35"/>
      <c r="D13" s="35"/>
      <c r="E13" s="36"/>
      <c r="F13" s="10">
        <f t="shared" ref="F13:Q13" si="1">SUM(F8:F11)</f>
        <v>94</v>
      </c>
      <c r="G13" s="10">
        <f t="shared" si="1"/>
        <v>157</v>
      </c>
      <c r="H13" s="10">
        <f t="shared" si="1"/>
        <v>164</v>
      </c>
      <c r="I13" s="10">
        <f t="shared" si="1"/>
        <v>115</v>
      </c>
      <c r="J13" s="10">
        <f t="shared" si="1"/>
        <v>131</v>
      </c>
      <c r="K13" s="10">
        <f t="shared" si="1"/>
        <v>152</v>
      </c>
      <c r="L13" s="10">
        <f t="shared" si="1"/>
        <v>145</v>
      </c>
      <c r="M13" s="10">
        <f t="shared" si="1"/>
        <v>134</v>
      </c>
      <c r="N13" s="10">
        <f t="shared" si="1"/>
        <v>144</v>
      </c>
      <c r="O13" s="10">
        <f t="shared" si="1"/>
        <v>136</v>
      </c>
      <c r="P13" s="10">
        <f t="shared" si="1"/>
        <v>105</v>
      </c>
      <c r="Q13" s="10">
        <f t="shared" si="1"/>
        <v>122</v>
      </c>
      <c r="R13" s="48">
        <f>SUM(F13:Q13)</f>
        <v>1599</v>
      </c>
      <c r="S13" s="49"/>
      <c r="T13" s="1"/>
      <c r="V13" s="1"/>
    </row>
    <row r="14" spans="2:22" x14ac:dyDescent="0.2">
      <c r="N14" t="s">
        <v>7</v>
      </c>
    </row>
    <row r="19" spans="2:19" ht="16.2" x14ac:dyDescent="0.2">
      <c r="B19" s="3" t="s">
        <v>8</v>
      </c>
      <c r="C19" s="3"/>
      <c r="D19" s="3"/>
      <c r="E19" s="3"/>
      <c r="F19" s="3"/>
      <c r="G19" s="3"/>
      <c r="H19" s="3"/>
      <c r="I19" s="3"/>
    </row>
    <row r="21" spans="2:19" ht="13.8" thickBot="1" x14ac:dyDescent="0.25"/>
    <row r="22" spans="2:19" ht="13.2" customHeight="1" x14ac:dyDescent="0.2">
      <c r="B22" s="29"/>
      <c r="C22" s="30"/>
      <c r="D22" s="27" t="s">
        <v>31</v>
      </c>
      <c r="E22" s="28"/>
      <c r="F22" s="42" t="s">
        <v>14</v>
      </c>
      <c r="G22" s="42" t="s">
        <v>15</v>
      </c>
      <c r="H22" s="42" t="s">
        <v>16</v>
      </c>
      <c r="I22" s="42" t="s">
        <v>17</v>
      </c>
      <c r="J22" s="42" t="s">
        <v>18</v>
      </c>
      <c r="K22" s="42" t="s">
        <v>19</v>
      </c>
      <c r="L22" s="42" t="s">
        <v>20</v>
      </c>
      <c r="M22" s="42" t="s">
        <v>21</v>
      </c>
      <c r="N22" s="42" t="s">
        <v>22</v>
      </c>
      <c r="O22" s="42" t="s">
        <v>23</v>
      </c>
      <c r="P22" s="42" t="s">
        <v>24</v>
      </c>
      <c r="Q22" s="42" t="s">
        <v>25</v>
      </c>
      <c r="R22" s="42" t="s">
        <v>2</v>
      </c>
      <c r="S22" s="44"/>
    </row>
    <row r="23" spans="2:19" ht="13.2" customHeight="1" x14ac:dyDescent="0.2">
      <c r="B23" s="23" t="s">
        <v>32</v>
      </c>
      <c r="C23" s="24"/>
      <c r="D23" s="25"/>
      <c r="E23" s="26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5"/>
    </row>
    <row r="24" spans="2:19" ht="25.05" customHeight="1" x14ac:dyDescent="0.2">
      <c r="B24" s="37" t="s">
        <v>9</v>
      </c>
      <c r="C24" s="38"/>
      <c r="D24" s="38"/>
      <c r="E24" s="39"/>
      <c r="F24" s="8">
        <f>本所!F25+東葛飾!F25+安房!F24</f>
        <v>60</v>
      </c>
      <c r="G24" s="8">
        <f>本所!G25+東葛飾!G25+安房!G24</f>
        <v>119</v>
      </c>
      <c r="H24" s="8">
        <f>本所!H25+東葛飾!H25+安房!H24</f>
        <v>129</v>
      </c>
      <c r="I24" s="8">
        <f>本所!I25+東葛飾!I25+安房!I24</f>
        <v>93</v>
      </c>
      <c r="J24" s="8">
        <f>本所!J25+東葛飾!J25+安房!J24</f>
        <v>106</v>
      </c>
      <c r="K24" s="8">
        <f>本所!K25+東葛飾!K25+安房!K24</f>
        <v>122</v>
      </c>
      <c r="L24" s="8">
        <f>本所!L25+東葛飾!L25+安房!L24</f>
        <v>116</v>
      </c>
      <c r="M24" s="8">
        <f>本所!M25+東葛飾!M25+安房!M24</f>
        <v>97</v>
      </c>
      <c r="N24" s="8">
        <f>本所!N25+東葛飾!N25+安房!N24</f>
        <v>120</v>
      </c>
      <c r="O24" s="8">
        <f>本所!O25+東葛飾!O25+安房!O24</f>
        <v>109</v>
      </c>
      <c r="P24" s="8">
        <f>本所!P25+東葛飾!P25+安房!P24</f>
        <v>78</v>
      </c>
      <c r="Q24" s="8">
        <f>本所!Q25+東葛飾!Q25+安房!Q24</f>
        <v>86</v>
      </c>
      <c r="R24" s="40">
        <f>SUM(F24:Q24)</f>
        <v>1235</v>
      </c>
      <c r="S24" s="41"/>
    </row>
    <row r="25" spans="2:19" ht="25.05" customHeight="1" x14ac:dyDescent="0.2">
      <c r="B25" s="37" t="s">
        <v>10</v>
      </c>
      <c r="C25" s="38"/>
      <c r="D25" s="38"/>
      <c r="E25" s="39"/>
      <c r="F25" s="8">
        <f>本所!F26+東葛飾!F26+安房!F25</f>
        <v>33</v>
      </c>
      <c r="G25" s="8">
        <f>本所!G26+東葛飾!G26+安房!G25</f>
        <v>38</v>
      </c>
      <c r="H25" s="8">
        <f>本所!H26+東葛飾!H26+安房!H25</f>
        <v>35</v>
      </c>
      <c r="I25" s="8">
        <f>本所!I26+東葛飾!I26+安房!I25</f>
        <v>21</v>
      </c>
      <c r="J25" s="8">
        <f>本所!J26+東葛飾!J26+安房!J25</f>
        <v>24</v>
      </c>
      <c r="K25" s="8">
        <f>本所!K26+東葛飾!K26+安房!K25</f>
        <v>27</v>
      </c>
      <c r="L25" s="8">
        <f>本所!L26+東葛飾!L26+安房!L25</f>
        <v>29</v>
      </c>
      <c r="M25" s="8">
        <f>本所!M26+東葛飾!M26+安房!M25</f>
        <v>34</v>
      </c>
      <c r="N25" s="8">
        <f>本所!N26+東葛飾!N26+安房!N25</f>
        <v>24</v>
      </c>
      <c r="O25" s="8">
        <f>本所!O26+東葛飾!O26+安房!O25</f>
        <v>23</v>
      </c>
      <c r="P25" s="8">
        <f>本所!P26+東葛飾!P26+安房!P25</f>
        <v>26</v>
      </c>
      <c r="Q25" s="8">
        <f>本所!Q26+東葛飾!Q26+安房!Q25</f>
        <v>36</v>
      </c>
      <c r="R25" s="40">
        <f t="shared" ref="R25:R26" si="2">SUM(F25:Q25)</f>
        <v>350</v>
      </c>
      <c r="S25" s="41"/>
    </row>
    <row r="26" spans="2:19" ht="25.05" customHeight="1" thickBot="1" x14ac:dyDescent="0.25">
      <c r="B26" s="50" t="s">
        <v>11</v>
      </c>
      <c r="C26" s="51"/>
      <c r="D26" s="51"/>
      <c r="E26" s="52"/>
      <c r="F26" s="6">
        <f>本所!F27+東葛飾!F27+安房!F26</f>
        <v>1</v>
      </c>
      <c r="G26" s="6">
        <f>本所!G27+東葛飾!G27+安房!G26</f>
        <v>0</v>
      </c>
      <c r="H26" s="6">
        <f>本所!H27+東葛飾!H27+安房!H26</f>
        <v>0</v>
      </c>
      <c r="I26" s="6">
        <f>本所!I27+東葛飾!I27+安房!I26</f>
        <v>1</v>
      </c>
      <c r="J26" s="6">
        <f>本所!J27+東葛飾!J27+安房!J26</f>
        <v>1</v>
      </c>
      <c r="K26" s="6">
        <f>本所!K27+東葛飾!K27+安房!K26</f>
        <v>3</v>
      </c>
      <c r="L26" s="6">
        <f>本所!L27+東葛飾!L27+安房!L26</f>
        <v>0</v>
      </c>
      <c r="M26" s="6">
        <f>本所!M27+東葛飾!M27+安房!M26</f>
        <v>3</v>
      </c>
      <c r="N26" s="6">
        <f>本所!N27+東葛飾!N27+安房!N26</f>
        <v>0</v>
      </c>
      <c r="O26" s="6">
        <f>本所!O27+東葛飾!O27+安房!O26</f>
        <v>4</v>
      </c>
      <c r="P26" s="6">
        <f>本所!P27+東葛飾!P27+安房!P26</f>
        <v>1</v>
      </c>
      <c r="Q26" s="6">
        <f>本所!Q27+東葛飾!Q27+安房!Q26</f>
        <v>0</v>
      </c>
      <c r="R26" s="53">
        <f t="shared" si="2"/>
        <v>14</v>
      </c>
      <c r="S26" s="54"/>
    </row>
    <row r="27" spans="2:19" ht="25.05" customHeight="1" thickTop="1" thickBot="1" x14ac:dyDescent="0.25">
      <c r="B27" s="34" t="s">
        <v>2</v>
      </c>
      <c r="C27" s="35"/>
      <c r="D27" s="35"/>
      <c r="E27" s="36"/>
      <c r="F27" s="11">
        <v>56</v>
      </c>
      <c r="G27" s="11">
        <v>96</v>
      </c>
      <c r="H27" s="11">
        <v>96</v>
      </c>
      <c r="I27" s="11">
        <v>69</v>
      </c>
      <c r="J27" s="11">
        <v>76</v>
      </c>
      <c r="K27" s="11">
        <v>100</v>
      </c>
      <c r="L27" s="11">
        <v>72</v>
      </c>
      <c r="M27" s="11">
        <v>88</v>
      </c>
      <c r="N27" s="11">
        <v>91</v>
      </c>
      <c r="O27" s="11">
        <v>83</v>
      </c>
      <c r="P27" s="11">
        <v>58</v>
      </c>
      <c r="Q27" s="11">
        <v>79</v>
      </c>
      <c r="R27" s="55">
        <f>SUM(R24:S26)</f>
        <v>1599</v>
      </c>
      <c r="S27" s="56"/>
    </row>
    <row r="33" spans="2:19" ht="16.2" x14ac:dyDescent="0.2">
      <c r="B33" s="57" t="s">
        <v>12</v>
      </c>
      <c r="C33" s="57"/>
      <c r="D33" s="57"/>
      <c r="E33" s="57"/>
      <c r="F33" s="57"/>
      <c r="G33" s="57"/>
      <c r="H33" s="57"/>
      <c r="I33" s="57"/>
      <c r="J33" s="57"/>
      <c r="K33" s="57"/>
    </row>
    <row r="34" spans="2:19" x14ac:dyDescent="0.2">
      <c r="B34" s="2"/>
      <c r="C34" s="2"/>
      <c r="D34" s="2"/>
      <c r="E34" s="2"/>
      <c r="F34" s="2"/>
      <c r="G34" s="2"/>
      <c r="H34" s="2"/>
      <c r="I34" s="2"/>
    </row>
    <row r="35" spans="2:19" ht="13.8" thickBot="1" x14ac:dyDescent="0.25"/>
    <row r="36" spans="2:19" ht="13.2" customHeight="1" x14ac:dyDescent="0.2">
      <c r="B36" s="29"/>
      <c r="C36" s="30"/>
      <c r="D36" s="27" t="s">
        <v>31</v>
      </c>
      <c r="E36" s="28"/>
      <c r="F36" s="42" t="s">
        <v>14</v>
      </c>
      <c r="G36" s="42" t="s">
        <v>15</v>
      </c>
      <c r="H36" s="42" t="s">
        <v>16</v>
      </c>
      <c r="I36" s="42" t="s">
        <v>17</v>
      </c>
      <c r="J36" s="42" t="s">
        <v>18</v>
      </c>
      <c r="K36" s="42" t="s">
        <v>19</v>
      </c>
      <c r="L36" s="42" t="s">
        <v>20</v>
      </c>
      <c r="M36" s="42" t="s">
        <v>21</v>
      </c>
      <c r="N36" s="42" t="s">
        <v>22</v>
      </c>
      <c r="O36" s="42" t="s">
        <v>23</v>
      </c>
      <c r="P36" s="42" t="s">
        <v>24</v>
      </c>
      <c r="Q36" s="42" t="s">
        <v>25</v>
      </c>
      <c r="R36" s="42" t="s">
        <v>2</v>
      </c>
      <c r="S36" s="44"/>
    </row>
    <row r="37" spans="2:19" ht="13.2" customHeight="1" x14ac:dyDescent="0.2">
      <c r="B37" s="23" t="s">
        <v>32</v>
      </c>
      <c r="C37" s="24"/>
      <c r="D37" s="25"/>
      <c r="E37" s="26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5"/>
    </row>
    <row r="38" spans="2:19" ht="25.05" customHeight="1" x14ac:dyDescent="0.2">
      <c r="B38" s="37" t="s">
        <v>0</v>
      </c>
      <c r="C38" s="38"/>
      <c r="D38" s="38"/>
      <c r="E38" s="39"/>
      <c r="F38" s="8">
        <f>本所!F39+東葛飾!F39+安房!F38</f>
        <v>66</v>
      </c>
      <c r="G38" s="8">
        <f>本所!G39+東葛飾!G39+安房!G38</f>
        <v>120</v>
      </c>
      <c r="H38" s="8">
        <f>本所!H39+東葛飾!H39+安房!H38</f>
        <v>116</v>
      </c>
      <c r="I38" s="8">
        <f>本所!I39+東葛飾!I39+安房!I38</f>
        <v>86</v>
      </c>
      <c r="J38" s="8">
        <f>本所!J39+東葛飾!J39+安房!J38</f>
        <v>90</v>
      </c>
      <c r="K38" s="8">
        <f>本所!K39+東葛飾!K39+安房!K38</f>
        <v>97</v>
      </c>
      <c r="L38" s="8">
        <f>本所!L39+東葛飾!L39+安房!L38</f>
        <v>99</v>
      </c>
      <c r="M38" s="8">
        <f>本所!M39+東葛飾!M39+安房!M38</f>
        <v>89</v>
      </c>
      <c r="N38" s="8">
        <f>本所!N39+東葛飾!N39+安房!N38</f>
        <v>103</v>
      </c>
      <c r="O38" s="8">
        <f>本所!O39+東葛飾!O39+安房!O38</f>
        <v>96</v>
      </c>
      <c r="P38" s="8">
        <f>本所!P39+東葛飾!P39+安房!P38</f>
        <v>67</v>
      </c>
      <c r="Q38" s="8">
        <f>本所!Q39+東葛飾!Q39+安房!Q38</f>
        <v>74</v>
      </c>
      <c r="R38" s="40">
        <f>SUM(F38:Q38)</f>
        <v>1103</v>
      </c>
      <c r="S38" s="41"/>
    </row>
    <row r="39" spans="2:19" ht="25.05" customHeight="1" x14ac:dyDescent="0.2">
      <c r="B39" s="37" t="s">
        <v>26</v>
      </c>
      <c r="C39" s="38"/>
      <c r="D39" s="38"/>
      <c r="E39" s="39"/>
      <c r="F39" s="8">
        <f>本所!F40+東葛飾!F40+安房!F39</f>
        <v>0</v>
      </c>
      <c r="G39" s="8">
        <f>本所!G40+東葛飾!G40+安房!G39</f>
        <v>0</v>
      </c>
      <c r="H39" s="8">
        <f>本所!H40+東葛飾!H40+安房!H39</f>
        <v>0</v>
      </c>
      <c r="I39" s="8">
        <f>本所!I40+東葛飾!I40+安房!I39</f>
        <v>0</v>
      </c>
      <c r="J39" s="8">
        <f>本所!J40+東葛飾!J40+安房!J39</f>
        <v>0</v>
      </c>
      <c r="K39" s="8">
        <f>本所!K40+東葛飾!K40+安房!K39</f>
        <v>0</v>
      </c>
      <c r="L39" s="8">
        <f>本所!L40+東葛飾!L40+安房!L39</f>
        <v>0</v>
      </c>
      <c r="M39" s="8">
        <f>本所!M40+東葛飾!M40+安房!M39</f>
        <v>0</v>
      </c>
      <c r="N39" s="8">
        <f>本所!N40+東葛飾!N40+安房!N39</f>
        <v>0</v>
      </c>
      <c r="O39" s="8">
        <f>本所!O40+東葛飾!O40+安房!O39</f>
        <v>0</v>
      </c>
      <c r="P39" s="8">
        <f>本所!P40+東葛飾!P40+安房!P39</f>
        <v>0</v>
      </c>
      <c r="Q39" s="8">
        <f>本所!Q40+東葛飾!Q40+安房!Q39</f>
        <v>1</v>
      </c>
      <c r="R39" s="40">
        <f t="shared" ref="R39:R41" si="3">SUM(F39:Q39)</f>
        <v>1</v>
      </c>
      <c r="S39" s="41"/>
    </row>
    <row r="40" spans="2:19" ht="25.05" customHeight="1" x14ac:dyDescent="0.2">
      <c r="B40" s="37" t="s">
        <v>1</v>
      </c>
      <c r="C40" s="38"/>
      <c r="D40" s="38"/>
      <c r="E40" s="39"/>
      <c r="F40" s="8">
        <f>本所!F41+東葛飾!F41+安房!F40</f>
        <v>2</v>
      </c>
      <c r="G40" s="8">
        <f>本所!G41+東葛飾!G41+安房!G40</f>
        <v>1</v>
      </c>
      <c r="H40" s="8">
        <f>本所!H41+東葛飾!H41+安房!H40</f>
        <v>1</v>
      </c>
      <c r="I40" s="8">
        <f>本所!I41+東葛飾!I41+安房!I40</f>
        <v>2</v>
      </c>
      <c r="J40" s="8">
        <f>本所!J41+東葛飾!J41+安房!J40</f>
        <v>5</v>
      </c>
      <c r="K40" s="8">
        <f>本所!K41+東葛飾!K41+安房!K40</f>
        <v>1</v>
      </c>
      <c r="L40" s="8">
        <f>本所!L41+東葛飾!L41+安房!L40</f>
        <v>2</v>
      </c>
      <c r="M40" s="8">
        <f>本所!M41+東葛飾!M41+安房!M40</f>
        <v>4</v>
      </c>
      <c r="N40" s="8">
        <f>本所!N41+東葛飾!N41+安房!N40</f>
        <v>7</v>
      </c>
      <c r="O40" s="8">
        <f>本所!O41+東葛飾!O41+安房!O40</f>
        <v>5</v>
      </c>
      <c r="P40" s="8">
        <f>本所!P41+東葛飾!P41+安房!P40</f>
        <v>1</v>
      </c>
      <c r="Q40" s="8">
        <f>本所!Q41+東葛飾!Q41+安房!Q40</f>
        <v>3</v>
      </c>
      <c r="R40" s="40">
        <f t="shared" si="3"/>
        <v>34</v>
      </c>
      <c r="S40" s="41"/>
    </row>
    <row r="41" spans="2:19" ht="25.05" customHeight="1" thickBot="1" x14ac:dyDescent="0.25">
      <c r="B41" s="50" t="s">
        <v>13</v>
      </c>
      <c r="C41" s="51"/>
      <c r="D41" s="51"/>
      <c r="E41" s="52"/>
      <c r="F41" s="6">
        <f>本所!F42+東葛飾!F42+安房!F41</f>
        <v>26</v>
      </c>
      <c r="G41" s="6">
        <f>本所!G42+東葛飾!G42+安房!G41</f>
        <v>36</v>
      </c>
      <c r="H41" s="6">
        <f>本所!H42+東葛飾!H42+安房!H41</f>
        <v>47</v>
      </c>
      <c r="I41" s="6">
        <f>本所!I42+東葛飾!I42+安房!I41</f>
        <v>27</v>
      </c>
      <c r="J41" s="6">
        <f>本所!J42+東葛飾!J42+安房!J41</f>
        <v>36</v>
      </c>
      <c r="K41" s="6">
        <f>本所!K42+東葛飾!K42+安房!K41</f>
        <v>54</v>
      </c>
      <c r="L41" s="6">
        <f>本所!L42+東葛飾!L42+安房!L41</f>
        <v>44</v>
      </c>
      <c r="M41" s="6">
        <f>本所!M42+東葛飾!M42+安房!M41</f>
        <v>41</v>
      </c>
      <c r="N41" s="6">
        <f>本所!N42+東葛飾!N42+安房!N41</f>
        <v>34</v>
      </c>
      <c r="O41" s="6">
        <f>本所!O42+東葛飾!O42+安房!O41</f>
        <v>35</v>
      </c>
      <c r="P41" s="6">
        <f>本所!P42+東葛飾!P42+安房!P41</f>
        <v>37</v>
      </c>
      <c r="Q41" s="6">
        <f>本所!Q42+東葛飾!Q42+安房!Q41</f>
        <v>44</v>
      </c>
      <c r="R41" s="53">
        <f t="shared" si="3"/>
        <v>461</v>
      </c>
      <c r="S41" s="54"/>
    </row>
    <row r="42" spans="2:19" ht="25.05" customHeight="1" thickTop="1" thickBot="1" x14ac:dyDescent="0.25">
      <c r="B42" s="34" t="s">
        <v>2</v>
      </c>
      <c r="C42" s="35"/>
      <c r="D42" s="35"/>
      <c r="E42" s="36"/>
      <c r="F42" s="11">
        <f>SUM(F38:F41)</f>
        <v>94</v>
      </c>
      <c r="G42" s="11">
        <f t="shared" ref="G42:Q42" si="4">SUM(G38:G41)</f>
        <v>157</v>
      </c>
      <c r="H42" s="11">
        <f t="shared" si="4"/>
        <v>164</v>
      </c>
      <c r="I42" s="11">
        <f t="shared" si="4"/>
        <v>115</v>
      </c>
      <c r="J42" s="11">
        <f t="shared" si="4"/>
        <v>131</v>
      </c>
      <c r="K42" s="11">
        <f t="shared" si="4"/>
        <v>152</v>
      </c>
      <c r="L42" s="11">
        <f t="shared" si="4"/>
        <v>145</v>
      </c>
      <c r="M42" s="11">
        <f t="shared" si="4"/>
        <v>134</v>
      </c>
      <c r="N42" s="11">
        <f t="shared" si="4"/>
        <v>144</v>
      </c>
      <c r="O42" s="11">
        <f t="shared" si="4"/>
        <v>136</v>
      </c>
      <c r="P42" s="11">
        <f t="shared" si="4"/>
        <v>105</v>
      </c>
      <c r="Q42" s="11">
        <f t="shared" si="4"/>
        <v>122</v>
      </c>
      <c r="R42" s="55">
        <f>SUM(R38:S41)</f>
        <v>1599</v>
      </c>
      <c r="S42" s="56"/>
    </row>
  </sheetData>
  <mergeCells count="81">
    <mergeCell ref="R42:S42"/>
    <mergeCell ref="B42:E42"/>
    <mergeCell ref="R39:S39"/>
    <mergeCell ref="R38:S38"/>
    <mergeCell ref="B39:E39"/>
    <mergeCell ref="B38:E38"/>
    <mergeCell ref="R41:S41"/>
    <mergeCell ref="R40:S40"/>
    <mergeCell ref="B41:E41"/>
    <mergeCell ref="B40:E40"/>
    <mergeCell ref="R36:S37"/>
    <mergeCell ref="R27:S27"/>
    <mergeCell ref="B33:K33"/>
    <mergeCell ref="F36:F37"/>
    <mergeCell ref="G36:G37"/>
    <mergeCell ref="H36:H37"/>
    <mergeCell ref="I36:I37"/>
    <mergeCell ref="J36:J37"/>
    <mergeCell ref="K36:K37"/>
    <mergeCell ref="L36:L37"/>
    <mergeCell ref="B27:E27"/>
    <mergeCell ref="M36:M37"/>
    <mergeCell ref="N36:N37"/>
    <mergeCell ref="O36:O37"/>
    <mergeCell ref="P36:P37"/>
    <mergeCell ref="Q36:Q37"/>
    <mergeCell ref="R24:S24"/>
    <mergeCell ref="R25:S25"/>
    <mergeCell ref="B26:E26"/>
    <mergeCell ref="R26:S26"/>
    <mergeCell ref="B25:E25"/>
    <mergeCell ref="R12:S12"/>
    <mergeCell ref="R13:S13"/>
    <mergeCell ref="F22:F23"/>
    <mergeCell ref="G22:G23"/>
    <mergeCell ref="H22:H23"/>
    <mergeCell ref="I22:I23"/>
    <mergeCell ref="P22:P23"/>
    <mergeCell ref="Q22:Q23"/>
    <mergeCell ref="R22:S23"/>
    <mergeCell ref="J22:J23"/>
    <mergeCell ref="K22:K23"/>
    <mergeCell ref="L22:L23"/>
    <mergeCell ref="M22:M23"/>
    <mergeCell ref="N22:N23"/>
    <mergeCell ref="O22:O23"/>
    <mergeCell ref="R10:S10"/>
    <mergeCell ref="R9:S9"/>
    <mergeCell ref="B10:E10"/>
    <mergeCell ref="B9:E9"/>
    <mergeCell ref="R11:S11"/>
    <mergeCell ref="B11:E11"/>
    <mergeCell ref="R8:S8"/>
    <mergeCell ref="Q6:Q7"/>
    <mergeCell ref="R6:S7"/>
    <mergeCell ref="B8:E8"/>
    <mergeCell ref="K6:K7"/>
    <mergeCell ref="L6:L7"/>
    <mergeCell ref="M6:M7"/>
    <mergeCell ref="N6:N7"/>
    <mergeCell ref="O6:O7"/>
    <mergeCell ref="P6:P7"/>
    <mergeCell ref="F6:F7"/>
    <mergeCell ref="G6:G7"/>
    <mergeCell ref="H6:H7"/>
    <mergeCell ref="I6:I7"/>
    <mergeCell ref="J6:J7"/>
    <mergeCell ref="B6:C6"/>
    <mergeCell ref="B37:C37"/>
    <mergeCell ref="D37:E37"/>
    <mergeCell ref="D6:E6"/>
    <mergeCell ref="B7:C7"/>
    <mergeCell ref="D7:E7"/>
    <mergeCell ref="B22:C22"/>
    <mergeCell ref="D22:E22"/>
    <mergeCell ref="B23:C23"/>
    <mergeCell ref="D23:E23"/>
    <mergeCell ref="B36:C36"/>
    <mergeCell ref="D36:E36"/>
    <mergeCell ref="B12:E13"/>
    <mergeCell ref="B24:E24"/>
  </mergeCells>
  <phoneticPr fontId="2"/>
  <printOptions horizontalCentered="1" verticalCentered="1"/>
  <pageMargins left="0.39370078740157483" right="0.19685039370078741" top="0.78740157480314965" bottom="0.78740157480314965" header="0.51181102362204722" footer="0.51181102362204722"/>
  <pageSetup paperSize="9" scale="84" orientation="portrait" horizontalDpi="4294967293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">
    <tabColor rgb="FFFFFF00"/>
  </sheetPr>
  <dimension ref="B2:V43"/>
  <sheetViews>
    <sheetView zoomScale="70" zoomScaleNormal="70" workbookViewId="0">
      <selection activeCell="G9" sqref="G9"/>
    </sheetView>
  </sheetViews>
  <sheetFormatPr defaultColWidth="9" defaultRowHeight="13.2" x14ac:dyDescent="0.2"/>
  <cols>
    <col min="1" max="5" width="2.6640625" customWidth="1"/>
    <col min="6" max="17" width="7.6640625" customWidth="1"/>
    <col min="18" max="18" width="2.6640625" customWidth="1"/>
    <col min="19" max="19" width="5.33203125" customWidth="1"/>
    <col min="20" max="20" width="9.44140625" customWidth="1"/>
    <col min="21" max="21" width="2.6640625" customWidth="1"/>
  </cols>
  <sheetData>
    <row r="2" spans="2:22" ht="16.2" x14ac:dyDescent="0.2">
      <c r="B2" s="3" t="s">
        <v>33</v>
      </c>
    </row>
    <row r="3" spans="2:22" x14ac:dyDescent="0.2">
      <c r="B3" s="2"/>
      <c r="C3" s="2"/>
      <c r="D3" s="2"/>
      <c r="E3" s="2"/>
      <c r="F3" s="2"/>
      <c r="G3" s="2"/>
      <c r="H3" s="2"/>
    </row>
    <row r="4" spans="2:22" ht="16.2" x14ac:dyDescent="0.2">
      <c r="B4" s="3" t="s">
        <v>3</v>
      </c>
      <c r="C4" s="3"/>
      <c r="D4" s="3"/>
      <c r="E4" s="3"/>
      <c r="F4" s="3"/>
      <c r="G4" s="3"/>
    </row>
    <row r="6" spans="2:22" ht="13.8" thickBot="1" x14ac:dyDescent="0.25"/>
    <row r="7" spans="2:22" ht="13.2" customHeight="1" x14ac:dyDescent="0.2">
      <c r="B7" s="29"/>
      <c r="C7" s="30"/>
      <c r="D7" s="27" t="s">
        <v>31</v>
      </c>
      <c r="E7" s="28"/>
      <c r="F7" s="42" t="s">
        <v>14</v>
      </c>
      <c r="G7" s="42" t="s">
        <v>15</v>
      </c>
      <c r="H7" s="42" t="s">
        <v>16</v>
      </c>
      <c r="I7" s="42" t="s">
        <v>17</v>
      </c>
      <c r="J7" s="42" t="s">
        <v>18</v>
      </c>
      <c r="K7" s="42" t="s">
        <v>19</v>
      </c>
      <c r="L7" s="42" t="s">
        <v>20</v>
      </c>
      <c r="M7" s="42" t="s">
        <v>21</v>
      </c>
      <c r="N7" s="42" t="s">
        <v>22</v>
      </c>
      <c r="O7" s="42" t="s">
        <v>23</v>
      </c>
      <c r="P7" s="42" t="s">
        <v>24</v>
      </c>
      <c r="Q7" s="42" t="s">
        <v>25</v>
      </c>
      <c r="R7" s="42" t="s">
        <v>2</v>
      </c>
      <c r="S7" s="44"/>
    </row>
    <row r="8" spans="2:22" ht="13.2" customHeight="1" x14ac:dyDescent="0.2">
      <c r="B8" s="23" t="s">
        <v>32</v>
      </c>
      <c r="C8" s="24"/>
      <c r="D8" s="25"/>
      <c r="E8" s="26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5"/>
    </row>
    <row r="9" spans="2:22" ht="25.05" customHeight="1" x14ac:dyDescent="0.2">
      <c r="B9" s="37" t="s">
        <v>27</v>
      </c>
      <c r="C9" s="38"/>
      <c r="D9" s="38"/>
      <c r="E9" s="39"/>
      <c r="F9" s="8">
        <v>4</v>
      </c>
      <c r="G9" s="8">
        <v>5</v>
      </c>
      <c r="H9" s="8">
        <v>7</v>
      </c>
      <c r="I9" s="8">
        <v>7</v>
      </c>
      <c r="J9" s="8">
        <v>5</v>
      </c>
      <c r="K9" s="8">
        <v>3</v>
      </c>
      <c r="L9" s="8">
        <v>8</v>
      </c>
      <c r="M9" s="8">
        <v>8</v>
      </c>
      <c r="N9" s="8">
        <v>8</v>
      </c>
      <c r="O9" s="8">
        <v>7</v>
      </c>
      <c r="P9" s="8">
        <v>5</v>
      </c>
      <c r="Q9" s="8">
        <v>5</v>
      </c>
      <c r="R9" s="40">
        <v>72</v>
      </c>
      <c r="S9" s="41"/>
    </row>
    <row r="10" spans="2:22" ht="25.05" customHeight="1" x14ac:dyDescent="0.2">
      <c r="B10" s="37" t="s">
        <v>4</v>
      </c>
      <c r="C10" s="38"/>
      <c r="D10" s="38"/>
      <c r="E10" s="39"/>
      <c r="F10" s="8">
        <v>0</v>
      </c>
      <c r="G10" s="8">
        <v>39</v>
      </c>
      <c r="H10" s="8">
        <v>28</v>
      </c>
      <c r="I10" s="8">
        <v>22</v>
      </c>
      <c r="J10" s="8">
        <v>26</v>
      </c>
      <c r="K10" s="8">
        <v>33</v>
      </c>
      <c r="L10" s="8">
        <v>18</v>
      </c>
      <c r="M10" s="8">
        <v>31</v>
      </c>
      <c r="N10" s="8">
        <v>31</v>
      </c>
      <c r="O10" s="8">
        <v>27</v>
      </c>
      <c r="P10" s="8">
        <v>19</v>
      </c>
      <c r="Q10" s="8">
        <v>22</v>
      </c>
      <c r="R10" s="40">
        <v>296</v>
      </c>
      <c r="S10" s="41"/>
    </row>
    <row r="11" spans="2:22" ht="25.05" customHeight="1" x14ac:dyDescent="0.2">
      <c r="B11" s="37" t="s">
        <v>5</v>
      </c>
      <c r="C11" s="38"/>
      <c r="D11" s="38"/>
      <c r="E11" s="39"/>
      <c r="F11" s="8">
        <v>51</v>
      </c>
      <c r="G11" s="8">
        <v>52</v>
      </c>
      <c r="H11" s="8">
        <v>59</v>
      </c>
      <c r="I11" s="8">
        <v>40</v>
      </c>
      <c r="J11" s="8">
        <v>45</v>
      </c>
      <c r="K11" s="8">
        <v>64</v>
      </c>
      <c r="L11" s="8">
        <v>46</v>
      </c>
      <c r="M11" s="8">
        <v>48</v>
      </c>
      <c r="N11" s="8">
        <v>51</v>
      </c>
      <c r="O11" s="8">
        <v>48</v>
      </c>
      <c r="P11" s="8">
        <v>34</v>
      </c>
      <c r="Q11" s="8">
        <v>51</v>
      </c>
      <c r="R11" s="40">
        <v>589</v>
      </c>
      <c r="S11" s="41"/>
    </row>
    <row r="12" spans="2:22" ht="25.05" customHeight="1" thickBot="1" x14ac:dyDescent="0.25">
      <c r="B12" s="50" t="s">
        <v>6</v>
      </c>
      <c r="C12" s="51"/>
      <c r="D12" s="51"/>
      <c r="E12" s="52"/>
      <c r="F12" s="6">
        <v>1</v>
      </c>
      <c r="G12" s="6">
        <v>0</v>
      </c>
      <c r="H12" s="6">
        <v>2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1</v>
      </c>
      <c r="O12" s="6">
        <v>1</v>
      </c>
      <c r="P12" s="6">
        <v>0</v>
      </c>
      <c r="Q12" s="6">
        <v>1</v>
      </c>
      <c r="R12" s="53">
        <v>7</v>
      </c>
      <c r="S12" s="54"/>
    </row>
    <row r="13" spans="2:22" ht="22.2" customHeight="1" thickTop="1" x14ac:dyDescent="0.2">
      <c r="B13" s="58" t="s">
        <v>2</v>
      </c>
      <c r="C13" s="59"/>
      <c r="D13" s="59"/>
      <c r="E13" s="60"/>
      <c r="F13" s="7">
        <v>12</v>
      </c>
      <c r="G13" s="7">
        <v>28</v>
      </c>
      <c r="H13" s="7">
        <v>34</v>
      </c>
      <c r="I13" s="7">
        <v>27</v>
      </c>
      <c r="J13" s="7">
        <v>27</v>
      </c>
      <c r="K13" s="7">
        <v>35</v>
      </c>
      <c r="L13" s="7">
        <v>30</v>
      </c>
      <c r="M13" s="7">
        <v>23</v>
      </c>
      <c r="N13" s="7">
        <v>27</v>
      </c>
      <c r="O13" s="7">
        <v>27</v>
      </c>
      <c r="P13" s="7">
        <v>19</v>
      </c>
      <c r="Q13" s="7">
        <v>34</v>
      </c>
      <c r="R13" s="61">
        <v>-323</v>
      </c>
      <c r="S13" s="62"/>
    </row>
    <row r="14" spans="2:22" ht="18" customHeight="1" thickBot="1" x14ac:dyDescent="0.25">
      <c r="B14" s="34"/>
      <c r="C14" s="35"/>
      <c r="D14" s="35"/>
      <c r="E14" s="36"/>
      <c r="F14" s="10">
        <v>56</v>
      </c>
      <c r="G14" s="10">
        <v>96</v>
      </c>
      <c r="H14" s="10">
        <v>96</v>
      </c>
      <c r="I14" s="10">
        <v>69</v>
      </c>
      <c r="J14" s="10">
        <v>76</v>
      </c>
      <c r="K14" s="10">
        <v>100</v>
      </c>
      <c r="L14" s="10">
        <v>72</v>
      </c>
      <c r="M14" s="10">
        <v>88</v>
      </c>
      <c r="N14" s="10">
        <v>91</v>
      </c>
      <c r="O14" s="10">
        <v>83</v>
      </c>
      <c r="P14" s="10">
        <v>58</v>
      </c>
      <c r="Q14" s="10">
        <v>79</v>
      </c>
      <c r="R14" s="48">
        <v>964</v>
      </c>
      <c r="S14" s="49"/>
      <c r="T14" s="1"/>
      <c r="V14" s="1"/>
    </row>
    <row r="15" spans="2:22" x14ac:dyDescent="0.2">
      <c r="N15" t="s">
        <v>7</v>
      </c>
    </row>
    <row r="20" spans="2:19" ht="16.2" x14ac:dyDescent="0.2">
      <c r="B20" s="3" t="s">
        <v>8</v>
      </c>
      <c r="C20" s="3"/>
      <c r="D20" s="3"/>
      <c r="E20" s="3"/>
      <c r="F20" s="3"/>
      <c r="G20" s="3"/>
      <c r="H20" s="3"/>
      <c r="I20" s="3"/>
    </row>
    <row r="22" spans="2:19" ht="13.8" thickBot="1" x14ac:dyDescent="0.25"/>
    <row r="23" spans="2:19" ht="13.2" customHeight="1" x14ac:dyDescent="0.2">
      <c r="B23" s="29"/>
      <c r="C23" s="30"/>
      <c r="D23" s="27" t="s">
        <v>31</v>
      </c>
      <c r="E23" s="28"/>
      <c r="F23" s="42" t="s">
        <v>14</v>
      </c>
      <c r="G23" s="42" t="s">
        <v>15</v>
      </c>
      <c r="H23" s="42" t="s">
        <v>16</v>
      </c>
      <c r="I23" s="42" t="s">
        <v>17</v>
      </c>
      <c r="J23" s="42" t="s">
        <v>18</v>
      </c>
      <c r="K23" s="42" t="s">
        <v>19</v>
      </c>
      <c r="L23" s="42" t="s">
        <v>20</v>
      </c>
      <c r="M23" s="42" t="s">
        <v>21</v>
      </c>
      <c r="N23" s="42" t="s">
        <v>22</v>
      </c>
      <c r="O23" s="42" t="s">
        <v>23</v>
      </c>
      <c r="P23" s="42" t="s">
        <v>24</v>
      </c>
      <c r="Q23" s="42" t="s">
        <v>25</v>
      </c>
      <c r="R23" s="42" t="s">
        <v>2</v>
      </c>
      <c r="S23" s="44"/>
    </row>
    <row r="24" spans="2:19" ht="13.2" customHeight="1" x14ac:dyDescent="0.2">
      <c r="B24" s="23" t="s">
        <v>32</v>
      </c>
      <c r="C24" s="24"/>
      <c r="D24" s="25"/>
      <c r="E24" s="26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5"/>
    </row>
    <row r="25" spans="2:19" ht="25.05" customHeight="1" x14ac:dyDescent="0.2">
      <c r="B25" s="37" t="s">
        <v>9</v>
      </c>
      <c r="C25" s="38"/>
      <c r="D25" s="38"/>
      <c r="E25" s="39"/>
      <c r="F25" s="8">
        <v>36</v>
      </c>
      <c r="G25" s="8">
        <v>74</v>
      </c>
      <c r="H25" s="8">
        <v>79</v>
      </c>
      <c r="I25" s="8">
        <v>56</v>
      </c>
      <c r="J25" s="8">
        <v>60</v>
      </c>
      <c r="K25" s="8">
        <v>82</v>
      </c>
      <c r="L25" s="8">
        <v>58</v>
      </c>
      <c r="M25" s="8">
        <v>66</v>
      </c>
      <c r="N25" s="8">
        <v>78</v>
      </c>
      <c r="O25" s="8">
        <v>70</v>
      </c>
      <c r="P25" s="8">
        <v>41</v>
      </c>
      <c r="Q25" s="8">
        <v>54</v>
      </c>
      <c r="R25" s="40">
        <v>754</v>
      </c>
      <c r="S25" s="41"/>
    </row>
    <row r="26" spans="2:19" ht="25.05" customHeight="1" x14ac:dyDescent="0.2">
      <c r="B26" s="37" t="s">
        <v>10</v>
      </c>
      <c r="C26" s="38"/>
      <c r="D26" s="38"/>
      <c r="E26" s="39"/>
      <c r="F26" s="8">
        <v>20</v>
      </c>
      <c r="G26" s="8">
        <v>22</v>
      </c>
      <c r="H26" s="8">
        <v>17</v>
      </c>
      <c r="I26" s="8">
        <v>13</v>
      </c>
      <c r="J26" s="8">
        <v>16</v>
      </c>
      <c r="K26" s="8">
        <v>18</v>
      </c>
      <c r="L26" s="8">
        <v>14</v>
      </c>
      <c r="M26" s="8">
        <v>22</v>
      </c>
      <c r="N26" s="8">
        <v>13</v>
      </c>
      <c r="O26" s="8">
        <v>13</v>
      </c>
      <c r="P26" s="8">
        <v>17</v>
      </c>
      <c r="Q26" s="8">
        <v>25</v>
      </c>
      <c r="R26" s="40">
        <v>210</v>
      </c>
      <c r="S26" s="41"/>
    </row>
    <row r="27" spans="2:19" ht="25.05" customHeight="1" thickBot="1" x14ac:dyDescent="0.25">
      <c r="B27" s="50" t="s">
        <v>11</v>
      </c>
      <c r="C27" s="51"/>
      <c r="D27" s="51"/>
      <c r="E27" s="52"/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53">
        <v>0</v>
      </c>
      <c r="S27" s="54"/>
    </row>
    <row r="28" spans="2:19" ht="25.05" customHeight="1" thickTop="1" thickBot="1" x14ac:dyDescent="0.25">
      <c r="B28" s="34" t="s">
        <v>2</v>
      </c>
      <c r="C28" s="35"/>
      <c r="D28" s="35"/>
      <c r="E28" s="36"/>
      <c r="F28" s="11">
        <v>56</v>
      </c>
      <c r="G28" s="11">
        <v>96</v>
      </c>
      <c r="H28" s="11">
        <v>96</v>
      </c>
      <c r="I28" s="11">
        <v>69</v>
      </c>
      <c r="J28" s="11">
        <v>76</v>
      </c>
      <c r="K28" s="11">
        <v>100</v>
      </c>
      <c r="L28" s="11">
        <v>72</v>
      </c>
      <c r="M28" s="11">
        <v>88</v>
      </c>
      <c r="N28" s="11">
        <v>91</v>
      </c>
      <c r="O28" s="11">
        <v>83</v>
      </c>
      <c r="P28" s="11">
        <v>58</v>
      </c>
      <c r="Q28" s="11">
        <v>79</v>
      </c>
      <c r="R28" s="55">
        <v>964</v>
      </c>
      <c r="S28" s="56"/>
    </row>
    <row r="34" spans="2:19" ht="16.2" x14ac:dyDescent="0.2">
      <c r="B34" s="57" t="s">
        <v>12</v>
      </c>
      <c r="C34" s="57"/>
      <c r="D34" s="57"/>
      <c r="E34" s="57"/>
      <c r="F34" s="57"/>
      <c r="G34" s="57"/>
      <c r="H34" s="57"/>
      <c r="I34" s="57"/>
      <c r="J34" s="57"/>
      <c r="K34" s="57"/>
    </row>
    <row r="35" spans="2:19" x14ac:dyDescent="0.2">
      <c r="B35" s="2"/>
      <c r="C35" s="2"/>
      <c r="D35" s="2"/>
      <c r="E35" s="2"/>
      <c r="F35" s="2"/>
      <c r="G35" s="2"/>
      <c r="H35" s="2"/>
      <c r="I35" s="2"/>
    </row>
    <row r="36" spans="2:19" ht="13.8" thickBot="1" x14ac:dyDescent="0.25"/>
    <row r="37" spans="2:19" ht="13.2" customHeight="1" x14ac:dyDescent="0.2">
      <c r="B37" s="29"/>
      <c r="C37" s="30"/>
      <c r="D37" s="27" t="s">
        <v>31</v>
      </c>
      <c r="E37" s="28"/>
      <c r="F37" s="42" t="s">
        <v>14</v>
      </c>
      <c r="G37" s="42" t="s">
        <v>15</v>
      </c>
      <c r="H37" s="42" t="s">
        <v>16</v>
      </c>
      <c r="I37" s="42" t="s">
        <v>17</v>
      </c>
      <c r="J37" s="42" t="s">
        <v>18</v>
      </c>
      <c r="K37" s="42" t="s">
        <v>19</v>
      </c>
      <c r="L37" s="42" t="s">
        <v>20</v>
      </c>
      <c r="M37" s="42" t="s">
        <v>21</v>
      </c>
      <c r="N37" s="42" t="s">
        <v>22</v>
      </c>
      <c r="O37" s="42" t="s">
        <v>23</v>
      </c>
      <c r="P37" s="42" t="s">
        <v>24</v>
      </c>
      <c r="Q37" s="42" t="s">
        <v>25</v>
      </c>
      <c r="R37" s="42" t="s">
        <v>2</v>
      </c>
      <c r="S37" s="44"/>
    </row>
    <row r="38" spans="2:19" ht="13.2" customHeight="1" x14ac:dyDescent="0.2">
      <c r="B38" s="23" t="s">
        <v>32</v>
      </c>
      <c r="C38" s="24"/>
      <c r="D38" s="25"/>
      <c r="E38" s="26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5"/>
    </row>
    <row r="39" spans="2:19" ht="25.05" customHeight="1" x14ac:dyDescent="0.2">
      <c r="B39" s="37" t="s">
        <v>0</v>
      </c>
      <c r="C39" s="38"/>
      <c r="D39" s="38"/>
      <c r="E39" s="39"/>
      <c r="F39" s="8">
        <v>39</v>
      </c>
      <c r="G39" s="8">
        <v>80</v>
      </c>
      <c r="H39" s="8">
        <v>66</v>
      </c>
      <c r="I39" s="8">
        <v>50</v>
      </c>
      <c r="J39" s="8">
        <v>52</v>
      </c>
      <c r="K39" s="8">
        <v>70</v>
      </c>
      <c r="L39" s="8">
        <v>53</v>
      </c>
      <c r="M39" s="8">
        <v>69</v>
      </c>
      <c r="N39" s="8">
        <v>72</v>
      </c>
      <c r="O39" s="8">
        <v>66</v>
      </c>
      <c r="P39" s="8">
        <v>43</v>
      </c>
      <c r="Q39" s="8">
        <v>55</v>
      </c>
      <c r="R39" s="40">
        <v>715</v>
      </c>
      <c r="S39" s="41"/>
    </row>
    <row r="40" spans="2:19" ht="25.05" customHeight="1" x14ac:dyDescent="0.2">
      <c r="B40" s="37" t="s">
        <v>26</v>
      </c>
      <c r="C40" s="38"/>
      <c r="D40" s="38"/>
      <c r="E40" s="39"/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1</v>
      </c>
      <c r="R40" s="40">
        <v>1</v>
      </c>
      <c r="S40" s="41"/>
    </row>
    <row r="41" spans="2:19" ht="25.05" customHeight="1" x14ac:dyDescent="0.2">
      <c r="B41" s="37" t="s">
        <v>1</v>
      </c>
      <c r="C41" s="38"/>
      <c r="D41" s="38"/>
      <c r="E41" s="39"/>
      <c r="F41" s="8">
        <v>2</v>
      </c>
      <c r="G41" s="8">
        <v>1</v>
      </c>
      <c r="H41" s="8">
        <v>1</v>
      </c>
      <c r="I41" s="8">
        <v>1</v>
      </c>
      <c r="J41" s="8">
        <v>4</v>
      </c>
      <c r="K41" s="8">
        <v>0</v>
      </c>
      <c r="L41" s="8">
        <v>1</v>
      </c>
      <c r="M41" s="8">
        <v>4</v>
      </c>
      <c r="N41" s="8">
        <v>3</v>
      </c>
      <c r="O41" s="8">
        <v>2</v>
      </c>
      <c r="P41" s="8">
        <v>1</v>
      </c>
      <c r="Q41" s="8">
        <v>3</v>
      </c>
      <c r="R41" s="40">
        <v>23</v>
      </c>
      <c r="S41" s="41"/>
    </row>
    <row r="42" spans="2:19" ht="25.05" customHeight="1" thickBot="1" x14ac:dyDescent="0.25">
      <c r="B42" s="50" t="s">
        <v>13</v>
      </c>
      <c r="C42" s="51"/>
      <c r="D42" s="51"/>
      <c r="E42" s="52"/>
      <c r="F42" s="6">
        <v>15</v>
      </c>
      <c r="G42" s="6">
        <v>15</v>
      </c>
      <c r="H42" s="6">
        <v>29</v>
      </c>
      <c r="I42" s="6">
        <v>18</v>
      </c>
      <c r="J42" s="6">
        <v>20</v>
      </c>
      <c r="K42" s="6">
        <v>30</v>
      </c>
      <c r="L42" s="6">
        <v>18</v>
      </c>
      <c r="M42" s="6">
        <v>15</v>
      </c>
      <c r="N42" s="6">
        <v>16</v>
      </c>
      <c r="O42" s="6">
        <v>15</v>
      </c>
      <c r="P42" s="6">
        <v>14</v>
      </c>
      <c r="Q42" s="6">
        <v>20</v>
      </c>
      <c r="R42" s="53">
        <v>225</v>
      </c>
      <c r="S42" s="54"/>
    </row>
    <row r="43" spans="2:19" ht="25.05" customHeight="1" thickTop="1" thickBot="1" x14ac:dyDescent="0.25">
      <c r="B43" s="34" t="s">
        <v>2</v>
      </c>
      <c r="C43" s="35"/>
      <c r="D43" s="35"/>
      <c r="E43" s="36"/>
      <c r="F43" s="11">
        <v>56</v>
      </c>
      <c r="G43" s="11">
        <v>96</v>
      </c>
      <c r="H43" s="11">
        <v>96</v>
      </c>
      <c r="I43" s="11">
        <v>69</v>
      </c>
      <c r="J43" s="11">
        <v>76</v>
      </c>
      <c r="K43" s="11">
        <v>100</v>
      </c>
      <c r="L43" s="11">
        <v>72</v>
      </c>
      <c r="M43" s="11">
        <v>88</v>
      </c>
      <c r="N43" s="11">
        <v>91</v>
      </c>
      <c r="O43" s="11">
        <v>83</v>
      </c>
      <c r="P43" s="11">
        <v>58</v>
      </c>
      <c r="Q43" s="11">
        <v>79</v>
      </c>
      <c r="R43" s="55">
        <v>964</v>
      </c>
      <c r="S43" s="56"/>
    </row>
  </sheetData>
  <mergeCells count="81">
    <mergeCell ref="O7:O8"/>
    <mergeCell ref="J7:J8"/>
    <mergeCell ref="K7:K8"/>
    <mergeCell ref="R10:S10"/>
    <mergeCell ref="B9:E9"/>
    <mergeCell ref="B8:C8"/>
    <mergeCell ref="D8:E8"/>
    <mergeCell ref="B11:E11"/>
    <mergeCell ref="R11:S11"/>
    <mergeCell ref="F7:F8"/>
    <mergeCell ref="G7:G8"/>
    <mergeCell ref="H7:H8"/>
    <mergeCell ref="I7:I8"/>
    <mergeCell ref="R9:S9"/>
    <mergeCell ref="B10:E10"/>
    <mergeCell ref="P7:P8"/>
    <mergeCell ref="Q7:Q8"/>
    <mergeCell ref="R7:S8"/>
    <mergeCell ref="L7:L8"/>
    <mergeCell ref="M7:M8"/>
    <mergeCell ref="N7:N8"/>
    <mergeCell ref="B7:C7"/>
    <mergeCell ref="D7:E7"/>
    <mergeCell ref="R12:S12"/>
    <mergeCell ref="R13:S13"/>
    <mergeCell ref="M23:M24"/>
    <mergeCell ref="N23:N24"/>
    <mergeCell ref="O23:O24"/>
    <mergeCell ref="P23:P24"/>
    <mergeCell ref="Q23:Q24"/>
    <mergeCell ref="R23:S24"/>
    <mergeCell ref="R14:S14"/>
    <mergeCell ref="R25:S25"/>
    <mergeCell ref="B26:E26"/>
    <mergeCell ref="B25:E25"/>
    <mergeCell ref="F23:F24"/>
    <mergeCell ref="G23:G24"/>
    <mergeCell ref="H23:H24"/>
    <mergeCell ref="I23:I24"/>
    <mergeCell ref="J23:J24"/>
    <mergeCell ref="K23:K24"/>
    <mergeCell ref="L23:L24"/>
    <mergeCell ref="B24:C24"/>
    <mergeCell ref="D24:E24"/>
    <mergeCell ref="B23:C23"/>
    <mergeCell ref="D23:E23"/>
    <mergeCell ref="R28:S28"/>
    <mergeCell ref="R27:S27"/>
    <mergeCell ref="B28:E28"/>
    <mergeCell ref="B27:E27"/>
    <mergeCell ref="R26:S26"/>
    <mergeCell ref="R37:S38"/>
    <mergeCell ref="B39:E39"/>
    <mergeCell ref="L37:L38"/>
    <mergeCell ref="M37:M38"/>
    <mergeCell ref="N37:N38"/>
    <mergeCell ref="O37:O38"/>
    <mergeCell ref="P37:P38"/>
    <mergeCell ref="Q37:Q38"/>
    <mergeCell ref="R39:S39"/>
    <mergeCell ref="B38:C38"/>
    <mergeCell ref="D38:E38"/>
    <mergeCell ref="F37:F38"/>
    <mergeCell ref="G37:G38"/>
    <mergeCell ref="H37:H38"/>
    <mergeCell ref="I37:I38"/>
    <mergeCell ref="J37:J38"/>
    <mergeCell ref="R43:S43"/>
    <mergeCell ref="R42:S42"/>
    <mergeCell ref="B42:E42"/>
    <mergeCell ref="B40:E40"/>
    <mergeCell ref="R40:S40"/>
    <mergeCell ref="B41:E41"/>
    <mergeCell ref="R41:S41"/>
    <mergeCell ref="B13:E14"/>
    <mergeCell ref="B12:E12"/>
    <mergeCell ref="B37:C37"/>
    <mergeCell ref="D37:E37"/>
    <mergeCell ref="B43:E43"/>
    <mergeCell ref="B34:K34"/>
    <mergeCell ref="K37:K38"/>
  </mergeCells>
  <phoneticPr fontId="2"/>
  <printOptions horizontalCentered="1" verticalCentered="1"/>
  <pageMargins left="0.39370078740157483" right="0.19685039370078741" top="0.78740157480314965" bottom="0.78740157480314965" header="0.51181102362204722" footer="0.51181102362204722"/>
  <pageSetup paperSize="9" scale="93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C4CD0-8141-4A77-8DC0-943A972CBEFD}">
  <sheetPr codeName="Sheet12">
    <tabColor rgb="FFFFFF00"/>
  </sheetPr>
  <dimension ref="B2:U43"/>
  <sheetViews>
    <sheetView view="pageBreakPreview" topLeftCell="A9" zoomScale="60" zoomScaleNormal="100" workbookViewId="0">
      <selection activeCell="L2" sqref="L2"/>
    </sheetView>
  </sheetViews>
  <sheetFormatPr defaultColWidth="9" defaultRowHeight="13.2" x14ac:dyDescent="0.2"/>
  <cols>
    <col min="1" max="5" width="2.6640625" customWidth="1"/>
    <col min="6" max="17" width="6.6640625" customWidth="1"/>
    <col min="18" max="18" width="6.109375" customWidth="1"/>
    <col min="19" max="19" width="9.44140625" customWidth="1"/>
    <col min="20" max="20" width="2.6640625" customWidth="1"/>
  </cols>
  <sheetData>
    <row r="2" spans="2:21" ht="16.2" x14ac:dyDescent="0.2">
      <c r="B2" s="3" t="s">
        <v>34</v>
      </c>
    </row>
    <row r="3" spans="2:21" x14ac:dyDescent="0.2">
      <c r="B3" s="2"/>
      <c r="C3" s="2"/>
      <c r="D3" s="2"/>
      <c r="E3" s="2"/>
      <c r="F3" s="2"/>
      <c r="G3" s="2"/>
      <c r="H3" s="2"/>
    </row>
    <row r="4" spans="2:21" ht="16.2" x14ac:dyDescent="0.2">
      <c r="B4" s="3" t="s">
        <v>3</v>
      </c>
      <c r="C4" s="3"/>
      <c r="D4" s="3"/>
      <c r="E4" s="3"/>
      <c r="F4" s="3"/>
      <c r="G4" s="3"/>
    </row>
    <row r="6" spans="2:21" ht="13.8" thickBot="1" x14ac:dyDescent="0.25"/>
    <row r="7" spans="2:21" ht="13.2" customHeight="1" x14ac:dyDescent="0.2">
      <c r="B7" s="29"/>
      <c r="C7" s="30"/>
      <c r="D7" s="27" t="s">
        <v>31</v>
      </c>
      <c r="E7" s="28"/>
      <c r="F7" s="42" t="s">
        <v>14</v>
      </c>
      <c r="G7" s="42" t="s">
        <v>15</v>
      </c>
      <c r="H7" s="42" t="s">
        <v>16</v>
      </c>
      <c r="I7" s="42" t="s">
        <v>17</v>
      </c>
      <c r="J7" s="42" t="s">
        <v>18</v>
      </c>
      <c r="K7" s="42" t="s">
        <v>19</v>
      </c>
      <c r="L7" s="42" t="s">
        <v>20</v>
      </c>
      <c r="M7" s="42" t="s">
        <v>21</v>
      </c>
      <c r="N7" s="42" t="s">
        <v>22</v>
      </c>
      <c r="O7" s="42" t="s">
        <v>23</v>
      </c>
      <c r="P7" s="42" t="s">
        <v>24</v>
      </c>
      <c r="Q7" s="42" t="s">
        <v>25</v>
      </c>
      <c r="R7" s="63" t="s">
        <v>2</v>
      </c>
    </row>
    <row r="8" spans="2:21" ht="13.2" customHeight="1" x14ac:dyDescent="0.2">
      <c r="B8" s="23" t="s">
        <v>32</v>
      </c>
      <c r="C8" s="24"/>
      <c r="D8" s="25"/>
      <c r="E8" s="26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64"/>
    </row>
    <row r="9" spans="2:21" ht="25.05" customHeight="1" x14ac:dyDescent="0.2">
      <c r="B9" s="65" t="s">
        <v>36</v>
      </c>
      <c r="C9" s="66"/>
      <c r="D9" s="66"/>
      <c r="E9" s="67"/>
      <c r="F9" s="8">
        <v>2</v>
      </c>
      <c r="G9" s="8">
        <v>2</v>
      </c>
      <c r="H9" s="8">
        <v>6</v>
      </c>
      <c r="I9" s="8">
        <v>2</v>
      </c>
      <c r="J9" s="8">
        <v>3</v>
      </c>
      <c r="K9" s="8">
        <v>1</v>
      </c>
      <c r="L9" s="8">
        <v>9</v>
      </c>
      <c r="M9" s="8">
        <v>2</v>
      </c>
      <c r="N9" s="8">
        <v>3</v>
      </c>
      <c r="O9" s="8">
        <v>4</v>
      </c>
      <c r="P9" s="8">
        <v>2</v>
      </c>
      <c r="Q9" s="8">
        <v>3</v>
      </c>
      <c r="R9" s="14">
        <v>39</v>
      </c>
    </row>
    <row r="10" spans="2:21" ht="25.05" customHeight="1" x14ac:dyDescent="0.2">
      <c r="B10" s="37" t="s">
        <v>4</v>
      </c>
      <c r="C10" s="38"/>
      <c r="D10" s="38"/>
      <c r="E10" s="39"/>
      <c r="F10" s="8">
        <v>0</v>
      </c>
      <c r="G10" s="8">
        <v>5</v>
      </c>
      <c r="H10" s="8">
        <v>8</v>
      </c>
      <c r="I10" s="8">
        <v>10</v>
      </c>
      <c r="J10" s="8">
        <v>7</v>
      </c>
      <c r="K10" s="8">
        <v>8</v>
      </c>
      <c r="L10" s="8">
        <v>5</v>
      </c>
      <c r="M10" s="8">
        <v>6</v>
      </c>
      <c r="N10" s="8">
        <v>6</v>
      </c>
      <c r="O10" s="8">
        <v>6</v>
      </c>
      <c r="P10" s="8">
        <v>1</v>
      </c>
      <c r="Q10" s="8">
        <v>5</v>
      </c>
      <c r="R10" s="14">
        <v>67</v>
      </c>
    </row>
    <row r="11" spans="2:21" ht="25.05" customHeight="1" x14ac:dyDescent="0.2">
      <c r="B11" s="37" t="s">
        <v>5</v>
      </c>
      <c r="C11" s="38"/>
      <c r="D11" s="38"/>
      <c r="E11" s="39"/>
      <c r="F11" s="8">
        <v>24</v>
      </c>
      <c r="G11" s="8">
        <v>28</v>
      </c>
      <c r="H11" s="8">
        <v>37</v>
      </c>
      <c r="I11" s="8">
        <v>26</v>
      </c>
      <c r="J11" s="8">
        <v>34</v>
      </c>
      <c r="K11" s="8">
        <v>29</v>
      </c>
      <c r="L11" s="8">
        <v>38</v>
      </c>
      <c r="M11" s="8">
        <v>19</v>
      </c>
      <c r="N11" s="8">
        <v>27</v>
      </c>
      <c r="O11" s="8">
        <v>24</v>
      </c>
      <c r="P11" s="8">
        <v>32</v>
      </c>
      <c r="Q11" s="8">
        <v>27</v>
      </c>
      <c r="R11" s="14">
        <v>345</v>
      </c>
    </row>
    <row r="12" spans="2:21" ht="25.05" customHeight="1" thickBot="1" x14ac:dyDescent="0.25">
      <c r="B12" s="50" t="s">
        <v>6</v>
      </c>
      <c r="C12" s="51"/>
      <c r="D12" s="51"/>
      <c r="E12" s="52"/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15">
        <v>0</v>
      </c>
    </row>
    <row r="13" spans="2:21" ht="18" customHeight="1" thickTop="1" x14ac:dyDescent="0.2">
      <c r="B13" s="58" t="s">
        <v>2</v>
      </c>
      <c r="C13" s="59"/>
      <c r="D13" s="59"/>
      <c r="E13" s="60"/>
      <c r="F13" s="7">
        <v>4</v>
      </c>
      <c r="G13" s="7">
        <v>12</v>
      </c>
      <c r="H13" s="7">
        <v>9</v>
      </c>
      <c r="I13" s="7">
        <v>10</v>
      </c>
      <c r="J13" s="7">
        <v>8</v>
      </c>
      <c r="K13" s="7">
        <v>6</v>
      </c>
      <c r="L13" s="7">
        <v>15</v>
      </c>
      <c r="M13" s="7">
        <v>4</v>
      </c>
      <c r="N13" s="7">
        <v>7</v>
      </c>
      <c r="O13" s="7">
        <v>8</v>
      </c>
      <c r="P13" s="7">
        <v>10</v>
      </c>
      <c r="Q13" s="7">
        <v>5</v>
      </c>
      <c r="R13" s="12">
        <v>98</v>
      </c>
    </row>
    <row r="14" spans="2:21" ht="18" customHeight="1" thickBot="1" x14ac:dyDescent="0.25">
      <c r="B14" s="34"/>
      <c r="C14" s="35"/>
      <c r="D14" s="35"/>
      <c r="E14" s="36"/>
      <c r="F14" s="10">
        <v>26</v>
      </c>
      <c r="G14" s="10">
        <v>35</v>
      </c>
      <c r="H14" s="10">
        <v>51</v>
      </c>
      <c r="I14" s="10">
        <v>38</v>
      </c>
      <c r="J14" s="10">
        <v>44</v>
      </c>
      <c r="K14" s="10">
        <v>38</v>
      </c>
      <c r="L14" s="10">
        <v>52</v>
      </c>
      <c r="M14" s="10">
        <v>27</v>
      </c>
      <c r="N14" s="10">
        <v>36</v>
      </c>
      <c r="O14" s="10">
        <v>34</v>
      </c>
      <c r="P14" s="10">
        <v>35</v>
      </c>
      <c r="Q14" s="10">
        <v>35</v>
      </c>
      <c r="R14" s="13">
        <v>451</v>
      </c>
      <c r="S14" s="1"/>
      <c r="U14" s="1"/>
    </row>
    <row r="15" spans="2:21" x14ac:dyDescent="0.2">
      <c r="N15" t="s">
        <v>7</v>
      </c>
    </row>
    <row r="20" spans="2:18" ht="16.2" x14ac:dyDescent="0.2">
      <c r="B20" s="3" t="s">
        <v>8</v>
      </c>
      <c r="C20" s="3"/>
      <c r="D20" s="3"/>
      <c r="E20" s="3"/>
      <c r="F20" s="3"/>
      <c r="G20" s="3"/>
      <c r="H20" s="3"/>
      <c r="I20" s="3"/>
    </row>
    <row r="22" spans="2:18" ht="13.8" thickBot="1" x14ac:dyDescent="0.25"/>
    <row r="23" spans="2:18" ht="13.2" customHeight="1" x14ac:dyDescent="0.2">
      <c r="B23" s="29"/>
      <c r="C23" s="30"/>
      <c r="D23" s="27" t="s">
        <v>31</v>
      </c>
      <c r="E23" s="28"/>
      <c r="F23" s="42" t="s">
        <v>14</v>
      </c>
      <c r="G23" s="42" t="s">
        <v>15</v>
      </c>
      <c r="H23" s="42" t="s">
        <v>16</v>
      </c>
      <c r="I23" s="42" t="s">
        <v>17</v>
      </c>
      <c r="J23" s="42" t="s">
        <v>18</v>
      </c>
      <c r="K23" s="42" t="s">
        <v>19</v>
      </c>
      <c r="L23" s="42" t="s">
        <v>20</v>
      </c>
      <c r="M23" s="42" t="s">
        <v>21</v>
      </c>
      <c r="N23" s="42" t="s">
        <v>22</v>
      </c>
      <c r="O23" s="42" t="s">
        <v>23</v>
      </c>
      <c r="P23" s="42" t="s">
        <v>24</v>
      </c>
      <c r="Q23" s="42" t="s">
        <v>25</v>
      </c>
      <c r="R23" s="63" t="s">
        <v>2</v>
      </c>
    </row>
    <row r="24" spans="2:18" ht="13.2" customHeight="1" x14ac:dyDescent="0.2">
      <c r="B24" s="23" t="s">
        <v>32</v>
      </c>
      <c r="C24" s="24"/>
      <c r="D24" s="25"/>
      <c r="E24" s="26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64"/>
    </row>
    <row r="25" spans="2:18" ht="25.05" customHeight="1" x14ac:dyDescent="0.2">
      <c r="B25" s="68" t="s">
        <v>9</v>
      </c>
      <c r="C25" s="69"/>
      <c r="D25" s="69"/>
      <c r="E25" s="70"/>
      <c r="F25" s="8">
        <v>16</v>
      </c>
      <c r="G25" s="8">
        <v>24</v>
      </c>
      <c r="H25" s="8">
        <v>36</v>
      </c>
      <c r="I25" s="8">
        <v>31</v>
      </c>
      <c r="J25" s="8">
        <v>36</v>
      </c>
      <c r="K25" s="8">
        <v>30</v>
      </c>
      <c r="L25" s="8">
        <v>42</v>
      </c>
      <c r="M25" s="8">
        <v>21</v>
      </c>
      <c r="N25" s="8">
        <v>28</v>
      </c>
      <c r="O25" s="8">
        <v>23</v>
      </c>
      <c r="P25" s="8">
        <v>29</v>
      </c>
      <c r="Q25" s="8">
        <v>25</v>
      </c>
      <c r="R25" s="14">
        <v>341</v>
      </c>
    </row>
    <row r="26" spans="2:18" ht="25.05" customHeight="1" x14ac:dyDescent="0.2">
      <c r="B26" s="37" t="s">
        <v>10</v>
      </c>
      <c r="C26" s="38"/>
      <c r="D26" s="38"/>
      <c r="E26" s="39"/>
      <c r="F26" s="8">
        <v>10</v>
      </c>
      <c r="G26" s="8">
        <v>11</v>
      </c>
      <c r="H26" s="8">
        <v>15</v>
      </c>
      <c r="I26" s="8">
        <v>6</v>
      </c>
      <c r="J26" s="8">
        <v>7</v>
      </c>
      <c r="K26" s="8">
        <v>6</v>
      </c>
      <c r="L26" s="8">
        <v>10</v>
      </c>
      <c r="M26" s="8">
        <v>5</v>
      </c>
      <c r="N26" s="8">
        <v>8</v>
      </c>
      <c r="O26" s="8">
        <v>8</v>
      </c>
      <c r="P26" s="8">
        <v>6</v>
      </c>
      <c r="Q26" s="8">
        <v>10</v>
      </c>
      <c r="R26" s="14">
        <v>102</v>
      </c>
    </row>
    <row r="27" spans="2:18" ht="25.05" customHeight="1" thickBot="1" x14ac:dyDescent="0.25">
      <c r="B27" s="50" t="s">
        <v>11</v>
      </c>
      <c r="C27" s="51"/>
      <c r="D27" s="51"/>
      <c r="E27" s="52"/>
      <c r="F27" s="6">
        <v>0</v>
      </c>
      <c r="G27" s="6">
        <v>0</v>
      </c>
      <c r="H27" s="6">
        <v>0</v>
      </c>
      <c r="I27" s="6">
        <v>1</v>
      </c>
      <c r="J27" s="6">
        <v>1</v>
      </c>
      <c r="K27" s="6">
        <v>2</v>
      </c>
      <c r="L27" s="6">
        <v>0</v>
      </c>
      <c r="M27" s="6">
        <v>1</v>
      </c>
      <c r="N27" s="6">
        <v>0</v>
      </c>
      <c r="O27" s="6">
        <v>3</v>
      </c>
      <c r="P27" s="6">
        <v>0</v>
      </c>
      <c r="Q27" s="6">
        <v>0</v>
      </c>
      <c r="R27" s="15">
        <v>8</v>
      </c>
    </row>
    <row r="28" spans="2:18" ht="25.05" customHeight="1" thickTop="1" thickBot="1" x14ac:dyDescent="0.25">
      <c r="B28" s="34" t="s">
        <v>2</v>
      </c>
      <c r="C28" s="35"/>
      <c r="D28" s="35"/>
      <c r="E28" s="36"/>
      <c r="F28" s="16">
        <v>26</v>
      </c>
      <c r="G28" s="16">
        <v>35</v>
      </c>
      <c r="H28" s="16">
        <v>51</v>
      </c>
      <c r="I28" s="16">
        <v>38</v>
      </c>
      <c r="J28" s="16">
        <v>44</v>
      </c>
      <c r="K28" s="16">
        <v>38</v>
      </c>
      <c r="L28" s="16">
        <v>52</v>
      </c>
      <c r="M28" s="16">
        <v>27</v>
      </c>
      <c r="N28" s="16">
        <v>36</v>
      </c>
      <c r="O28" s="16">
        <v>34</v>
      </c>
      <c r="P28" s="16">
        <v>35</v>
      </c>
      <c r="Q28" s="16">
        <v>35</v>
      </c>
      <c r="R28" s="17">
        <v>451</v>
      </c>
    </row>
    <row r="34" spans="2:18" ht="16.2" x14ac:dyDescent="0.2">
      <c r="B34" s="57" t="s">
        <v>12</v>
      </c>
      <c r="C34" s="57"/>
      <c r="D34" s="57"/>
      <c r="E34" s="57"/>
      <c r="F34" s="57"/>
      <c r="G34" s="57"/>
      <c r="H34" s="57"/>
      <c r="I34" s="57"/>
      <c r="J34" s="57"/>
      <c r="K34" s="57"/>
    </row>
    <row r="35" spans="2:18" x14ac:dyDescent="0.2">
      <c r="B35" s="2"/>
      <c r="C35" s="2"/>
      <c r="D35" s="2"/>
      <c r="E35" s="2"/>
      <c r="F35" s="2"/>
      <c r="G35" s="2"/>
      <c r="H35" s="2"/>
      <c r="I35" s="2"/>
    </row>
    <row r="36" spans="2:18" ht="13.8" thickBot="1" x14ac:dyDescent="0.25"/>
    <row r="37" spans="2:18" ht="13.2" customHeight="1" x14ac:dyDescent="0.2">
      <c r="B37" s="29"/>
      <c r="C37" s="30"/>
      <c r="D37" s="27" t="s">
        <v>31</v>
      </c>
      <c r="E37" s="28"/>
      <c r="F37" s="42" t="s">
        <v>14</v>
      </c>
      <c r="G37" s="42" t="s">
        <v>15</v>
      </c>
      <c r="H37" s="42" t="s">
        <v>16</v>
      </c>
      <c r="I37" s="42" t="s">
        <v>17</v>
      </c>
      <c r="J37" s="42" t="s">
        <v>18</v>
      </c>
      <c r="K37" s="42" t="s">
        <v>19</v>
      </c>
      <c r="L37" s="42" t="s">
        <v>20</v>
      </c>
      <c r="M37" s="42" t="s">
        <v>21</v>
      </c>
      <c r="N37" s="42" t="s">
        <v>22</v>
      </c>
      <c r="O37" s="42" t="s">
        <v>23</v>
      </c>
      <c r="P37" s="42" t="s">
        <v>24</v>
      </c>
      <c r="Q37" s="42" t="s">
        <v>25</v>
      </c>
      <c r="R37" s="63" t="s">
        <v>2</v>
      </c>
    </row>
    <row r="38" spans="2:18" ht="13.2" customHeight="1" x14ac:dyDescent="0.2">
      <c r="B38" s="23" t="s">
        <v>32</v>
      </c>
      <c r="C38" s="24"/>
      <c r="D38" s="25"/>
      <c r="E38" s="26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64"/>
    </row>
    <row r="39" spans="2:18" ht="25.05" customHeight="1" x14ac:dyDescent="0.2">
      <c r="B39" s="37" t="s">
        <v>0</v>
      </c>
      <c r="C39" s="38"/>
      <c r="D39" s="38"/>
      <c r="E39" s="39"/>
      <c r="F39" s="8">
        <v>21</v>
      </c>
      <c r="G39" s="8">
        <v>30</v>
      </c>
      <c r="H39" s="8">
        <v>43</v>
      </c>
      <c r="I39" s="8">
        <v>33</v>
      </c>
      <c r="J39" s="8">
        <v>34</v>
      </c>
      <c r="K39" s="8">
        <v>24</v>
      </c>
      <c r="L39" s="8">
        <v>41</v>
      </c>
      <c r="M39" s="8">
        <v>17</v>
      </c>
      <c r="N39" s="8">
        <v>28</v>
      </c>
      <c r="O39" s="8">
        <v>23</v>
      </c>
      <c r="P39" s="8">
        <v>21</v>
      </c>
      <c r="Q39" s="8">
        <v>17</v>
      </c>
      <c r="R39" s="14">
        <v>332</v>
      </c>
    </row>
    <row r="40" spans="2:18" ht="25.05" customHeight="1" x14ac:dyDescent="0.2">
      <c r="B40" s="37" t="s">
        <v>26</v>
      </c>
      <c r="C40" s="38"/>
      <c r="D40" s="38"/>
      <c r="E40" s="39"/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14">
        <v>0</v>
      </c>
    </row>
    <row r="41" spans="2:18" ht="25.05" customHeight="1" x14ac:dyDescent="0.2">
      <c r="B41" s="37" t="s">
        <v>1</v>
      </c>
      <c r="C41" s="38"/>
      <c r="D41" s="38"/>
      <c r="E41" s="39"/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14">
        <v>0</v>
      </c>
    </row>
    <row r="42" spans="2:18" ht="25.05" customHeight="1" thickBot="1" x14ac:dyDescent="0.25">
      <c r="B42" s="50" t="s">
        <v>13</v>
      </c>
      <c r="C42" s="51"/>
      <c r="D42" s="51"/>
      <c r="E42" s="52"/>
      <c r="F42" s="6">
        <v>5</v>
      </c>
      <c r="G42" s="6">
        <v>5</v>
      </c>
      <c r="H42" s="6">
        <v>8</v>
      </c>
      <c r="I42" s="6">
        <v>5</v>
      </c>
      <c r="J42" s="6">
        <v>10</v>
      </c>
      <c r="K42" s="6">
        <v>14</v>
      </c>
      <c r="L42" s="6">
        <v>11</v>
      </c>
      <c r="M42" s="6">
        <v>10</v>
      </c>
      <c r="N42" s="6">
        <v>8</v>
      </c>
      <c r="O42" s="6">
        <v>11</v>
      </c>
      <c r="P42" s="6">
        <v>14</v>
      </c>
      <c r="Q42" s="6">
        <v>18</v>
      </c>
      <c r="R42" s="15">
        <v>119</v>
      </c>
    </row>
    <row r="43" spans="2:18" ht="25.05" customHeight="1" thickTop="1" thickBot="1" x14ac:dyDescent="0.25">
      <c r="B43" s="34" t="s">
        <v>2</v>
      </c>
      <c r="C43" s="35"/>
      <c r="D43" s="35"/>
      <c r="E43" s="36"/>
      <c r="F43" s="16">
        <v>26</v>
      </c>
      <c r="G43" s="16">
        <v>35</v>
      </c>
      <c r="H43" s="16">
        <v>51</v>
      </c>
      <c r="I43" s="16">
        <v>38</v>
      </c>
      <c r="J43" s="16">
        <v>44</v>
      </c>
      <c r="K43" s="16">
        <v>38</v>
      </c>
      <c r="L43" s="16">
        <v>52</v>
      </c>
      <c r="M43" s="16">
        <v>27</v>
      </c>
      <c r="N43" s="16">
        <v>36</v>
      </c>
      <c r="O43" s="16">
        <v>34</v>
      </c>
      <c r="P43" s="16">
        <v>35</v>
      </c>
      <c r="Q43" s="16">
        <v>35</v>
      </c>
      <c r="R43" s="17">
        <v>451</v>
      </c>
    </row>
  </sheetData>
  <mergeCells count="66">
    <mergeCell ref="R37:R38"/>
    <mergeCell ref="B39:E39"/>
    <mergeCell ref="B40:E40"/>
    <mergeCell ref="B41:E41"/>
    <mergeCell ref="B42:E42"/>
    <mergeCell ref="P37:P38"/>
    <mergeCell ref="Q37:Q38"/>
    <mergeCell ref="B43:E43"/>
    <mergeCell ref="L37:L38"/>
    <mergeCell ref="M37:M38"/>
    <mergeCell ref="N37:N38"/>
    <mergeCell ref="O37:O38"/>
    <mergeCell ref="B28:E28"/>
    <mergeCell ref="B34:K34"/>
    <mergeCell ref="F37:F38"/>
    <mergeCell ref="G37:G38"/>
    <mergeCell ref="H37:H38"/>
    <mergeCell ref="I37:I38"/>
    <mergeCell ref="J37:J38"/>
    <mergeCell ref="K37:K38"/>
    <mergeCell ref="B37:C37"/>
    <mergeCell ref="D37:E37"/>
    <mergeCell ref="B38:C38"/>
    <mergeCell ref="D38:E38"/>
    <mergeCell ref="P23:P24"/>
    <mergeCell ref="Q23:Q24"/>
    <mergeCell ref="R23:R24"/>
    <mergeCell ref="B25:E25"/>
    <mergeCell ref="B26:E26"/>
    <mergeCell ref="N23:N24"/>
    <mergeCell ref="O23:O24"/>
    <mergeCell ref="B27:E27"/>
    <mergeCell ref="J23:J24"/>
    <mergeCell ref="K23:K24"/>
    <mergeCell ref="L23:L24"/>
    <mergeCell ref="M23:M24"/>
    <mergeCell ref="I23:I24"/>
    <mergeCell ref="B13:E14"/>
    <mergeCell ref="F23:F24"/>
    <mergeCell ref="G23:G24"/>
    <mergeCell ref="H23:H24"/>
    <mergeCell ref="B23:C23"/>
    <mergeCell ref="D23:E23"/>
    <mergeCell ref="B24:C24"/>
    <mergeCell ref="D24:E24"/>
    <mergeCell ref="Q7:Q8"/>
    <mergeCell ref="R7:R8"/>
    <mergeCell ref="B9:E9"/>
    <mergeCell ref="B10:E10"/>
    <mergeCell ref="B11:E11"/>
    <mergeCell ref="O7:O8"/>
    <mergeCell ref="P7:P8"/>
    <mergeCell ref="B12:E12"/>
    <mergeCell ref="K7:K8"/>
    <mergeCell ref="L7:L8"/>
    <mergeCell ref="M7:M8"/>
    <mergeCell ref="N7:N8"/>
    <mergeCell ref="F7:F8"/>
    <mergeCell ref="G7:G8"/>
    <mergeCell ref="H7:H8"/>
    <mergeCell ref="I7:I8"/>
    <mergeCell ref="J7:J8"/>
    <mergeCell ref="B7:C7"/>
    <mergeCell ref="D7:E7"/>
    <mergeCell ref="B8:C8"/>
    <mergeCell ref="D8:E8"/>
  </mergeCells>
  <phoneticPr fontId="2"/>
  <printOptions horizontalCentered="1" verticalCentered="1"/>
  <pageMargins left="0.39370078740157483" right="0.19685039370078741" top="0.78740157480314965" bottom="0.78740157480314965" header="0.51181102362204722" footer="0.51181102362204722"/>
  <pageSetup paperSize="9" scale="93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CCFB-AF24-4B2A-AC0B-5D00C3B3473C}">
  <sheetPr codeName="Sheet23">
    <tabColor rgb="FFFFFF00"/>
  </sheetPr>
  <dimension ref="B1:U42"/>
  <sheetViews>
    <sheetView view="pageBreakPreview" topLeftCell="A6" zoomScale="60" zoomScaleNormal="100" workbookViewId="0">
      <selection activeCell="R27" sqref="R27"/>
    </sheetView>
  </sheetViews>
  <sheetFormatPr defaultColWidth="9" defaultRowHeight="13.2" x14ac:dyDescent="0.2"/>
  <cols>
    <col min="1" max="5" width="2.6640625" customWidth="1"/>
    <col min="6" max="18" width="7.109375" customWidth="1"/>
    <col min="19" max="19" width="9.44140625" customWidth="1"/>
    <col min="20" max="20" width="2.6640625" customWidth="1"/>
  </cols>
  <sheetData>
    <row r="1" spans="2:21" ht="16.2" x14ac:dyDescent="0.2">
      <c r="B1" s="3" t="s">
        <v>35</v>
      </c>
    </row>
    <row r="3" spans="2:21" ht="16.2" x14ac:dyDescent="0.2">
      <c r="B3" s="3" t="s">
        <v>3</v>
      </c>
      <c r="C3" s="3"/>
      <c r="D3" s="3"/>
      <c r="E3" s="3"/>
      <c r="F3" s="2"/>
      <c r="G3" s="2"/>
      <c r="H3" s="2"/>
    </row>
    <row r="4" spans="2:21" ht="16.2" x14ac:dyDescent="0.2">
      <c r="F4" s="3"/>
      <c r="G4" s="3"/>
    </row>
    <row r="5" spans="2:21" ht="13.8" thickBot="1" x14ac:dyDescent="0.25"/>
    <row r="6" spans="2:21" ht="13.05" customHeight="1" x14ac:dyDescent="0.2">
      <c r="B6" s="29"/>
      <c r="C6" s="30"/>
      <c r="D6" s="27" t="s">
        <v>31</v>
      </c>
      <c r="E6" s="28"/>
      <c r="F6" s="42" t="s">
        <v>14</v>
      </c>
      <c r="G6" s="42" t="s">
        <v>15</v>
      </c>
      <c r="H6" s="42" t="s">
        <v>16</v>
      </c>
      <c r="I6" s="42" t="s">
        <v>17</v>
      </c>
      <c r="J6" s="42" t="s">
        <v>18</v>
      </c>
      <c r="K6" s="42" t="s">
        <v>19</v>
      </c>
      <c r="L6" s="42" t="s">
        <v>20</v>
      </c>
      <c r="M6" s="42" t="s">
        <v>21</v>
      </c>
      <c r="N6" s="42" t="s">
        <v>22</v>
      </c>
      <c r="O6" s="42" t="s">
        <v>23</v>
      </c>
      <c r="P6" s="42" t="s">
        <v>24</v>
      </c>
      <c r="Q6" s="42" t="s">
        <v>25</v>
      </c>
      <c r="R6" s="63" t="s">
        <v>2</v>
      </c>
    </row>
    <row r="7" spans="2:21" ht="13.05" customHeight="1" x14ac:dyDescent="0.2">
      <c r="B7" s="23" t="s">
        <v>32</v>
      </c>
      <c r="C7" s="24"/>
      <c r="D7" s="25"/>
      <c r="E7" s="26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64"/>
    </row>
    <row r="8" spans="2:21" ht="25.05" customHeight="1" x14ac:dyDescent="0.2">
      <c r="B8" s="65" t="s">
        <v>28</v>
      </c>
      <c r="C8" s="66"/>
      <c r="D8" s="66"/>
      <c r="E8" s="67"/>
      <c r="F8" s="9">
        <v>3</v>
      </c>
      <c r="G8" s="9">
        <v>3</v>
      </c>
      <c r="H8" s="9">
        <v>2</v>
      </c>
      <c r="I8" s="9">
        <v>1</v>
      </c>
      <c r="J8" s="9">
        <v>0</v>
      </c>
      <c r="K8" s="9">
        <v>1</v>
      </c>
      <c r="L8" s="9">
        <v>2</v>
      </c>
      <c r="M8" s="9">
        <v>2</v>
      </c>
      <c r="N8" s="9">
        <v>4</v>
      </c>
      <c r="O8" s="9">
        <v>1</v>
      </c>
      <c r="P8" s="9">
        <v>1</v>
      </c>
      <c r="Q8" s="9">
        <v>0</v>
      </c>
      <c r="R8" s="18">
        <v>20</v>
      </c>
    </row>
    <row r="9" spans="2:21" ht="25.05" customHeight="1" x14ac:dyDescent="0.2">
      <c r="B9" s="37" t="s">
        <v>4</v>
      </c>
      <c r="C9" s="38"/>
      <c r="D9" s="38"/>
      <c r="E9" s="39"/>
      <c r="F9" s="9">
        <v>0</v>
      </c>
      <c r="G9" s="9">
        <v>9</v>
      </c>
      <c r="H9" s="9">
        <v>2</v>
      </c>
      <c r="I9" s="9">
        <v>2</v>
      </c>
      <c r="J9" s="9">
        <v>3</v>
      </c>
      <c r="K9" s="9">
        <v>5</v>
      </c>
      <c r="L9" s="9">
        <v>7</v>
      </c>
      <c r="M9" s="9">
        <v>6</v>
      </c>
      <c r="N9" s="9">
        <v>3</v>
      </c>
      <c r="O9" s="9">
        <v>8</v>
      </c>
      <c r="P9" s="9">
        <v>3</v>
      </c>
      <c r="Q9" s="9">
        <v>4</v>
      </c>
      <c r="R9" s="18">
        <v>52</v>
      </c>
    </row>
    <row r="10" spans="2:21" ht="25.05" customHeight="1" x14ac:dyDescent="0.2">
      <c r="B10" s="37" t="s">
        <v>5</v>
      </c>
      <c r="C10" s="38"/>
      <c r="D10" s="38"/>
      <c r="E10" s="39"/>
      <c r="F10" s="9">
        <v>9</v>
      </c>
      <c r="G10" s="9">
        <v>14</v>
      </c>
      <c r="H10" s="9">
        <v>13</v>
      </c>
      <c r="I10" s="9">
        <v>5</v>
      </c>
      <c r="J10" s="9">
        <v>8</v>
      </c>
      <c r="K10" s="9">
        <v>8</v>
      </c>
      <c r="L10" s="9">
        <v>12</v>
      </c>
      <c r="M10" s="9">
        <v>11</v>
      </c>
      <c r="N10" s="9">
        <v>10</v>
      </c>
      <c r="O10" s="9">
        <v>10</v>
      </c>
      <c r="P10" s="9">
        <v>8</v>
      </c>
      <c r="Q10" s="9">
        <v>3</v>
      </c>
      <c r="R10" s="18">
        <v>111</v>
      </c>
    </row>
    <row r="11" spans="2:21" ht="25.05" customHeight="1" thickBot="1" x14ac:dyDescent="0.25">
      <c r="B11" s="50" t="s">
        <v>6</v>
      </c>
      <c r="C11" s="51"/>
      <c r="D11" s="51"/>
      <c r="E11" s="52"/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19">
        <v>1</v>
      </c>
    </row>
    <row r="12" spans="2:21" ht="16.8" thickTop="1" x14ac:dyDescent="0.2">
      <c r="B12" s="58" t="s">
        <v>2</v>
      </c>
      <c r="C12" s="59"/>
      <c r="D12" s="59"/>
      <c r="E12" s="60"/>
      <c r="F12" s="7">
        <v>2</v>
      </c>
      <c r="G12" s="7">
        <v>8</v>
      </c>
      <c r="H12" s="7">
        <v>2</v>
      </c>
      <c r="I12" s="7">
        <v>2</v>
      </c>
      <c r="J12" s="7">
        <v>1</v>
      </c>
      <c r="K12" s="7">
        <v>1</v>
      </c>
      <c r="L12" s="7">
        <v>9</v>
      </c>
      <c r="M12" s="7">
        <v>8</v>
      </c>
      <c r="N12" s="7">
        <v>7</v>
      </c>
      <c r="O12" s="7">
        <v>9</v>
      </c>
      <c r="P12" s="7">
        <v>2</v>
      </c>
      <c r="Q12" s="7">
        <v>2</v>
      </c>
      <c r="R12" s="12">
        <v>53</v>
      </c>
    </row>
    <row r="13" spans="2:21" ht="16.8" thickBot="1" x14ac:dyDescent="0.25">
      <c r="B13" s="34"/>
      <c r="C13" s="35"/>
      <c r="D13" s="35"/>
      <c r="E13" s="36"/>
      <c r="F13" s="10">
        <v>12</v>
      </c>
      <c r="G13" s="10">
        <v>26</v>
      </c>
      <c r="H13" s="10">
        <v>17</v>
      </c>
      <c r="I13" s="10">
        <v>8</v>
      </c>
      <c r="J13" s="10">
        <v>11</v>
      </c>
      <c r="K13" s="10">
        <v>14</v>
      </c>
      <c r="L13" s="10">
        <v>21</v>
      </c>
      <c r="M13" s="10">
        <v>19</v>
      </c>
      <c r="N13" s="10">
        <v>17</v>
      </c>
      <c r="O13" s="10">
        <v>19</v>
      </c>
      <c r="P13" s="10">
        <v>12</v>
      </c>
      <c r="Q13" s="10">
        <v>8</v>
      </c>
      <c r="R13" s="13">
        <v>184</v>
      </c>
      <c r="S13" s="1"/>
      <c r="U13" s="1"/>
    </row>
    <row r="14" spans="2:21" ht="18.600000000000001" customHeight="1" x14ac:dyDescent="0.2">
      <c r="N14" t="s">
        <v>7</v>
      </c>
    </row>
    <row r="18" spans="2:18" ht="16.2" x14ac:dyDescent="0.2">
      <c r="B18" s="3" t="s">
        <v>8</v>
      </c>
      <c r="C18" s="3"/>
      <c r="D18" s="3"/>
      <c r="E18" s="3"/>
    </row>
    <row r="19" spans="2:18" ht="16.2" x14ac:dyDescent="0.2">
      <c r="F19" s="3"/>
      <c r="G19" s="3"/>
      <c r="H19" s="3"/>
      <c r="I19" s="3"/>
    </row>
    <row r="21" spans="2:18" ht="13.8" thickBot="1" x14ac:dyDescent="0.25">
      <c r="B21" s="71"/>
      <c r="C21" s="71"/>
      <c r="D21" s="72"/>
      <c r="E21" s="72"/>
    </row>
    <row r="22" spans="2:18" ht="13.05" customHeight="1" x14ac:dyDescent="0.2">
      <c r="B22" s="29"/>
      <c r="C22" s="30"/>
      <c r="D22" s="27" t="s">
        <v>31</v>
      </c>
      <c r="E22" s="28"/>
      <c r="F22" s="42" t="s">
        <v>14</v>
      </c>
      <c r="G22" s="42" t="s">
        <v>15</v>
      </c>
      <c r="H22" s="42" t="s">
        <v>16</v>
      </c>
      <c r="I22" s="42" t="s">
        <v>17</v>
      </c>
      <c r="J22" s="42" t="s">
        <v>18</v>
      </c>
      <c r="K22" s="42" t="s">
        <v>19</v>
      </c>
      <c r="L22" s="42" t="s">
        <v>20</v>
      </c>
      <c r="M22" s="42" t="s">
        <v>21</v>
      </c>
      <c r="N22" s="42" t="s">
        <v>22</v>
      </c>
      <c r="O22" s="42" t="s">
        <v>23</v>
      </c>
      <c r="P22" s="42" t="s">
        <v>24</v>
      </c>
      <c r="Q22" s="42" t="s">
        <v>25</v>
      </c>
      <c r="R22" s="63" t="s">
        <v>2</v>
      </c>
    </row>
    <row r="23" spans="2:18" ht="13.05" customHeight="1" x14ac:dyDescent="0.2">
      <c r="B23" s="23" t="s">
        <v>32</v>
      </c>
      <c r="C23" s="24"/>
      <c r="D23" s="25"/>
      <c r="E23" s="26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64"/>
    </row>
    <row r="24" spans="2:18" ht="25.05" customHeight="1" x14ac:dyDescent="0.2">
      <c r="B24" s="68" t="s">
        <v>9</v>
      </c>
      <c r="C24" s="69"/>
      <c r="D24" s="69"/>
      <c r="E24" s="70"/>
      <c r="F24" s="9">
        <v>8</v>
      </c>
      <c r="G24" s="9">
        <v>21</v>
      </c>
      <c r="H24" s="9">
        <v>14</v>
      </c>
      <c r="I24" s="9">
        <v>6</v>
      </c>
      <c r="J24" s="9">
        <v>10</v>
      </c>
      <c r="K24" s="9">
        <v>10</v>
      </c>
      <c r="L24" s="9">
        <v>16</v>
      </c>
      <c r="M24" s="9">
        <v>10</v>
      </c>
      <c r="N24" s="9">
        <v>14</v>
      </c>
      <c r="O24" s="9">
        <v>16</v>
      </c>
      <c r="P24" s="9">
        <v>8</v>
      </c>
      <c r="Q24" s="9">
        <v>7</v>
      </c>
      <c r="R24" s="18">
        <v>140</v>
      </c>
    </row>
    <row r="25" spans="2:18" ht="25.05" customHeight="1" x14ac:dyDescent="0.2">
      <c r="B25" s="37" t="s">
        <v>10</v>
      </c>
      <c r="C25" s="38"/>
      <c r="D25" s="38"/>
      <c r="E25" s="39"/>
      <c r="F25" s="9">
        <v>3</v>
      </c>
      <c r="G25" s="9">
        <v>5</v>
      </c>
      <c r="H25" s="9">
        <v>3</v>
      </c>
      <c r="I25" s="9">
        <v>2</v>
      </c>
      <c r="J25" s="9">
        <v>1</v>
      </c>
      <c r="K25" s="9">
        <v>3</v>
      </c>
      <c r="L25" s="9">
        <v>5</v>
      </c>
      <c r="M25" s="9">
        <v>7</v>
      </c>
      <c r="N25" s="9">
        <v>3</v>
      </c>
      <c r="O25" s="9">
        <v>2</v>
      </c>
      <c r="P25" s="9">
        <v>3</v>
      </c>
      <c r="Q25" s="9">
        <v>1</v>
      </c>
      <c r="R25" s="18">
        <v>38</v>
      </c>
    </row>
    <row r="26" spans="2:18" ht="25.05" customHeight="1" thickBot="1" x14ac:dyDescent="0.25">
      <c r="B26" s="50" t="s">
        <v>11</v>
      </c>
      <c r="C26" s="51"/>
      <c r="D26" s="51"/>
      <c r="E26" s="52"/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1</v>
      </c>
      <c r="L26" s="5">
        <v>0</v>
      </c>
      <c r="M26" s="5">
        <v>2</v>
      </c>
      <c r="N26" s="5">
        <v>0</v>
      </c>
      <c r="O26" s="5">
        <v>1</v>
      </c>
      <c r="P26" s="5">
        <v>1</v>
      </c>
      <c r="Q26" s="5">
        <v>0</v>
      </c>
      <c r="R26" s="19">
        <v>6</v>
      </c>
    </row>
    <row r="27" spans="2:18" ht="25.05" customHeight="1" thickTop="1" thickBot="1" x14ac:dyDescent="0.25">
      <c r="B27" s="34" t="s">
        <v>2</v>
      </c>
      <c r="C27" s="35"/>
      <c r="D27" s="35"/>
      <c r="E27" s="36"/>
      <c r="F27" s="4">
        <v>12</v>
      </c>
      <c r="G27" s="4">
        <v>26</v>
      </c>
      <c r="H27" s="4">
        <v>17</v>
      </c>
      <c r="I27" s="4">
        <v>8</v>
      </c>
      <c r="J27" s="4">
        <v>11</v>
      </c>
      <c r="K27" s="4">
        <v>14</v>
      </c>
      <c r="L27" s="4">
        <v>21</v>
      </c>
      <c r="M27" s="4">
        <v>19</v>
      </c>
      <c r="N27" s="4">
        <v>17</v>
      </c>
      <c r="O27" s="4">
        <v>19</v>
      </c>
      <c r="P27" s="4">
        <v>12</v>
      </c>
      <c r="Q27" s="4">
        <v>8</v>
      </c>
      <c r="R27" s="20">
        <v>184</v>
      </c>
    </row>
    <row r="33" spans="2:18" ht="16.2" x14ac:dyDescent="0.2">
      <c r="B33" s="2"/>
      <c r="C33" s="2"/>
      <c r="D33" s="2"/>
      <c r="E33" s="2"/>
      <c r="F33" s="3"/>
      <c r="G33" s="3"/>
      <c r="H33" s="3"/>
      <c r="I33" s="3"/>
      <c r="J33" s="3"/>
      <c r="K33" s="3"/>
    </row>
    <row r="34" spans="2:18" x14ac:dyDescent="0.2">
      <c r="F34" s="2"/>
      <c r="G34" s="2"/>
      <c r="H34" s="2"/>
      <c r="I34" s="2"/>
    </row>
    <row r="35" spans="2:18" ht="13.8" thickBot="1" x14ac:dyDescent="0.25"/>
    <row r="36" spans="2:18" ht="13.05" customHeight="1" x14ac:dyDescent="0.2">
      <c r="B36" s="29"/>
      <c r="C36" s="30"/>
      <c r="D36" s="27" t="s">
        <v>31</v>
      </c>
      <c r="E36" s="28"/>
      <c r="F36" s="42" t="s">
        <v>14</v>
      </c>
      <c r="G36" s="42" t="s">
        <v>15</v>
      </c>
      <c r="H36" s="42" t="s">
        <v>16</v>
      </c>
      <c r="I36" s="42" t="s">
        <v>17</v>
      </c>
      <c r="J36" s="42" t="s">
        <v>18</v>
      </c>
      <c r="K36" s="42" t="s">
        <v>19</v>
      </c>
      <c r="L36" s="42" t="s">
        <v>20</v>
      </c>
      <c r="M36" s="42" t="s">
        <v>21</v>
      </c>
      <c r="N36" s="42" t="s">
        <v>22</v>
      </c>
      <c r="O36" s="42" t="s">
        <v>23</v>
      </c>
      <c r="P36" s="42" t="s">
        <v>24</v>
      </c>
      <c r="Q36" s="42" t="s">
        <v>25</v>
      </c>
      <c r="R36" s="63" t="s">
        <v>2</v>
      </c>
    </row>
    <row r="37" spans="2:18" ht="13.05" customHeight="1" x14ac:dyDescent="0.2">
      <c r="B37" s="23" t="s">
        <v>32</v>
      </c>
      <c r="C37" s="24"/>
      <c r="D37" s="25"/>
      <c r="E37" s="26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64"/>
    </row>
    <row r="38" spans="2:18" ht="25.05" customHeight="1" x14ac:dyDescent="0.2">
      <c r="B38" s="37" t="s">
        <v>0</v>
      </c>
      <c r="C38" s="38"/>
      <c r="D38" s="38"/>
      <c r="E38" s="39"/>
      <c r="F38" s="9">
        <v>6</v>
      </c>
      <c r="G38" s="9">
        <v>10</v>
      </c>
      <c r="H38" s="9">
        <v>7</v>
      </c>
      <c r="I38" s="9">
        <v>3</v>
      </c>
      <c r="J38" s="9">
        <v>4</v>
      </c>
      <c r="K38" s="9">
        <v>3</v>
      </c>
      <c r="L38" s="9">
        <v>5</v>
      </c>
      <c r="M38" s="9">
        <v>3</v>
      </c>
      <c r="N38" s="9">
        <v>3</v>
      </c>
      <c r="O38" s="9">
        <v>7</v>
      </c>
      <c r="P38" s="9">
        <v>3</v>
      </c>
      <c r="Q38" s="9">
        <v>2</v>
      </c>
      <c r="R38" s="18">
        <v>56</v>
      </c>
    </row>
    <row r="39" spans="2:18" ht="25.05" customHeight="1" x14ac:dyDescent="0.2">
      <c r="B39" s="37" t="s">
        <v>26</v>
      </c>
      <c r="C39" s="38"/>
      <c r="D39" s="38"/>
      <c r="E39" s="39"/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8">
        <v>0</v>
      </c>
    </row>
    <row r="40" spans="2:18" ht="25.05" customHeight="1" x14ac:dyDescent="0.2">
      <c r="B40" s="37" t="s">
        <v>1</v>
      </c>
      <c r="C40" s="38"/>
      <c r="D40" s="38"/>
      <c r="E40" s="39"/>
      <c r="F40" s="9">
        <v>0</v>
      </c>
      <c r="G40" s="9">
        <v>0</v>
      </c>
      <c r="H40" s="9">
        <v>0</v>
      </c>
      <c r="I40" s="9">
        <v>1</v>
      </c>
      <c r="J40" s="9">
        <v>1</v>
      </c>
      <c r="K40" s="9">
        <v>1</v>
      </c>
      <c r="L40" s="9">
        <v>1</v>
      </c>
      <c r="M40" s="9">
        <v>0</v>
      </c>
      <c r="N40" s="9">
        <v>4</v>
      </c>
      <c r="O40" s="9">
        <v>3</v>
      </c>
      <c r="P40" s="9">
        <v>0</v>
      </c>
      <c r="Q40" s="9">
        <v>0</v>
      </c>
      <c r="R40" s="18">
        <v>11</v>
      </c>
    </row>
    <row r="41" spans="2:18" ht="25.05" customHeight="1" thickBot="1" x14ac:dyDescent="0.25">
      <c r="B41" s="50" t="s">
        <v>13</v>
      </c>
      <c r="C41" s="51"/>
      <c r="D41" s="51"/>
      <c r="E41" s="52"/>
      <c r="F41" s="5">
        <v>6</v>
      </c>
      <c r="G41" s="5">
        <v>16</v>
      </c>
      <c r="H41" s="5">
        <v>10</v>
      </c>
      <c r="I41" s="5">
        <v>4</v>
      </c>
      <c r="J41" s="5">
        <v>6</v>
      </c>
      <c r="K41" s="5">
        <v>10</v>
      </c>
      <c r="L41" s="5">
        <v>15</v>
      </c>
      <c r="M41" s="5">
        <v>16</v>
      </c>
      <c r="N41" s="5">
        <v>10</v>
      </c>
      <c r="O41" s="5">
        <v>9</v>
      </c>
      <c r="P41" s="5">
        <v>9</v>
      </c>
      <c r="Q41" s="5">
        <v>6</v>
      </c>
      <c r="R41" s="19">
        <v>117</v>
      </c>
    </row>
    <row r="42" spans="2:18" ht="25.05" customHeight="1" thickTop="1" thickBot="1" x14ac:dyDescent="0.25">
      <c r="B42" s="34" t="s">
        <v>2</v>
      </c>
      <c r="C42" s="35"/>
      <c r="D42" s="35"/>
      <c r="E42" s="36"/>
      <c r="F42" s="21">
        <v>12</v>
      </c>
      <c r="G42" s="21">
        <v>26</v>
      </c>
      <c r="H42" s="21">
        <v>17</v>
      </c>
      <c r="I42" s="21">
        <v>8</v>
      </c>
      <c r="J42" s="21">
        <v>11</v>
      </c>
      <c r="K42" s="21">
        <v>14</v>
      </c>
      <c r="L42" s="21">
        <v>21</v>
      </c>
      <c r="M42" s="21">
        <v>19</v>
      </c>
      <c r="N42" s="21">
        <v>17</v>
      </c>
      <c r="O42" s="21">
        <v>19</v>
      </c>
      <c r="P42" s="21">
        <v>12</v>
      </c>
      <c r="Q42" s="21">
        <v>8</v>
      </c>
      <c r="R42" s="22">
        <v>184</v>
      </c>
    </row>
  </sheetData>
  <mergeCells count="67">
    <mergeCell ref="R36:R37"/>
    <mergeCell ref="K36:K37"/>
    <mergeCell ref="L36:L37"/>
    <mergeCell ref="M36:M37"/>
    <mergeCell ref="N36:N37"/>
    <mergeCell ref="O36:O37"/>
    <mergeCell ref="P36:P37"/>
    <mergeCell ref="P22:P23"/>
    <mergeCell ref="Q22:Q23"/>
    <mergeCell ref="F36:F37"/>
    <mergeCell ref="G36:G37"/>
    <mergeCell ref="H36:H37"/>
    <mergeCell ref="I36:I37"/>
    <mergeCell ref="Q36:Q37"/>
    <mergeCell ref="J36:J37"/>
    <mergeCell ref="R22:R23"/>
    <mergeCell ref="R6:R7"/>
    <mergeCell ref="F22:F23"/>
    <mergeCell ref="G22:G23"/>
    <mergeCell ref="H22:H23"/>
    <mergeCell ref="I22:I23"/>
    <mergeCell ref="J22:J23"/>
    <mergeCell ref="K22:K23"/>
    <mergeCell ref="L22:L23"/>
    <mergeCell ref="K6:K7"/>
    <mergeCell ref="L6:L7"/>
    <mergeCell ref="M6:M7"/>
    <mergeCell ref="N6:N7"/>
    <mergeCell ref="M22:M23"/>
    <mergeCell ref="N22:N23"/>
    <mergeCell ref="O22:O23"/>
    <mergeCell ref="B6:C6"/>
    <mergeCell ref="D6:E6"/>
    <mergeCell ref="O6:O7"/>
    <mergeCell ref="P6:P7"/>
    <mergeCell ref="Q6:Q7"/>
    <mergeCell ref="B7:C7"/>
    <mergeCell ref="D7:E7"/>
    <mergeCell ref="F6:F7"/>
    <mergeCell ref="G6:G7"/>
    <mergeCell ref="H6:H7"/>
    <mergeCell ref="I6:I7"/>
    <mergeCell ref="J6:J7"/>
    <mergeCell ref="B8:E8"/>
    <mergeCell ref="B9:E9"/>
    <mergeCell ref="B10:E10"/>
    <mergeCell ref="B21:C21"/>
    <mergeCell ref="D21:E21"/>
    <mergeCell ref="B11:E11"/>
    <mergeCell ref="B12:E13"/>
    <mergeCell ref="B26:E26"/>
    <mergeCell ref="B36:C36"/>
    <mergeCell ref="D36:E36"/>
    <mergeCell ref="B27:E27"/>
    <mergeCell ref="B22:C22"/>
    <mergeCell ref="D22:E22"/>
    <mergeCell ref="B24:E24"/>
    <mergeCell ref="B25:E25"/>
    <mergeCell ref="B23:C23"/>
    <mergeCell ref="D23:E23"/>
    <mergeCell ref="B37:C37"/>
    <mergeCell ref="D37:E37"/>
    <mergeCell ref="B42:E42"/>
    <mergeCell ref="B38:E38"/>
    <mergeCell ref="B39:E39"/>
    <mergeCell ref="B40:E40"/>
    <mergeCell ref="B41:E41"/>
  </mergeCells>
  <phoneticPr fontId="2"/>
  <printOptions horizontalCentered="1" verticalCentered="1"/>
  <pageMargins left="0.39370078740157483" right="0.19685039370078741" top="0.78740157480314965" bottom="0.78740157480314965" header="0.51181102362204722" footer="0.51181102362204722"/>
  <pageSetup paperSize="9" scale="93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５年度総括</vt:lpstr>
      <vt:lpstr>本所</vt:lpstr>
      <vt:lpstr>東葛飾</vt:lpstr>
      <vt:lpstr>安房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2025-01-28T13:07:14Z</dcterms:created>
  <dcterms:modified xsi:type="dcterms:W3CDTF">2025-01-28T13:08:12Z</dcterms:modified>
</cp:coreProperties>
</file>