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60009F14-E51F-4A0C-B008-48FCE54D28F9}" xr6:coauthVersionLast="47" xr6:coauthVersionMax="47" xr10:uidLastSave="{00000000-0000-0000-0000-000000000000}"/>
  <bookViews>
    <workbookView xWindow="768" yWindow="456" windowWidth="16392" windowHeight="11496" xr2:uid="{19EC29A4-CCB7-4097-8CA7-562E3A4A6559}"/>
  </bookViews>
  <sheets>
    <sheet name="事業計画書P1" sheetId="23" r:id="rId1"/>
    <sheet name="事業計画書P2" sheetId="24" r:id="rId2"/>
    <sheet name="事業計画書P3" sheetId="2" r:id="rId3"/>
    <sheet name="事業計画書P4" sheetId="20" r:id="rId4"/>
  </sheets>
  <externalReferences>
    <externalReference r:id="rId5"/>
    <externalReference r:id="rId6"/>
    <externalReference r:id="rId7"/>
  </externalReferences>
  <definedNames>
    <definedName name="A重油" localSheetId="0">#REF!</definedName>
    <definedName name="A重油" localSheetId="1">#REF!</definedName>
    <definedName name="A重油">#REF!</definedName>
    <definedName name="B" localSheetId="1">#REF!</definedName>
    <definedName name="B">#REF!</definedName>
    <definedName name="B・C重油">#REF!</definedName>
    <definedName name="inv補正COP">'[1]空調算定(導入前）'!$BB$29:$BM$53</definedName>
    <definedName name="LNG">#REF!</definedName>
    <definedName name="LPG">#REF!</definedName>
    <definedName name="_xlnm.Print_Area" localSheetId="0">事業計画書P1!$A$1:$X$38</definedName>
    <definedName name="_xlnm.Print_Area" localSheetId="1">事業計画書P2!$A$1:$AH$40</definedName>
    <definedName name="_xlnm.Print_Area" localSheetId="2">事業計画書P3!$A$1:$AG$53</definedName>
    <definedName name="_xlnm.Print_Area" localSheetId="3">事業計画書P4!$A$1:$M$24</definedName>
    <definedName name="システム・設備区分">[2]作業用_区分等!$E$8:$E$23</definedName>
    <definedName name="案1" localSheetId="1">#REF!</definedName>
    <definedName name="案1">#REF!</definedName>
    <definedName name="活動種別">[2]作業用_係数!$D$10:$D$42</definedName>
    <definedName name="企業分類">[2]作業用_区分等!$V$8:$V$16</definedName>
    <definedName name="個票番号">[2]作業用_区分等!$J$8:$J$17</definedName>
    <definedName name="対策種類">[2]作業用_区分等!$H$8:$H$11</definedName>
    <definedName name="大分類">[1]事業実施者・事業内容!$A$84:$R$84</definedName>
    <definedName name="単位">#REF!</definedName>
    <definedName name="単位と係数">[2]作業用_係数!$D$11:$L$42</definedName>
    <definedName name="単価">[2]別添7!$B$10:$E$29</definedName>
    <definedName name="中分類">[2]作業用_業種!$C$8:$C$106</definedName>
    <definedName name="中分類振り分け">[2]作業用_業種!$C$8:$D$106</definedName>
    <definedName name="電力等のGJ換算係数">[2]作業用_係数!$Q$11:$S$15</definedName>
    <definedName name="電力等のGJ係数">[3]作業用_係数!$Q$11:$S$15</definedName>
    <definedName name="都市ガス_12A_41.86MJ_m3">#REF!</definedName>
    <definedName name="都市ガス_13A_43.12MJ_m3">#REF!</definedName>
    <definedName name="都市ガス_13A_45MJ_m3">#REF!</definedName>
    <definedName name="都市ガス_13A_46.04MJ_m3">#REF!</definedName>
    <definedName name="都市ガス_6A_29.30MJ_m3">#REF!</definedName>
    <definedName name="都道府県名">[2]作業用_区分等!$N$8:$N$55</definedName>
    <definedName name="灯油">#REF!</definedName>
    <definedName name="燃料の種類">#REF!</definedName>
    <definedName name="番号" localSheetId="1">#REF!</definedName>
    <definedName name="番号">#REF!</definedName>
    <definedName name="補助対象の種類">[2]作業用_区分等!$P$8:$P$9</definedName>
    <definedName name="様式４" localSheetId="1">#REF!</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2" l="1"/>
  <c r="R31" i="2"/>
  <c r="AC13" i="2" l="1"/>
  <c r="D31" i="2" s="1"/>
  <c r="AC17" i="24"/>
  <c r="W20" i="2"/>
  <c r="R14" i="2"/>
  <c r="AC14" i="2" s="1"/>
  <c r="R19" i="2"/>
  <c r="AC19" i="2" s="1"/>
  <c r="R16" i="2"/>
  <c r="AC16" i="2" s="1"/>
  <c r="R17" i="2"/>
  <c r="AC17" i="2" s="1"/>
  <c r="R18" i="2"/>
  <c r="AC18" i="2" s="1"/>
  <c r="R15" i="2"/>
  <c r="AC15" i="2" s="1"/>
  <c r="W13" i="2"/>
  <c r="R12" i="2"/>
  <c r="AC12" i="2" s="1"/>
  <c r="R7" i="2"/>
  <c r="AC7" i="2" s="1"/>
  <c r="R8" i="2"/>
  <c r="AC8" i="2" s="1"/>
  <c r="R9" i="2"/>
  <c r="AC9" i="2" s="1"/>
  <c r="R10" i="2"/>
  <c r="AC10" i="2" s="1"/>
  <c r="R11" i="2"/>
  <c r="AC11" i="2" s="1"/>
  <c r="R6" i="2"/>
  <c r="AC6" i="2" s="1"/>
  <c r="R5" i="2"/>
  <c r="AC5" i="2" s="1"/>
  <c r="D38" i="2" l="1"/>
  <c r="AC20" i="2"/>
  <c r="AC21" i="2" s="1"/>
  <c r="AC22" i="2" s="1"/>
  <c r="AC23" i="2" s="1"/>
  <c r="R20" i="2"/>
  <c r="R13" i="2"/>
</calcChain>
</file>

<file path=xl/sharedStrings.xml><?xml version="1.0" encoding="utf-8"?>
<sst xmlns="http://schemas.openxmlformats.org/spreadsheetml/2006/main" count="254" uniqueCount="228">
  <si>
    <t>名称</t>
    <rPh sb="0" eb="2">
      <t>メイショウ</t>
    </rPh>
    <phoneticPr fontId="1"/>
  </si>
  <si>
    <t>代表者</t>
    <rPh sb="0" eb="3">
      <t>ダイヒョウシャ</t>
    </rPh>
    <phoneticPr fontId="1"/>
  </si>
  <si>
    <t>資本金又は出資金の額</t>
    <rPh sb="0" eb="3">
      <t>シホンキン</t>
    </rPh>
    <rPh sb="3" eb="4">
      <t>マタ</t>
    </rPh>
    <rPh sb="5" eb="8">
      <t>シュッシキン</t>
    </rPh>
    <rPh sb="9" eb="10">
      <t>ガク</t>
    </rPh>
    <phoneticPr fontId="1"/>
  </si>
  <si>
    <t>常時使用する従業員数</t>
    <rPh sb="0" eb="2">
      <t>ジョウジ</t>
    </rPh>
    <rPh sb="2" eb="4">
      <t>シヨウ</t>
    </rPh>
    <rPh sb="6" eb="9">
      <t>ジュウギョウイン</t>
    </rPh>
    <rPh sb="9" eb="10">
      <t>スウ</t>
    </rPh>
    <phoneticPr fontId="1"/>
  </si>
  <si>
    <t>事業所等名称</t>
    <rPh sb="0" eb="3">
      <t>ジギョウショ</t>
    </rPh>
    <rPh sb="3" eb="4">
      <t>トウ</t>
    </rPh>
    <rPh sb="4" eb="6">
      <t>メイショウ</t>
    </rPh>
    <phoneticPr fontId="1"/>
  </si>
  <si>
    <t>事業所等所在地</t>
    <rPh sb="0" eb="3">
      <t>ジギョウショ</t>
    </rPh>
    <rPh sb="3" eb="4">
      <t>トウ</t>
    </rPh>
    <rPh sb="4" eb="7">
      <t>ショザイチ</t>
    </rPh>
    <phoneticPr fontId="1"/>
  </si>
  <si>
    <t>役職名</t>
    <rPh sb="0" eb="3">
      <t>ヤクショクメイ</t>
    </rPh>
    <phoneticPr fontId="1"/>
  </si>
  <si>
    <t>氏名</t>
    <rPh sb="0" eb="2">
      <t>シメイ</t>
    </rPh>
    <phoneticPr fontId="1"/>
  </si>
  <si>
    <t>〒</t>
    <phoneticPr fontId="1"/>
  </si>
  <si>
    <t>円</t>
    <rPh sb="0" eb="1">
      <t>エン</t>
    </rPh>
    <phoneticPr fontId="1"/>
  </si>
  <si>
    <t>人</t>
    <rPh sb="0" eb="1">
      <t>ニン</t>
    </rPh>
    <phoneticPr fontId="1"/>
  </si>
  <si>
    <t>所属名</t>
    <rPh sb="0" eb="2">
      <t>ショゾク</t>
    </rPh>
    <rPh sb="2" eb="3">
      <t>メイ</t>
    </rPh>
    <phoneticPr fontId="1"/>
  </si>
  <si>
    <t>職名</t>
    <rPh sb="0" eb="2">
      <t>ショクメイ</t>
    </rPh>
    <phoneticPr fontId="1"/>
  </si>
  <si>
    <t>連絡先住所
（郵送先）</t>
    <rPh sb="0" eb="3">
      <t>レンラクサキ</t>
    </rPh>
    <rPh sb="3" eb="5">
      <t>ジュウショ</t>
    </rPh>
    <rPh sb="7" eb="9">
      <t>ユウソウ</t>
    </rPh>
    <rPh sb="9" eb="10">
      <t>サキ</t>
    </rPh>
    <phoneticPr fontId="1"/>
  </si>
  <si>
    <t>電話</t>
    <rPh sb="0" eb="2">
      <t>デンワ</t>
    </rPh>
    <phoneticPr fontId="1"/>
  </si>
  <si>
    <t>メール</t>
    <phoneticPr fontId="1"/>
  </si>
  <si>
    <t>年</t>
    <rPh sb="0" eb="1">
      <t>ネン</t>
    </rPh>
    <phoneticPr fontId="2"/>
  </si>
  <si>
    <t>（単位　円）</t>
    <rPh sb="1" eb="3">
      <t>タンイ</t>
    </rPh>
    <rPh sb="4" eb="5">
      <t>エン</t>
    </rPh>
    <phoneticPr fontId="2"/>
  </si>
  <si>
    <t>区　　分</t>
    <rPh sb="0" eb="1">
      <t>ク</t>
    </rPh>
    <rPh sb="3" eb="4">
      <t>フン</t>
    </rPh>
    <phoneticPr fontId="2"/>
  </si>
  <si>
    <t>工事費</t>
    <rPh sb="0" eb="3">
      <t>コウジヒ</t>
    </rPh>
    <phoneticPr fontId="2"/>
  </si>
  <si>
    <t>合計</t>
    <rPh sb="0" eb="2">
      <t>ゴウケイ</t>
    </rPh>
    <phoneticPr fontId="2"/>
  </si>
  <si>
    <t>単価</t>
    <rPh sb="0" eb="2">
      <t>タンカ</t>
    </rPh>
    <phoneticPr fontId="2"/>
  </si>
  <si>
    <t>数量</t>
    <rPh sb="0" eb="2">
      <t>スウリョウ</t>
    </rPh>
    <phoneticPr fontId="2"/>
  </si>
  <si>
    <t>計</t>
    <rPh sb="0" eb="1">
      <t>ケイ</t>
    </rPh>
    <phoneticPr fontId="2"/>
  </si>
  <si>
    <t>補助対象経費</t>
    <rPh sb="0" eb="2">
      <t>ホジョ</t>
    </rPh>
    <rPh sb="2" eb="4">
      <t>タイショウ</t>
    </rPh>
    <rPh sb="4" eb="6">
      <t>ケイヒ</t>
    </rPh>
    <phoneticPr fontId="2"/>
  </si>
  <si>
    <t>小　計</t>
    <rPh sb="0" eb="1">
      <t>ショウ</t>
    </rPh>
    <rPh sb="2" eb="3">
      <t>ケイ</t>
    </rPh>
    <phoneticPr fontId="2"/>
  </si>
  <si>
    <t>補助対象外経費</t>
    <rPh sb="0" eb="2">
      <t>ホジョ</t>
    </rPh>
    <rPh sb="2" eb="5">
      <t>タイショウガイ</t>
    </rPh>
    <rPh sb="5" eb="7">
      <t>ケイヒ</t>
    </rPh>
    <phoneticPr fontId="2"/>
  </si>
  <si>
    <t>総計（税抜き額）</t>
    <rPh sb="0" eb="2">
      <t>ソウケイ</t>
    </rPh>
    <rPh sb="3" eb="4">
      <t>ゼイ</t>
    </rPh>
    <rPh sb="4" eb="5">
      <t>ヌ</t>
    </rPh>
    <rPh sb="6" eb="7">
      <t>ガク</t>
    </rPh>
    <phoneticPr fontId="2"/>
  </si>
  <si>
    <t>見積書の合計額（税抜額）と一致すること。</t>
    <rPh sb="0" eb="3">
      <t>ミツモリショ</t>
    </rPh>
    <rPh sb="4" eb="6">
      <t>ゴウケイ</t>
    </rPh>
    <rPh sb="6" eb="7">
      <t>ガク</t>
    </rPh>
    <rPh sb="8" eb="9">
      <t>ゼイ</t>
    </rPh>
    <rPh sb="9" eb="10">
      <t>ヌ</t>
    </rPh>
    <rPh sb="10" eb="11">
      <t>ガク</t>
    </rPh>
    <rPh sb="13" eb="15">
      <t>イッチ</t>
    </rPh>
    <phoneticPr fontId="2"/>
  </si>
  <si>
    <t>消費税及び地方消費税額</t>
    <rPh sb="0" eb="3">
      <t>ショウヒゼイ</t>
    </rPh>
    <rPh sb="3" eb="4">
      <t>オヨ</t>
    </rPh>
    <rPh sb="5" eb="7">
      <t>チホウ</t>
    </rPh>
    <rPh sb="7" eb="10">
      <t>ショウヒゼイ</t>
    </rPh>
    <rPh sb="10" eb="11">
      <t>ガク</t>
    </rPh>
    <phoneticPr fontId="2"/>
  </si>
  <si>
    <t>総事業費</t>
    <rPh sb="0" eb="4">
      <t>ソウジギョウヒ</t>
    </rPh>
    <phoneticPr fontId="2"/>
  </si>
  <si>
    <t>見積書の合計額（税込額）と一致すること。</t>
    <rPh sb="0" eb="3">
      <t>ミツモリショ</t>
    </rPh>
    <rPh sb="4" eb="6">
      <t>ゴウケイ</t>
    </rPh>
    <rPh sb="6" eb="7">
      <t>ガク</t>
    </rPh>
    <rPh sb="8" eb="10">
      <t>ゼイコミ</t>
    </rPh>
    <rPh sb="10" eb="11">
      <t>ガク</t>
    </rPh>
    <rPh sb="13" eb="15">
      <t>イッチ</t>
    </rPh>
    <phoneticPr fontId="2"/>
  </si>
  <si>
    <t>法人番号</t>
    <rPh sb="0" eb="2">
      <t>ホウジン</t>
    </rPh>
    <rPh sb="2" eb="4">
      <t>バンゴウ</t>
    </rPh>
    <phoneticPr fontId="1"/>
  </si>
  <si>
    <t>番号</t>
    <rPh sb="0" eb="2">
      <t>バンゴウ</t>
    </rPh>
    <phoneticPr fontId="2"/>
  </si>
  <si>
    <t>商号又は名称（半ｶﾅ）</t>
    <rPh sb="0" eb="2">
      <t>ショウゴウ</t>
    </rPh>
    <rPh sb="2" eb="3">
      <t>マタ</t>
    </rPh>
    <rPh sb="4" eb="6">
      <t>メイショウ</t>
    </rPh>
    <rPh sb="7" eb="8">
      <t>ハン</t>
    </rPh>
    <phoneticPr fontId="2"/>
  </si>
  <si>
    <t>商号又は名称（漢字）</t>
    <rPh sb="0" eb="2">
      <t>ショウゴウ</t>
    </rPh>
    <rPh sb="2" eb="3">
      <t>マタ</t>
    </rPh>
    <rPh sb="4" eb="6">
      <t>メイショウ</t>
    </rPh>
    <rPh sb="7" eb="9">
      <t>カンジ</t>
    </rPh>
    <phoneticPr fontId="2"/>
  </si>
  <si>
    <t>氏名（半ｶﾅ）</t>
    <rPh sb="0" eb="2">
      <t>シメイ</t>
    </rPh>
    <rPh sb="3" eb="4">
      <t>ハン</t>
    </rPh>
    <phoneticPr fontId="2"/>
  </si>
  <si>
    <t>氏名（漢字）</t>
    <rPh sb="0" eb="2">
      <t>シメイ</t>
    </rPh>
    <rPh sb="3" eb="5">
      <t>カンジ</t>
    </rPh>
    <phoneticPr fontId="2"/>
  </si>
  <si>
    <t>生年月日</t>
    <rPh sb="0" eb="2">
      <t>セイネン</t>
    </rPh>
    <rPh sb="2" eb="4">
      <t>ガッピ</t>
    </rPh>
    <phoneticPr fontId="2"/>
  </si>
  <si>
    <t>性別
(M･F)</t>
    <rPh sb="0" eb="2">
      <t>セイベツ</t>
    </rPh>
    <phoneticPr fontId="2"/>
  </si>
  <si>
    <t>住　　　　　所</t>
    <rPh sb="0" eb="1">
      <t>ジュウ</t>
    </rPh>
    <rPh sb="6" eb="7">
      <t>ショ</t>
    </rPh>
    <phoneticPr fontId="2"/>
  </si>
  <si>
    <t>職　名</t>
    <rPh sb="0" eb="1">
      <t>ショク</t>
    </rPh>
    <rPh sb="2" eb="3">
      <t>メイ</t>
    </rPh>
    <phoneticPr fontId="2"/>
  </si>
  <si>
    <t>元号
MTSH</t>
    <rPh sb="0" eb="2">
      <t>ゲンゴウ</t>
    </rPh>
    <phoneticPr fontId="2"/>
  </si>
  <si>
    <t>月</t>
    <rPh sb="0" eb="1">
      <t>ツキ</t>
    </rPh>
    <phoneticPr fontId="2"/>
  </si>
  <si>
    <t>日</t>
    <rPh sb="0" eb="1">
      <t>ヒ</t>
    </rPh>
    <phoneticPr fontId="2"/>
  </si>
  <si>
    <t>現在における（　私　・　当法人（団体）　）の役員等名簿に相違ありません。</t>
    <rPh sb="16" eb="18">
      <t>ダンタイ</t>
    </rPh>
    <phoneticPr fontId="2"/>
  </si>
  <si>
    <t xml:space="preserve">
　年　　月　　日</t>
    <phoneticPr fontId="2"/>
  </si>
  <si>
    <t>　　・個人である場合は本人を記載すること。</t>
    <rPh sb="3" eb="5">
      <t>コジン</t>
    </rPh>
    <rPh sb="8" eb="10">
      <t>バアイ</t>
    </rPh>
    <rPh sb="11" eb="13">
      <t>ホンニン</t>
    </rPh>
    <rPh sb="14" eb="16">
      <t>キサイ</t>
    </rPh>
    <phoneticPr fontId="2"/>
  </si>
  <si>
    <t>№</t>
    <phoneticPr fontId="1"/>
  </si>
  <si>
    <t>対象設備</t>
    <rPh sb="0" eb="2">
      <t>タイショウ</t>
    </rPh>
    <rPh sb="2" eb="4">
      <t>セツビ</t>
    </rPh>
    <phoneticPr fontId="1"/>
  </si>
  <si>
    <t>設備の種類</t>
    <rPh sb="0" eb="2">
      <t>セツビ</t>
    </rPh>
    <rPh sb="3" eb="5">
      <t>シュルイ</t>
    </rPh>
    <phoneticPr fontId="1"/>
  </si>
  <si>
    <t>細目</t>
    <rPh sb="0" eb="2">
      <t>サイモク</t>
    </rPh>
    <phoneticPr fontId="1"/>
  </si>
  <si>
    <t>３　導入設備の法定耐用年数</t>
    <rPh sb="2" eb="4">
      <t>ドウニュウ</t>
    </rPh>
    <rPh sb="4" eb="6">
      <t>セツビ</t>
    </rPh>
    <rPh sb="7" eb="9">
      <t>ホウテイ</t>
    </rPh>
    <rPh sb="9" eb="11">
      <t>タイヨウ</t>
    </rPh>
    <rPh sb="11" eb="13">
      <t>ネンスウ</t>
    </rPh>
    <phoneticPr fontId="2"/>
  </si>
  <si>
    <t>（別紙様式）</t>
    <rPh sb="1" eb="3">
      <t>ベッシ</t>
    </rPh>
    <rPh sb="3" eb="5">
      <t>ヨウシキ</t>
    </rPh>
    <phoneticPr fontId="1"/>
  </si>
  <si>
    <t>５　役員等名簿</t>
    <rPh sb="2" eb="3">
      <t>ヤク</t>
    </rPh>
    <rPh sb="3" eb="4">
      <t>イン</t>
    </rPh>
    <rPh sb="4" eb="5">
      <t>トウ</t>
    </rPh>
    <rPh sb="5" eb="6">
      <t>メイ</t>
    </rPh>
    <rPh sb="6" eb="7">
      <t>ボ</t>
    </rPh>
    <phoneticPr fontId="2"/>
  </si>
  <si>
    <t>国補助金等への申請の有無
（予定含む）</t>
    <rPh sb="0" eb="1">
      <t>クニ</t>
    </rPh>
    <rPh sb="1" eb="4">
      <t>ホジョキン</t>
    </rPh>
    <rPh sb="4" eb="5">
      <t>トウ</t>
    </rPh>
    <rPh sb="7" eb="9">
      <t>シンセイ</t>
    </rPh>
    <rPh sb="10" eb="12">
      <t>ウム</t>
    </rPh>
    <rPh sb="14" eb="16">
      <t>ヨテイ</t>
    </rPh>
    <rPh sb="16" eb="17">
      <t>フク</t>
    </rPh>
    <phoneticPr fontId="1"/>
  </si>
  <si>
    <t>主たる事務所の
所在地</t>
    <rPh sb="0" eb="1">
      <t>シュ</t>
    </rPh>
    <rPh sb="3" eb="5">
      <t>ジム</t>
    </rPh>
    <rPh sb="5" eb="6">
      <t>ショ</t>
    </rPh>
    <rPh sb="8" eb="11">
      <t>ショザイチ</t>
    </rPh>
    <phoneticPr fontId="1"/>
  </si>
  <si>
    <t>２　事業内容に関する事項</t>
    <rPh sb="2" eb="4">
      <t>ジギョウ</t>
    </rPh>
    <rPh sb="4" eb="6">
      <t>ナイヨウ</t>
    </rPh>
    <rPh sb="7" eb="8">
      <t>カン</t>
    </rPh>
    <rPh sb="10" eb="12">
      <t>ジコウ</t>
    </rPh>
    <phoneticPr fontId="2"/>
  </si>
  <si>
    <t>４　事業費内訳に関する事項</t>
    <rPh sb="2" eb="5">
      <t>ジギョウヒ</t>
    </rPh>
    <rPh sb="5" eb="7">
      <t>ウチワケ</t>
    </rPh>
    <rPh sb="8" eb="9">
      <t>カン</t>
    </rPh>
    <rPh sb="11" eb="13">
      <t>ジコウ</t>
    </rPh>
    <phoneticPr fontId="2"/>
  </si>
  <si>
    <t>事業者等の
概要</t>
    <rPh sb="0" eb="2">
      <t>ジギョウ</t>
    </rPh>
    <rPh sb="2" eb="3">
      <t>シャ</t>
    </rPh>
    <rPh sb="3" eb="4">
      <t>トウ</t>
    </rPh>
    <rPh sb="6" eb="8">
      <t>ガイヨウ</t>
    </rPh>
    <phoneticPr fontId="1"/>
  </si>
  <si>
    <t>申請に係る
責任者</t>
    <rPh sb="0" eb="2">
      <t>シンセイ</t>
    </rPh>
    <rPh sb="3" eb="4">
      <t>カカ</t>
    </rPh>
    <rPh sb="6" eb="9">
      <t>セキニンシャ</t>
    </rPh>
    <phoneticPr fontId="1"/>
  </si>
  <si>
    <t>申請に係る
担当者</t>
    <rPh sb="6" eb="9">
      <t>タントウシャ</t>
    </rPh>
    <phoneticPr fontId="1"/>
  </si>
  <si>
    <t>FAX</t>
    <phoneticPr fontId="1"/>
  </si>
  <si>
    <t>A 01 農業</t>
    <phoneticPr fontId="2"/>
  </si>
  <si>
    <t>あり</t>
    <phoneticPr fontId="1"/>
  </si>
  <si>
    <t>A 02 林業</t>
    <phoneticPr fontId="2"/>
  </si>
  <si>
    <t>なし</t>
    <phoneticPr fontId="1"/>
  </si>
  <si>
    <t>B 03 漁業</t>
    <phoneticPr fontId="2"/>
  </si>
  <si>
    <t>B 04 水産養殖業</t>
    <phoneticPr fontId="2"/>
  </si>
  <si>
    <t>C 05 鉱業，採石業，砂利採取業</t>
    <phoneticPr fontId="2"/>
  </si>
  <si>
    <t>D 06 総合工事業</t>
    <phoneticPr fontId="2"/>
  </si>
  <si>
    <t>D 07 職別工事業</t>
    <phoneticPr fontId="2"/>
  </si>
  <si>
    <t>D 08 設備工事業</t>
    <phoneticPr fontId="2"/>
  </si>
  <si>
    <t>E 09 食料品製造業</t>
    <phoneticPr fontId="2"/>
  </si>
  <si>
    <t>E 10 飲料・たばこ・飼料製造業</t>
    <phoneticPr fontId="2"/>
  </si>
  <si>
    <t>E 11 繊維工業</t>
    <phoneticPr fontId="2"/>
  </si>
  <si>
    <t>E 12 木材・木製品製造業</t>
    <phoneticPr fontId="2"/>
  </si>
  <si>
    <t>E 13 家具・装備品製造業</t>
    <phoneticPr fontId="2"/>
  </si>
  <si>
    <t>E 14 パルプ・紙・紙加工品製造業</t>
    <phoneticPr fontId="2"/>
  </si>
  <si>
    <t>E 15 印刷・同関連業</t>
    <phoneticPr fontId="2"/>
  </si>
  <si>
    <t>E 16 化学工業</t>
    <phoneticPr fontId="2"/>
  </si>
  <si>
    <t>E 17 石油製品・石炭製品製造業</t>
    <phoneticPr fontId="2"/>
  </si>
  <si>
    <t>E 18 プラスチック製品製造業</t>
    <phoneticPr fontId="2"/>
  </si>
  <si>
    <t>E 19 ゴム製品製造業</t>
    <phoneticPr fontId="2"/>
  </si>
  <si>
    <t>E 20 なめし革・同製品・毛皮製造業</t>
    <phoneticPr fontId="2"/>
  </si>
  <si>
    <t>E 21 窯業・土石製品製造業</t>
    <phoneticPr fontId="2"/>
  </si>
  <si>
    <t>E 22 鉄鋼業</t>
    <phoneticPr fontId="2"/>
  </si>
  <si>
    <t>E 23 非鉄金属製造業</t>
    <phoneticPr fontId="2"/>
  </si>
  <si>
    <t>E 24 金属製品製造業</t>
    <phoneticPr fontId="2"/>
  </si>
  <si>
    <t>E 25 はん用機械器具製造業</t>
    <phoneticPr fontId="2"/>
  </si>
  <si>
    <t>E 26 生産用機械器具製造業</t>
    <phoneticPr fontId="2"/>
  </si>
  <si>
    <t>E 27 業務用機械器具製造業</t>
    <phoneticPr fontId="2"/>
  </si>
  <si>
    <t>E 28 電子部品・デバイス・電子回路製造業</t>
    <phoneticPr fontId="2"/>
  </si>
  <si>
    <t>E 29 電気機械器具製造業</t>
    <phoneticPr fontId="2"/>
  </si>
  <si>
    <t>E 30 情報通信機械器具製造業</t>
    <phoneticPr fontId="2"/>
  </si>
  <si>
    <t>E 31 輸送用機械器具製造業</t>
    <phoneticPr fontId="2"/>
  </si>
  <si>
    <t>E 32 その他の製造業</t>
    <phoneticPr fontId="2"/>
  </si>
  <si>
    <t>F 33 電気業</t>
    <phoneticPr fontId="2"/>
  </si>
  <si>
    <t>F 34 ガス業</t>
    <phoneticPr fontId="2"/>
  </si>
  <si>
    <t>F 35 熱供給業</t>
    <phoneticPr fontId="2"/>
  </si>
  <si>
    <t>F 36 水道業</t>
    <phoneticPr fontId="2"/>
  </si>
  <si>
    <t>G 37 通信業</t>
    <phoneticPr fontId="2"/>
  </si>
  <si>
    <t>G 38 放送業</t>
    <phoneticPr fontId="2"/>
  </si>
  <si>
    <t>G 39 情報サービス業</t>
    <phoneticPr fontId="2"/>
  </si>
  <si>
    <t>G 40 インターネット附随サービス業</t>
    <phoneticPr fontId="2"/>
  </si>
  <si>
    <t>G 41 映像・音声・文字情報制作業</t>
    <phoneticPr fontId="2"/>
  </si>
  <si>
    <t>H 42 鉄道業</t>
    <phoneticPr fontId="2"/>
  </si>
  <si>
    <t>H 43 道路旅客運送業</t>
    <phoneticPr fontId="2"/>
  </si>
  <si>
    <t>H 44 道路貨物運送業</t>
    <phoneticPr fontId="2"/>
  </si>
  <si>
    <t>H 45 水運業</t>
    <phoneticPr fontId="2"/>
  </si>
  <si>
    <t>H 46 航空運輸業</t>
    <phoneticPr fontId="2"/>
  </si>
  <si>
    <t>H 47 倉庫業</t>
    <phoneticPr fontId="2"/>
  </si>
  <si>
    <t>H 48 運輸に附帯するサービス業</t>
    <phoneticPr fontId="2"/>
  </si>
  <si>
    <t>H 49 郵便業</t>
    <phoneticPr fontId="2"/>
  </si>
  <si>
    <t>I 50 各種商品卸売業</t>
    <phoneticPr fontId="2"/>
  </si>
  <si>
    <t>I 51 繊維・衣服等卸売業</t>
    <phoneticPr fontId="2"/>
  </si>
  <si>
    <t>I 52 飲食料品卸売業</t>
    <phoneticPr fontId="2"/>
  </si>
  <si>
    <t>I 53 建築材料，鉱物・金属材料等卸売業</t>
    <phoneticPr fontId="2"/>
  </si>
  <si>
    <t>I 54 機械器具卸売業</t>
    <phoneticPr fontId="2"/>
  </si>
  <si>
    <t>I 55 その他の卸売業</t>
    <phoneticPr fontId="2"/>
  </si>
  <si>
    <t>I 56 各種商品小売業</t>
    <phoneticPr fontId="2"/>
  </si>
  <si>
    <t>I 57 織物・衣服・身の回り品小売業</t>
    <phoneticPr fontId="2"/>
  </si>
  <si>
    <t>I 58 飲食料品小売業</t>
    <phoneticPr fontId="2"/>
  </si>
  <si>
    <t>I 59 機械器具小売業</t>
    <phoneticPr fontId="2"/>
  </si>
  <si>
    <t>I 60 その他の小売業</t>
    <phoneticPr fontId="2"/>
  </si>
  <si>
    <t>I 61 無店舗小売業</t>
    <phoneticPr fontId="2"/>
  </si>
  <si>
    <t>J 62 銀行業</t>
    <phoneticPr fontId="2"/>
  </si>
  <si>
    <t>J 63 協同組織金融業</t>
    <phoneticPr fontId="2"/>
  </si>
  <si>
    <t>J 64 貸金業，クレジットカード業等非預金信用機関</t>
    <phoneticPr fontId="2"/>
  </si>
  <si>
    <t>J 65 金融商品取引業，商品先物取引業</t>
    <phoneticPr fontId="2"/>
  </si>
  <si>
    <t>J 66 補助的金融業等</t>
    <phoneticPr fontId="2"/>
  </si>
  <si>
    <t>J 67 保険業</t>
    <phoneticPr fontId="2"/>
  </si>
  <si>
    <t>K 68 不動産取引業</t>
    <phoneticPr fontId="2"/>
  </si>
  <si>
    <t>K 69 不動産賃貸業・管理業</t>
    <phoneticPr fontId="2"/>
  </si>
  <si>
    <t>K 70 物品賃貸業</t>
    <phoneticPr fontId="2"/>
  </si>
  <si>
    <t>L 71 学術・開発研究機関</t>
    <phoneticPr fontId="2"/>
  </si>
  <si>
    <t>L 72 専門サービス業</t>
    <phoneticPr fontId="2"/>
  </si>
  <si>
    <t>L 73 広告業</t>
    <phoneticPr fontId="2"/>
  </si>
  <si>
    <t>L 74 技術サービス業</t>
    <phoneticPr fontId="2"/>
  </si>
  <si>
    <t>M 75 宿泊業</t>
    <phoneticPr fontId="2"/>
  </si>
  <si>
    <t>M 76 飲食店</t>
    <phoneticPr fontId="2"/>
  </si>
  <si>
    <t>M 77 持ち帰り・配達飲食サービス業</t>
    <phoneticPr fontId="2"/>
  </si>
  <si>
    <t>N 78 洗濯・理容・美容・浴場業</t>
    <phoneticPr fontId="2"/>
  </si>
  <si>
    <t>N 79 その他の生活関連サービス業</t>
    <phoneticPr fontId="2"/>
  </si>
  <si>
    <t>N 80 娯楽業</t>
    <phoneticPr fontId="2"/>
  </si>
  <si>
    <t>O 81 学校教育</t>
    <phoneticPr fontId="2"/>
  </si>
  <si>
    <t>O 82 その他の教育，学習支援業</t>
    <phoneticPr fontId="2"/>
  </si>
  <si>
    <t>P 83 医療業</t>
    <phoneticPr fontId="2"/>
  </si>
  <si>
    <t>P 84 保健衛生</t>
    <phoneticPr fontId="2"/>
  </si>
  <si>
    <t>P 85 社会保険・社会福祉・介護事業</t>
    <phoneticPr fontId="2"/>
  </si>
  <si>
    <t>Q 86 郵便局</t>
    <phoneticPr fontId="2"/>
  </si>
  <si>
    <t>Q 87 協同組合</t>
    <phoneticPr fontId="2"/>
  </si>
  <si>
    <t>R 88 廃棄物処理業</t>
    <phoneticPr fontId="2"/>
  </si>
  <si>
    <t>R 89 自動車整備業</t>
    <phoneticPr fontId="2"/>
  </si>
  <si>
    <t>R 90 機械等修理業</t>
    <phoneticPr fontId="2"/>
  </si>
  <si>
    <t>R 91 職業紹介・労働者派遣業</t>
    <phoneticPr fontId="2"/>
  </si>
  <si>
    <t>R 92 その他の事業サービス業</t>
    <phoneticPr fontId="2"/>
  </si>
  <si>
    <t>R 93 政治・経済・文化団体</t>
    <phoneticPr fontId="2"/>
  </si>
  <si>
    <t>R 94 宗教</t>
    <phoneticPr fontId="2"/>
  </si>
  <si>
    <t>R 95 その他のサービス業</t>
    <phoneticPr fontId="2"/>
  </si>
  <si>
    <t>R 96 外国公務</t>
    <phoneticPr fontId="2"/>
  </si>
  <si>
    <t>S 97 国家公務</t>
    <phoneticPr fontId="2"/>
  </si>
  <si>
    <t>S 98 地方公務</t>
    <phoneticPr fontId="2"/>
  </si>
  <si>
    <t>T 99 分類不能の産業</t>
    <phoneticPr fontId="2"/>
  </si>
  <si>
    <t>設備費</t>
    <rPh sb="0" eb="2">
      <t>セツビ</t>
    </rPh>
    <rPh sb="2" eb="3">
      <t>ヒ</t>
    </rPh>
    <phoneticPr fontId="2"/>
  </si>
  <si>
    <t>法定耐用年数
(処分制限期間)</t>
    <rPh sb="0" eb="2">
      <t>ホウテイ</t>
    </rPh>
    <rPh sb="2" eb="4">
      <t>タイヨウ</t>
    </rPh>
    <rPh sb="4" eb="6">
      <t>ネンスウ</t>
    </rPh>
    <rPh sb="8" eb="10">
      <t>ショブン</t>
    </rPh>
    <rPh sb="10" eb="12">
      <t>セイゲン</t>
    </rPh>
    <rPh sb="12" eb="14">
      <t>キカン</t>
    </rPh>
    <phoneticPr fontId="1"/>
  </si>
  <si>
    <t>１　事業実施者等に関する事項</t>
    <rPh sb="2" eb="4">
      <t>ジギョウ</t>
    </rPh>
    <rPh sb="4" eb="6">
      <t>ジッシ</t>
    </rPh>
    <rPh sb="6" eb="7">
      <t>シャ</t>
    </rPh>
    <rPh sb="7" eb="8">
      <t>トウ</t>
    </rPh>
    <rPh sb="9" eb="10">
      <t>カン</t>
    </rPh>
    <rPh sb="12" eb="14">
      <t>ジコウ</t>
    </rPh>
    <phoneticPr fontId="1"/>
  </si>
  <si>
    <t>令和</t>
    <rPh sb="0" eb="2">
      <t>レイワ</t>
    </rPh>
    <phoneticPr fontId="1"/>
  </si>
  <si>
    <t>年</t>
    <rPh sb="0" eb="1">
      <t>ネン</t>
    </rPh>
    <phoneticPr fontId="1"/>
  </si>
  <si>
    <t>月</t>
    <rPh sb="0" eb="1">
      <t>ガツ</t>
    </rPh>
    <phoneticPr fontId="1"/>
  </si>
  <si>
    <t>～</t>
    <phoneticPr fontId="1"/>
  </si>
  <si>
    <t>【導入設備等】</t>
    <rPh sb="1" eb="3">
      <t>ドウニュウ</t>
    </rPh>
    <rPh sb="3" eb="5">
      <t>セツビ</t>
    </rPh>
    <rPh sb="5" eb="6">
      <t>トウ</t>
    </rPh>
    <phoneticPr fontId="1"/>
  </si>
  <si>
    <t>円</t>
    <rPh sb="0" eb="1">
      <t>エン</t>
    </rPh>
    <phoneticPr fontId="1"/>
  </si>
  <si>
    <t>　　・法人その他の団体である場合は、その役員等（業務を執行する社員、取締役、執行役若しくはこれらに準ずる者、相談役、顧問その他の実質的に当該団体の
　　 経営に関与している者又は当該団体の業務に係る契約を締結する権限を有する者をいう。）を記載すること。
　　　ただし、当該団体の業務に係る契約を締結する権限を有する者については、本件認証の申請に関する権限又は認証事業の執行に関する契約を締結する権限を委任
　　されている者を除き省略することができる。</t>
    <rPh sb="3" eb="5">
      <t>ホウジン</t>
    </rPh>
    <rPh sb="7" eb="8">
      <t>タ</t>
    </rPh>
    <rPh sb="9" eb="11">
      <t>ダンタイ</t>
    </rPh>
    <rPh sb="14" eb="16">
      <t>バアイ</t>
    </rPh>
    <rPh sb="20" eb="22">
      <t>ヤクイン</t>
    </rPh>
    <rPh sb="22" eb="23">
      <t>トウ</t>
    </rPh>
    <rPh sb="24" eb="26">
      <t>ギョウム</t>
    </rPh>
    <rPh sb="27" eb="29">
      <t>シッコウ</t>
    </rPh>
    <rPh sb="31" eb="33">
      <t>シャイン</t>
    </rPh>
    <rPh sb="34" eb="37">
      <t>トリシマリヤク</t>
    </rPh>
    <rPh sb="38" eb="40">
      <t>シッコウ</t>
    </rPh>
    <rPh sb="40" eb="41">
      <t>ヤク</t>
    </rPh>
    <rPh sb="41" eb="42">
      <t>モ</t>
    </rPh>
    <rPh sb="49" eb="50">
      <t>ジュン</t>
    </rPh>
    <rPh sb="52" eb="53">
      <t>モノ</t>
    </rPh>
    <rPh sb="54" eb="57">
      <t>ソウダンヤク</t>
    </rPh>
    <rPh sb="58" eb="60">
      <t>コモン</t>
    </rPh>
    <rPh sb="62" eb="63">
      <t>タ</t>
    </rPh>
    <rPh sb="64" eb="67">
      <t>ジッシツテキ</t>
    </rPh>
    <rPh sb="68" eb="70">
      <t>トウガイ</t>
    </rPh>
    <rPh sb="77" eb="79">
      <t>ケイエイ</t>
    </rPh>
    <rPh sb="80" eb="82">
      <t>カンヨ</t>
    </rPh>
    <rPh sb="86" eb="87">
      <t>モノ</t>
    </rPh>
    <rPh sb="87" eb="88">
      <t>マタ</t>
    </rPh>
    <rPh sb="89" eb="91">
      <t>トウガイ</t>
    </rPh>
    <rPh sb="91" eb="93">
      <t>ダンタイ</t>
    </rPh>
    <rPh sb="94" eb="96">
      <t>ギョウム</t>
    </rPh>
    <rPh sb="97" eb="98">
      <t>カカワ</t>
    </rPh>
    <rPh sb="99" eb="101">
      <t>ケイヤク</t>
    </rPh>
    <rPh sb="102" eb="104">
      <t>テイケツ</t>
    </rPh>
    <rPh sb="106" eb="108">
      <t>ケンゲン</t>
    </rPh>
    <rPh sb="109" eb="110">
      <t>ユウ</t>
    </rPh>
    <rPh sb="112" eb="113">
      <t>モノ</t>
    </rPh>
    <rPh sb="119" eb="121">
      <t>キサイ</t>
    </rPh>
    <rPh sb="134" eb="136">
      <t>トウガイ</t>
    </rPh>
    <rPh sb="166" eb="168">
      <t>ニンショウ</t>
    </rPh>
    <rPh sb="169" eb="171">
      <t>シンセイ</t>
    </rPh>
    <rPh sb="172" eb="173">
      <t>カン</t>
    </rPh>
    <rPh sb="175" eb="177">
      <t>ケンゲン</t>
    </rPh>
    <rPh sb="177" eb="178">
      <t>マタ</t>
    </rPh>
    <rPh sb="179" eb="181">
      <t>ニンショウ</t>
    </rPh>
    <rPh sb="181" eb="183">
      <t>ジギョウ</t>
    </rPh>
    <rPh sb="184" eb="186">
      <t>シッコウ</t>
    </rPh>
    <rPh sb="187" eb="188">
      <t>カン</t>
    </rPh>
    <rPh sb="190" eb="192">
      <t>ケイヤク</t>
    </rPh>
    <phoneticPr fontId="2"/>
  </si>
  <si>
    <r>
      <t xml:space="preserve">業    種
</t>
    </r>
    <r>
      <rPr>
        <sz val="8"/>
        <color theme="1"/>
        <rFont val="游明朝"/>
        <family val="1"/>
        <charset val="128"/>
      </rPr>
      <t>(産業分類：中分類)</t>
    </r>
    <rPh sb="0" eb="1">
      <t>ゴウ</t>
    </rPh>
    <rPh sb="5" eb="6">
      <t>シュ</t>
    </rPh>
    <rPh sb="8" eb="10">
      <t>サンギョウ</t>
    </rPh>
    <rPh sb="10" eb="12">
      <t>ブンルイ</t>
    </rPh>
    <rPh sb="13" eb="14">
      <t>チュウ</t>
    </rPh>
    <rPh sb="14" eb="16">
      <t>ブンルイ</t>
    </rPh>
    <phoneticPr fontId="1"/>
  </si>
  <si>
    <t>業務用設備等脱炭素化促進事業　事業計画書</t>
    <rPh sb="0" eb="6">
      <t>ギョウムヨウセツビトウ</t>
    </rPh>
    <rPh sb="6" eb="12">
      <t>ダツタンソカソクシン</t>
    </rPh>
    <rPh sb="12" eb="14">
      <t>ジギョウ</t>
    </rPh>
    <rPh sb="15" eb="17">
      <t>ジギョウ</t>
    </rPh>
    <rPh sb="17" eb="20">
      <t>ケイカクショ</t>
    </rPh>
    <phoneticPr fontId="1"/>
  </si>
  <si>
    <t>申請額</t>
    <rPh sb="0" eb="3">
      <t>シンセイガク</t>
    </rPh>
    <phoneticPr fontId="1"/>
  </si>
  <si>
    <t>みなし大企業※
該当有無</t>
    <rPh sb="3" eb="6">
      <t>ダイキギョウ</t>
    </rPh>
    <rPh sb="8" eb="10">
      <t>ガイトウ</t>
    </rPh>
    <rPh sb="10" eb="12">
      <t>ウム</t>
    </rPh>
    <phoneticPr fontId="1"/>
  </si>
  <si>
    <t>該当する</t>
    <rPh sb="0" eb="2">
      <t>ガイトウ</t>
    </rPh>
    <phoneticPr fontId="1"/>
  </si>
  <si>
    <t>該当しない</t>
    <rPh sb="0" eb="2">
      <t>ガイトウ</t>
    </rPh>
    <phoneticPr fontId="1"/>
  </si>
  <si>
    <t>※以下のいずれかに該当する場合、「みなし大企業」とします。</t>
    <rPh sb="1" eb="3">
      <t>イカ</t>
    </rPh>
    <rPh sb="9" eb="11">
      <t>ガイトウ</t>
    </rPh>
    <rPh sb="13" eb="15">
      <t>バアイ</t>
    </rPh>
    <rPh sb="20" eb="21">
      <t>ダイ</t>
    </rPh>
    <rPh sb="21" eb="23">
      <t>キギョウ</t>
    </rPh>
    <phoneticPr fontId="1"/>
  </si>
  <si>
    <t>　①発行済み株式の総数又は出資価格の総額の2分の1以上を同一の大企業が所有している。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0">
      <t>ドウイツ</t>
    </rPh>
    <rPh sb="31" eb="34">
      <t>ダイキギョウ</t>
    </rPh>
    <rPh sb="35" eb="37">
      <t>ショユウ</t>
    </rPh>
    <phoneticPr fontId="1"/>
  </si>
  <si>
    <t>　②発行済み株式の総数又は出資価格の総額の3分の2以上を大企業が所有している。</t>
    <rPh sb="2" eb="5">
      <t>ハッコウズ</t>
    </rPh>
    <rPh sb="6" eb="8">
      <t>カブシキ</t>
    </rPh>
    <rPh sb="9" eb="11">
      <t>ソウスウ</t>
    </rPh>
    <rPh sb="11" eb="12">
      <t>マタ</t>
    </rPh>
    <rPh sb="13" eb="17">
      <t>シュッシカカク</t>
    </rPh>
    <rPh sb="18" eb="20">
      <t>ソウガク</t>
    </rPh>
    <rPh sb="22" eb="23">
      <t>ブン</t>
    </rPh>
    <rPh sb="25" eb="27">
      <t>イジョウ</t>
    </rPh>
    <rPh sb="28" eb="31">
      <t>ダイキギョウ</t>
    </rPh>
    <rPh sb="32" eb="34">
      <t>ショユウ</t>
    </rPh>
    <phoneticPr fontId="1"/>
  </si>
  <si>
    <t>　③大企業の役員又は職員を兼ねている者が役員総数の2分の1以上を占めている。</t>
    <rPh sb="2" eb="5">
      <t>ダイキギョウ</t>
    </rPh>
    <rPh sb="6" eb="8">
      <t>ヤクイン</t>
    </rPh>
    <rPh sb="8" eb="9">
      <t>マタ</t>
    </rPh>
    <rPh sb="10" eb="12">
      <t>ショクイン</t>
    </rPh>
    <rPh sb="13" eb="14">
      <t>カ</t>
    </rPh>
    <rPh sb="18" eb="19">
      <t>モノ</t>
    </rPh>
    <rPh sb="20" eb="24">
      <t>ヤクインソウスウ</t>
    </rPh>
    <rPh sb="26" eb="27">
      <t>ブン</t>
    </rPh>
    <rPh sb="29" eb="31">
      <t>イジョウ</t>
    </rPh>
    <rPh sb="32" eb="33">
      <t>シ</t>
    </rPh>
    <phoneticPr fontId="1"/>
  </si>
  <si>
    <t>　④発行済み株式の総数又は出資価格の総額を上記①～③に該当する中小企業者が所有している。</t>
    <rPh sb="2" eb="5">
      <t>ハッコウズ</t>
    </rPh>
    <rPh sb="6" eb="8">
      <t>カブシキ</t>
    </rPh>
    <rPh sb="9" eb="11">
      <t>ソウスウ</t>
    </rPh>
    <rPh sb="11" eb="12">
      <t>マタ</t>
    </rPh>
    <rPh sb="13" eb="17">
      <t>シュッシカカク</t>
    </rPh>
    <rPh sb="18" eb="20">
      <t>ソウガク</t>
    </rPh>
    <rPh sb="21" eb="23">
      <t>ジョウキ</t>
    </rPh>
    <rPh sb="27" eb="29">
      <t>ガイトウ</t>
    </rPh>
    <rPh sb="31" eb="36">
      <t>チュウショウキギョウシャ</t>
    </rPh>
    <rPh sb="37" eb="39">
      <t>ショユウ</t>
    </rPh>
    <phoneticPr fontId="1"/>
  </si>
  <si>
    <t>　⑤上記①から③に該当する中小企業者の役員又は職員を兼ねている者が役員総数のすべてを占めている。</t>
    <rPh sb="2" eb="4">
      <t>ジョウキ</t>
    </rPh>
    <rPh sb="9" eb="11">
      <t>ガイトウ</t>
    </rPh>
    <rPh sb="13" eb="18">
      <t>チュウショウキギョウシャ</t>
    </rPh>
    <rPh sb="19" eb="21">
      <t>ヤクイン</t>
    </rPh>
    <rPh sb="21" eb="22">
      <t>マタ</t>
    </rPh>
    <rPh sb="23" eb="25">
      <t>ショクイン</t>
    </rPh>
    <rPh sb="26" eb="27">
      <t>カ</t>
    </rPh>
    <rPh sb="31" eb="32">
      <t>モノ</t>
    </rPh>
    <rPh sb="33" eb="37">
      <t>ヤクインソウスウ</t>
    </rPh>
    <rPh sb="42" eb="43">
      <t>シ</t>
    </rPh>
    <phoneticPr fontId="1"/>
  </si>
  <si>
    <t>　⑥申請時において確定している直近過去3年分の各年又は各事業年度の課税所得の年平均額が15億円を超える。</t>
    <rPh sb="2" eb="5">
      <t>シンセイジ</t>
    </rPh>
    <rPh sb="9" eb="11">
      <t>カクテイ</t>
    </rPh>
    <rPh sb="15" eb="17">
      <t>チョッキン</t>
    </rPh>
    <rPh sb="17" eb="19">
      <t>カコ</t>
    </rPh>
    <rPh sb="20" eb="22">
      <t>ネンブン</t>
    </rPh>
    <rPh sb="23" eb="25">
      <t>カクネン</t>
    </rPh>
    <rPh sb="25" eb="26">
      <t>マタ</t>
    </rPh>
    <rPh sb="27" eb="32">
      <t>カクジギョウネンド</t>
    </rPh>
    <rPh sb="33" eb="37">
      <t>カゼイショトク</t>
    </rPh>
    <rPh sb="38" eb="42">
      <t>ネンヘイキンガク</t>
    </rPh>
    <rPh sb="45" eb="47">
      <t>オクエン</t>
    </rPh>
    <rPh sb="48" eb="49">
      <t>コ</t>
    </rPh>
    <phoneticPr fontId="1"/>
  </si>
  <si>
    <t>国補助金等への申請がある場合</t>
    <rPh sb="0" eb="5">
      <t>クニホジョキントウ</t>
    </rPh>
    <rPh sb="7" eb="9">
      <t>シンセイ</t>
    </rPh>
    <rPh sb="12" eb="14">
      <t>バアイ</t>
    </rPh>
    <phoneticPr fontId="1"/>
  </si>
  <si>
    <t>国等事業名</t>
    <rPh sb="0" eb="2">
      <t>クニトウ</t>
    </rPh>
    <rPh sb="2" eb="5">
      <t>ジギョウメイ</t>
    </rPh>
    <phoneticPr fontId="1"/>
  </si>
  <si>
    <t>省エネ診断
受診年月日</t>
    <rPh sb="0" eb="1">
      <t>ショウ</t>
    </rPh>
    <rPh sb="3" eb="5">
      <t>シンダン</t>
    </rPh>
    <rPh sb="6" eb="8">
      <t>ジュシン</t>
    </rPh>
    <rPh sb="8" eb="11">
      <t>ネンガッピ</t>
    </rPh>
    <phoneticPr fontId="1"/>
  </si>
  <si>
    <t>省エネ診断
実施機関</t>
    <rPh sb="0" eb="1">
      <t>ショウ</t>
    </rPh>
    <rPh sb="3" eb="5">
      <t>シンダン</t>
    </rPh>
    <rPh sb="6" eb="8">
      <t>ジッシ</t>
    </rPh>
    <rPh sb="8" eb="10">
      <t>キカン</t>
    </rPh>
    <phoneticPr fontId="1"/>
  </si>
  <si>
    <t>補助事業実施期間（見込み）</t>
    <rPh sb="0" eb="2">
      <t>ホジョ</t>
    </rPh>
    <rPh sb="2" eb="4">
      <t>ジギョウ</t>
    </rPh>
    <rPh sb="4" eb="6">
      <t>ジッシ</t>
    </rPh>
    <rPh sb="6" eb="8">
      <t>キカン</t>
    </rPh>
    <rPh sb="9" eb="11">
      <t>ミコ</t>
    </rPh>
    <phoneticPr fontId="1"/>
  </si>
  <si>
    <t>合計</t>
    <rPh sb="0" eb="2">
      <t>ゴウケイ</t>
    </rPh>
    <phoneticPr fontId="1"/>
  </si>
  <si>
    <r>
      <t>削減効果
（tCO</t>
    </r>
    <r>
      <rPr>
        <sz val="8"/>
        <color theme="1"/>
        <rFont val="游明朝"/>
        <family val="1"/>
        <charset val="128"/>
      </rPr>
      <t>2</t>
    </r>
    <r>
      <rPr>
        <sz val="10"/>
        <color theme="1"/>
        <rFont val="游明朝"/>
        <family val="1"/>
        <charset val="128"/>
      </rPr>
      <t>/年）</t>
    </r>
    <rPh sb="0" eb="4">
      <t>サクゲンコウカ</t>
    </rPh>
    <rPh sb="11" eb="12">
      <t>ネン</t>
    </rPh>
    <phoneticPr fontId="1"/>
  </si>
  <si>
    <t>※「設備の種類」、「細目」及び「法定耐用年数」は、それぞれ「減価償却資産の耐用年数等に関する省令」別表で定める「種類」等、「細目」及び「耐用年数」欄の記載を参照して記入ください。</t>
    <rPh sb="2" eb="4">
      <t>セツビ</t>
    </rPh>
    <rPh sb="5" eb="7">
      <t>シュルイ</t>
    </rPh>
    <rPh sb="10" eb="12">
      <t>サイモク</t>
    </rPh>
    <rPh sb="13" eb="14">
      <t>オヨ</t>
    </rPh>
    <rPh sb="16" eb="18">
      <t>ホウテイ</t>
    </rPh>
    <rPh sb="18" eb="20">
      <t>タイヨウ</t>
    </rPh>
    <rPh sb="20" eb="22">
      <t>ネンスウ</t>
    </rPh>
    <rPh sb="30" eb="32">
      <t>ゲンカ</t>
    </rPh>
    <rPh sb="32" eb="34">
      <t>ショウキャク</t>
    </rPh>
    <rPh sb="34" eb="36">
      <t>シサン</t>
    </rPh>
    <rPh sb="37" eb="39">
      <t>タイヨウ</t>
    </rPh>
    <rPh sb="39" eb="41">
      <t>ネンスウ</t>
    </rPh>
    <rPh sb="41" eb="42">
      <t>トウ</t>
    </rPh>
    <rPh sb="43" eb="44">
      <t>カン</t>
    </rPh>
    <rPh sb="46" eb="48">
      <t>ショウレイ</t>
    </rPh>
    <rPh sb="49" eb="51">
      <t>ベッピョウ</t>
    </rPh>
    <rPh sb="52" eb="53">
      <t>サダ</t>
    </rPh>
    <rPh sb="56" eb="58">
      <t>シュルイ</t>
    </rPh>
    <rPh sb="59" eb="60">
      <t>トウ</t>
    </rPh>
    <rPh sb="62" eb="64">
      <t>サイモク</t>
    </rPh>
    <rPh sb="65" eb="66">
      <t>オヨ</t>
    </rPh>
    <rPh sb="68" eb="70">
      <t>タイヨウ</t>
    </rPh>
    <rPh sb="70" eb="72">
      <t>ネンスウ</t>
    </rPh>
    <rPh sb="73" eb="74">
      <t>ラン</t>
    </rPh>
    <rPh sb="75" eb="77">
      <t>キサイ</t>
    </rPh>
    <rPh sb="78" eb="80">
      <t>サンショウ</t>
    </rPh>
    <rPh sb="82" eb="84">
      <t>キニュウ</t>
    </rPh>
    <phoneticPr fontId="1"/>
  </si>
  <si>
    <t>◆交付申請額</t>
    <rPh sb="1" eb="6">
      <t>コウフシンセイガク</t>
    </rPh>
    <phoneticPr fontId="1"/>
  </si>
  <si>
    <t>補助対象経費</t>
    <rPh sb="0" eb="6">
      <t>ホジョタイショウケイヒ</t>
    </rPh>
    <phoneticPr fontId="1"/>
  </si>
  <si>
    <t>円</t>
    <rPh sb="0" eb="1">
      <t>エン</t>
    </rPh>
    <phoneticPr fontId="1"/>
  </si>
  <si>
    <t>×</t>
    <phoneticPr fontId="1"/>
  </si>
  <si>
    <t>＝</t>
    <phoneticPr fontId="1"/>
  </si>
  <si>
    <t>補助率</t>
    <rPh sb="0" eb="3">
      <t>ホジョリツ</t>
    </rPh>
    <phoneticPr fontId="1"/>
  </si>
  <si>
    <t>交付申請額</t>
    <rPh sb="0" eb="5">
      <t>コウフシンセイガク</t>
    </rPh>
    <phoneticPr fontId="1"/>
  </si>
  <si>
    <t>※第１号様式の補助金交付申請額は、以下により算出した交付申請額を記入してください。</t>
    <phoneticPr fontId="1"/>
  </si>
  <si>
    <t>役員等名簿には、補助を受けようとする事業を行う者が</t>
    <rPh sb="0" eb="3">
      <t>ヤクイントウ</t>
    </rPh>
    <rPh sb="3" eb="5">
      <t>メイボ</t>
    </rPh>
    <rPh sb="8" eb="10">
      <t>ホジョ</t>
    </rPh>
    <rPh sb="11" eb="12">
      <t>ウ</t>
    </rPh>
    <rPh sb="18" eb="20">
      <t>ジギョウ</t>
    </rPh>
    <rPh sb="21" eb="22">
      <t>オコナ</t>
    </rPh>
    <rPh sb="23" eb="24">
      <t>モノ</t>
    </rPh>
    <phoneticPr fontId="2"/>
  </si>
  <si>
    <t>※設備導入以外の事業を実施する場合は、工事内容等について記入ください。</t>
    <rPh sb="1" eb="3">
      <t>セツビ</t>
    </rPh>
    <rPh sb="3" eb="5">
      <t>ドウニュウ</t>
    </rPh>
    <rPh sb="5" eb="7">
      <t>イガイ</t>
    </rPh>
    <rPh sb="8" eb="10">
      <t>ジギョウ</t>
    </rPh>
    <rPh sb="11" eb="13">
      <t>ジッシ</t>
    </rPh>
    <rPh sb="15" eb="17">
      <t>バアイ</t>
    </rPh>
    <rPh sb="19" eb="21">
      <t>コウジ</t>
    </rPh>
    <rPh sb="21" eb="23">
      <t>ナイヨウ</t>
    </rPh>
    <rPh sb="23" eb="24">
      <t>トウ</t>
    </rPh>
    <rPh sb="28" eb="30">
      <t>キニュウ</t>
    </rPh>
    <phoneticPr fontId="1"/>
  </si>
  <si>
    <t>※「国補助金等への申請の有無」について、本補助金申請と同一の設備等について国等へ申請している場合に記入してください。なお、本補助金は国補助金との併用はできませんのでご注意ください。</t>
    <rPh sb="2" eb="6">
      <t>クニホジョキン</t>
    </rPh>
    <rPh sb="6" eb="7">
      <t>トウ</t>
    </rPh>
    <rPh sb="9" eb="11">
      <t>シンセイ</t>
    </rPh>
    <rPh sb="12" eb="14">
      <t>ウム</t>
    </rPh>
    <rPh sb="20" eb="24">
      <t>ホンホジョキン</t>
    </rPh>
    <rPh sb="24" eb="26">
      <t>シンセイ</t>
    </rPh>
    <rPh sb="27" eb="29">
      <t>ドウイツ</t>
    </rPh>
    <rPh sb="30" eb="33">
      <t>セツビトウ</t>
    </rPh>
    <rPh sb="37" eb="39">
      <t>クニトウ</t>
    </rPh>
    <rPh sb="40" eb="42">
      <t>シンセイ</t>
    </rPh>
    <rPh sb="46" eb="48">
      <t>バアイ</t>
    </rPh>
    <rPh sb="49" eb="51">
      <t>キニュウ</t>
    </rPh>
    <phoneticPr fontId="1"/>
  </si>
  <si>
    <r>
      <t>　・</t>
    </r>
    <r>
      <rPr>
        <b/>
        <u/>
        <sz val="11"/>
        <color theme="1"/>
        <rFont val="游ゴシック"/>
        <family val="3"/>
        <charset val="128"/>
      </rPr>
      <t>省エネルギー診断に基づく場合</t>
    </r>
    <r>
      <rPr>
        <b/>
        <sz val="11"/>
        <color theme="1"/>
        <rFont val="游明朝"/>
        <family val="1"/>
        <charset val="128"/>
      </rPr>
      <t>：補助対象経費の1/2で千円未満を切り捨てた額</t>
    </r>
    <rPh sb="2" eb="3">
      <t>ショウ</t>
    </rPh>
    <rPh sb="8" eb="10">
      <t>シンダン</t>
    </rPh>
    <rPh sb="11" eb="12">
      <t>モト</t>
    </rPh>
    <rPh sb="14" eb="16">
      <t>バアイ</t>
    </rPh>
    <rPh sb="17" eb="23">
      <t>ホジョタイショウケイヒ</t>
    </rPh>
    <rPh sb="28" eb="32">
      <t>センエンミマン</t>
    </rPh>
    <rPh sb="33" eb="34">
      <t>キ</t>
    </rPh>
    <rPh sb="35" eb="36">
      <t>ス</t>
    </rPh>
    <rPh sb="38" eb="39">
      <t>ガク</t>
    </rPh>
    <phoneticPr fontId="1"/>
  </si>
  <si>
    <r>
      <t>　・</t>
    </r>
    <r>
      <rPr>
        <b/>
        <u/>
        <sz val="11"/>
        <color theme="1"/>
        <rFont val="游ゴシック"/>
        <family val="3"/>
        <charset val="128"/>
      </rPr>
      <t>簡易自己診断に基づく場合</t>
    </r>
    <r>
      <rPr>
        <b/>
        <sz val="11"/>
        <color theme="1"/>
        <rFont val="游明朝"/>
        <family val="1"/>
        <charset val="128"/>
      </rPr>
      <t>：補助対象経費の1/4で千円未満を切り捨てた額</t>
    </r>
    <rPh sb="2" eb="6">
      <t>カンイジコ</t>
    </rPh>
    <rPh sb="6" eb="8">
      <t>シンダン</t>
    </rPh>
    <rPh sb="9" eb="10">
      <t>モト</t>
    </rPh>
    <rPh sb="12" eb="14">
      <t>バアイ</t>
    </rPh>
    <rPh sb="15" eb="21">
      <t>ホジョタイショウケイヒ</t>
    </rPh>
    <rPh sb="26" eb="30">
      <t>センエンミマン</t>
    </rPh>
    <rPh sb="31" eb="32">
      <t>キ</t>
    </rPh>
    <rPh sb="33" eb="34">
      <t>ス</t>
    </rPh>
    <rPh sb="36" eb="37">
      <t>ガク</t>
    </rPh>
    <phoneticPr fontId="1"/>
  </si>
  <si>
    <t>導入前</t>
    <rPh sb="0" eb="3">
      <t>ドウニュウマエ</t>
    </rPh>
    <phoneticPr fontId="1"/>
  </si>
  <si>
    <t>導入後</t>
    <rPh sb="0" eb="3">
      <t>ドウニュウゴ</t>
    </rPh>
    <phoneticPr fontId="1"/>
  </si>
  <si>
    <t>※設備等を導入する場合は、容量や型番、型式等、特定できる情報を記入ください。</t>
    <phoneticPr fontId="1"/>
  </si>
  <si>
    <t>※全ての型番等を記載できない場合は、「別紙のとおり」と記載の上、別途、導入前と導入後の型番及び台数の一覧表を添付してください。</t>
    <rPh sb="1" eb="2">
      <t>スベ</t>
    </rPh>
    <rPh sb="4" eb="7">
      <t>カタバントウ</t>
    </rPh>
    <rPh sb="8" eb="10">
      <t>キサイ</t>
    </rPh>
    <rPh sb="14" eb="16">
      <t>バアイ</t>
    </rPh>
    <rPh sb="19" eb="21">
      <t>ベッシ</t>
    </rPh>
    <rPh sb="27" eb="29">
      <t>キサイ</t>
    </rPh>
    <rPh sb="30" eb="31">
      <t>ウエ</t>
    </rPh>
    <rPh sb="32" eb="34">
      <t>ベット</t>
    </rPh>
    <rPh sb="35" eb="38">
      <t>ドウニュウマエ</t>
    </rPh>
    <rPh sb="39" eb="42">
      <t>ドウニュウゴ</t>
    </rPh>
    <rPh sb="43" eb="46">
      <t>カタバンオヨ</t>
    </rPh>
    <rPh sb="47" eb="49">
      <t>ダイスウ</t>
    </rPh>
    <rPh sb="50" eb="53">
      <t>イチランヒョウ</t>
    </rPh>
    <rPh sb="54" eb="56">
      <t>テンプ</t>
    </rPh>
    <phoneticPr fontId="1"/>
  </si>
  <si>
    <t>※同一機器を複数台導入する場合は数量も記入してください。</t>
    <rPh sb="1" eb="3">
      <t>ドウイツ</t>
    </rPh>
    <rPh sb="3" eb="5">
      <t>キキ</t>
    </rPh>
    <rPh sb="6" eb="8">
      <t>フクスウ</t>
    </rPh>
    <rPh sb="8" eb="9">
      <t>ダイ</t>
    </rPh>
    <rPh sb="9" eb="11">
      <t>ドウニュウ</t>
    </rPh>
    <rPh sb="13" eb="15">
      <t>バアイ</t>
    </rPh>
    <rPh sb="16" eb="18">
      <t>スウリョウ</t>
    </rPh>
    <rPh sb="19" eb="21">
      <t>キニュウ</t>
    </rPh>
    <phoneticPr fontId="1"/>
  </si>
  <si>
    <t>補助
対象
事業所</t>
    <rPh sb="0" eb="2">
      <t>ホジョ</t>
    </rPh>
    <rPh sb="3" eb="5">
      <t>タイショウ</t>
    </rPh>
    <rPh sb="6" eb="9">
      <t>ジギョウショ</t>
    </rPh>
    <phoneticPr fontId="1"/>
  </si>
  <si>
    <t>①</t>
    <phoneticPr fontId="1"/>
  </si>
  <si>
    <t>②</t>
    <phoneticPr fontId="1"/>
  </si>
  <si>
    <t>※補助対象事業所が3件を超える場合は、本シートをコピーして必要事項を入力してください。</t>
    <rPh sb="1" eb="8">
      <t>ホジョタイショウジギョウショ</t>
    </rPh>
    <rPh sb="10" eb="11">
      <t>ケン</t>
    </rPh>
    <rPh sb="12" eb="13">
      <t>コ</t>
    </rPh>
    <rPh sb="15" eb="17">
      <t>バアイ</t>
    </rPh>
    <rPh sb="19" eb="20">
      <t>ホン</t>
    </rPh>
    <rPh sb="29" eb="33">
      <t>ヒツヨウジコウ</t>
    </rPh>
    <rPh sb="34" eb="36">
      <t>ニュウリョク</t>
    </rPh>
    <phoneticPr fontId="1"/>
  </si>
  <si>
    <r>
      <t>※削減効果の合計が3tCO</t>
    </r>
    <r>
      <rPr>
        <sz val="8"/>
        <color theme="1"/>
        <rFont val="游明朝"/>
        <family val="1"/>
        <charset val="128"/>
      </rPr>
      <t>2</t>
    </r>
    <r>
      <rPr>
        <sz val="11"/>
        <color theme="1"/>
        <rFont val="游明朝"/>
        <family val="1"/>
        <charset val="128"/>
      </rPr>
      <t>/年以上の場合に補助対象となります。</t>
    </r>
    <rPh sb="1" eb="5">
      <t>サクゲンコウカ</t>
    </rPh>
    <rPh sb="6" eb="8">
      <t>ゴウケイ</t>
    </rPh>
    <rPh sb="15" eb="16">
      <t>ネン</t>
    </rPh>
    <rPh sb="16" eb="18">
      <t>イジョウ</t>
    </rPh>
    <rPh sb="19" eb="21">
      <t>バアイ</t>
    </rPh>
    <rPh sb="22" eb="26">
      <t>ホジョタイショウ</t>
    </rPh>
    <phoneticPr fontId="1"/>
  </si>
  <si>
    <t>■リースによる場合</t>
    <rPh sb="7" eb="9">
      <t>バアイ</t>
    </rPh>
    <phoneticPr fontId="1"/>
  </si>
  <si>
    <t>対象設備</t>
    <rPh sb="0" eb="4">
      <t>タイショウセツビ</t>
    </rPh>
    <phoneticPr fontId="1"/>
  </si>
  <si>
    <t>リース期間</t>
    <rPh sb="3" eb="5">
      <t>キカン</t>
    </rPh>
    <phoneticPr fontId="1"/>
  </si>
  <si>
    <t>補助金なしの場合</t>
    <rPh sb="0" eb="3">
      <t>ホジョキン</t>
    </rPh>
    <rPh sb="6" eb="8">
      <t>バアイ</t>
    </rPh>
    <phoneticPr fontId="1"/>
  </si>
  <si>
    <t>補助金ありの場合</t>
    <rPh sb="0" eb="3">
      <t>ホジョキン</t>
    </rPh>
    <rPh sb="6" eb="8">
      <t>バアイ</t>
    </rPh>
    <phoneticPr fontId="1"/>
  </si>
  <si>
    <t>差額</t>
    <rPh sb="0" eb="2">
      <t>サガク</t>
    </rPh>
    <phoneticPr fontId="1"/>
  </si>
  <si>
    <t>リース料総額　※前払い金を含む（税抜き）</t>
    <rPh sb="3" eb="4">
      <t>リョウ</t>
    </rPh>
    <rPh sb="4" eb="6">
      <t>ソウガク</t>
    </rPh>
    <rPh sb="8" eb="10">
      <t>マエバラ</t>
    </rPh>
    <rPh sb="11" eb="12">
      <t>キン</t>
    </rPh>
    <rPh sb="13" eb="14">
      <t>フク</t>
    </rPh>
    <rPh sb="16" eb="18">
      <t>ゼイヌ</t>
    </rPh>
    <phoneticPr fontId="1"/>
  </si>
  <si>
    <t>　リースによる場合、以下についてもご記入ください。</t>
    <rPh sb="7" eb="9">
      <t>バアイ</t>
    </rPh>
    <rPh sb="10" eb="12">
      <t>イカ</t>
    </rPh>
    <rPh sb="18" eb="20">
      <t>キニュウ</t>
    </rPh>
    <phoneticPr fontId="1"/>
  </si>
  <si>
    <t>※補助金ありの場合のリース料総額又はこれをリース期間で除した月額リース料金がリース契約書案で確認出来ること。
※補助金ありの場合となしの場合のリース料総額の差額が交付申請額合計以上であること。
※リース期間が財産処分制限期間より短い場合は、リース期間終了後にリース先が対象設備を購入する契約となっていること。</t>
    <rPh sb="1" eb="4">
      <t>ホジョキン</t>
    </rPh>
    <rPh sb="7" eb="9">
      <t>バアイ</t>
    </rPh>
    <rPh sb="13" eb="16">
      <t>リョウソウガク</t>
    </rPh>
    <rPh sb="16" eb="17">
      <t>マタ</t>
    </rPh>
    <rPh sb="24" eb="26">
      <t>キカン</t>
    </rPh>
    <rPh sb="27" eb="28">
      <t>ジョ</t>
    </rPh>
    <rPh sb="30" eb="32">
      <t>ゲツガク</t>
    </rPh>
    <rPh sb="35" eb="37">
      <t>リョウキン</t>
    </rPh>
    <rPh sb="41" eb="44">
      <t>ケイヤクショ</t>
    </rPh>
    <rPh sb="44" eb="45">
      <t>アン</t>
    </rPh>
    <rPh sb="46" eb="48">
      <t>カクニン</t>
    </rPh>
    <rPh sb="48" eb="50">
      <t>デキ</t>
    </rPh>
    <rPh sb="56" eb="59">
      <t>ホジョキン</t>
    </rPh>
    <rPh sb="62" eb="64">
      <t>バアイ</t>
    </rPh>
    <rPh sb="68" eb="70">
      <t>バアイ</t>
    </rPh>
    <rPh sb="74" eb="77">
      <t>リョウソウガク</t>
    </rPh>
    <rPh sb="78" eb="80">
      <t>サガク</t>
    </rPh>
    <rPh sb="81" eb="86">
      <t>コウフシンセイガク</t>
    </rPh>
    <rPh sb="86" eb="88">
      <t>ゴウケイ</t>
    </rPh>
    <rPh sb="88" eb="90">
      <t>イジョウ</t>
    </rPh>
    <rPh sb="101" eb="103">
      <t>キカン</t>
    </rPh>
    <rPh sb="104" eb="112">
      <t>ザイサンショブンセイゲンキカン</t>
    </rPh>
    <rPh sb="114" eb="115">
      <t>ミジカ</t>
    </rPh>
    <rPh sb="116" eb="118">
      <t>バアイ</t>
    </rPh>
    <rPh sb="123" eb="128">
      <t>キカンシュウリョウゴ</t>
    </rPh>
    <rPh sb="132" eb="133">
      <t>サキ</t>
    </rPh>
    <rPh sb="134" eb="138">
      <t>タイショウセツビ</t>
    </rPh>
    <rPh sb="139" eb="141">
      <t>コウニュウ</t>
    </rPh>
    <rPh sb="143" eb="145">
      <t>ケイヤク</t>
    </rPh>
    <phoneticPr fontId="1"/>
  </si>
  <si>
    <r>
      <t xml:space="preserve">住所（法人その他の団体にあっては主たる事務所の所在地）
</t>
    </r>
    <r>
      <rPr>
        <sz val="14"/>
        <rFont val="游明朝"/>
        <family val="1"/>
        <charset val="128"/>
      </rPr>
      <t>　</t>
    </r>
    <r>
      <rPr>
        <sz val="11"/>
        <rFont val="游明朝"/>
        <family val="1"/>
        <charset val="128"/>
      </rPr>
      <t xml:space="preserve">
氏名（法人その他の団体にあっては名称及び代表者の氏名）
</t>
    </r>
    <r>
      <rPr>
        <sz val="14"/>
        <rFont val="游明朝"/>
        <family val="1"/>
        <charset val="128"/>
      </rPr>
      <t>　</t>
    </r>
    <r>
      <rPr>
        <sz val="11"/>
        <rFont val="游明朝"/>
        <family val="1"/>
        <charset val="128"/>
      </rPr>
      <t xml:space="preserve">
　</t>
    </r>
    <rPh sb="0" eb="2">
      <t>ジュウショ</t>
    </rPh>
    <rPh sb="3" eb="5">
      <t>ホウジン</t>
    </rPh>
    <rPh sb="7" eb="8">
      <t>タ</t>
    </rPh>
    <rPh sb="9" eb="11">
      <t>ダンタイ</t>
    </rPh>
    <rPh sb="16" eb="17">
      <t>シュ</t>
    </rPh>
    <rPh sb="19" eb="21">
      <t>ジム</t>
    </rPh>
    <rPh sb="21" eb="22">
      <t>ショ</t>
    </rPh>
    <rPh sb="23" eb="26">
      <t>ショザイチ</t>
    </rPh>
    <rPh sb="31" eb="33">
      <t>シメイ</t>
    </rPh>
    <rPh sb="34" eb="36">
      <t>ホウジン</t>
    </rPh>
    <rPh sb="38" eb="39">
      <t>タ</t>
    </rPh>
    <rPh sb="40" eb="42">
      <t>ダンタイ</t>
    </rPh>
    <rPh sb="47" eb="49">
      <t>メイショウ</t>
    </rPh>
    <rPh sb="49" eb="50">
      <t>オヨ</t>
    </rPh>
    <rPh sb="51" eb="54">
      <t>ダイヒョウシャ</t>
    </rPh>
    <rPh sb="55" eb="5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</si>
</sst>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_ "/>
    <numFmt numFmtId="178" formatCode="0_ "/>
    <numFmt numFmtId="179" formatCode="General&quot;年&quot;"/>
    <numFmt numFmtId="180" formatCode="#,##0.00&quot;tCO2/年&quot;"/>
    <numFmt numFmtId="181" formatCode="General&quot;円&quot;"/>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1"/>
      <color theme="1"/>
      <name val="游ゴシック"/>
      <family val="3"/>
      <charset val="128"/>
      <scheme val="minor"/>
    </font>
    <font>
      <sz val="13"/>
      <color theme="1"/>
      <name val="游明朝"/>
      <family val="1"/>
      <charset val="128"/>
    </font>
    <font>
      <sz val="11"/>
      <color theme="1"/>
      <name val="游明朝"/>
      <family val="1"/>
      <charset val="128"/>
    </font>
    <font>
      <b/>
      <sz val="11"/>
      <color theme="1"/>
      <name val="游明朝"/>
      <family val="1"/>
      <charset val="128"/>
    </font>
    <font>
      <sz val="10"/>
      <color theme="1"/>
      <name val="游明朝"/>
      <family val="1"/>
      <charset val="128"/>
    </font>
    <font>
      <u/>
      <sz val="10"/>
      <color theme="1"/>
      <name val="游明朝"/>
      <family val="1"/>
      <charset val="128"/>
    </font>
    <font>
      <sz val="14"/>
      <color theme="1"/>
      <name val="游明朝"/>
      <family val="1"/>
      <charset val="128"/>
    </font>
    <font>
      <sz val="11"/>
      <name val="ＭＳ Ｐゴシック"/>
      <family val="3"/>
      <charset val="128"/>
    </font>
    <font>
      <sz val="11"/>
      <name val="ＭＳ 明朝"/>
      <family val="1"/>
      <charset val="128"/>
    </font>
    <font>
      <sz val="11"/>
      <color rgb="FF000000"/>
      <name val="ＭＳ Ｐゴシック"/>
      <family val="3"/>
      <charset val="128"/>
    </font>
    <font>
      <sz val="10"/>
      <color theme="1"/>
      <name val="游ゴシック"/>
      <family val="2"/>
      <charset val="128"/>
      <scheme val="minor"/>
    </font>
    <font>
      <b/>
      <sz val="14"/>
      <color theme="1"/>
      <name val="ＭＳ ゴシック"/>
      <family val="3"/>
      <charset val="128"/>
    </font>
    <font>
      <b/>
      <sz val="11"/>
      <color theme="1"/>
      <name val="ＭＳ ゴシック"/>
      <family val="3"/>
      <charset val="128"/>
    </font>
    <font>
      <sz val="11"/>
      <color theme="1"/>
      <name val="ＭＳ ゴシック"/>
      <family val="3"/>
      <charset val="128"/>
    </font>
    <font>
      <b/>
      <sz val="14"/>
      <name val="ＭＳ ゴシック"/>
      <family val="3"/>
      <charset val="128"/>
    </font>
    <font>
      <sz val="11"/>
      <name val="游明朝"/>
      <family val="1"/>
      <charset val="128"/>
    </font>
    <font>
      <sz val="9"/>
      <name val="游明朝"/>
      <family val="1"/>
      <charset val="128"/>
    </font>
    <font>
      <u/>
      <sz val="11"/>
      <color theme="10"/>
      <name val="游ゴシック"/>
      <family val="2"/>
      <charset val="128"/>
      <scheme val="minor"/>
    </font>
    <font>
      <sz val="9"/>
      <color theme="1"/>
      <name val="游明朝"/>
      <family val="1"/>
      <charset val="128"/>
    </font>
    <font>
      <sz val="10"/>
      <name val="游明朝"/>
      <family val="1"/>
      <charset val="128"/>
    </font>
    <font>
      <u/>
      <sz val="11"/>
      <color theme="1"/>
      <name val="游明朝"/>
      <family val="1"/>
      <charset val="128"/>
    </font>
    <font>
      <sz val="8"/>
      <color theme="1"/>
      <name val="游明朝"/>
      <family val="1"/>
      <charset val="128"/>
    </font>
    <font>
      <b/>
      <sz val="10"/>
      <color theme="1"/>
      <name val="游ゴシック"/>
      <family val="3"/>
      <charset val="128"/>
      <scheme val="minor"/>
    </font>
    <font>
      <b/>
      <sz val="14"/>
      <color theme="1"/>
      <name val="游ゴシック"/>
      <family val="3"/>
      <charset val="128"/>
      <scheme val="minor"/>
    </font>
    <font>
      <b/>
      <sz val="11"/>
      <color theme="1"/>
      <name val="游ゴシック"/>
      <family val="3"/>
      <charset val="128"/>
    </font>
    <font>
      <b/>
      <u/>
      <sz val="11"/>
      <color theme="1"/>
      <name val="游ゴシック"/>
      <family val="3"/>
      <charset val="128"/>
    </font>
    <font>
      <sz val="9"/>
      <color theme="1"/>
      <name val="游ゴシック"/>
      <family val="2"/>
      <charset val="128"/>
      <scheme val="minor"/>
    </font>
    <font>
      <sz val="14"/>
      <name val="游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medium">
        <color auto="1"/>
      </right>
      <top/>
      <bottom style="thin">
        <color auto="1"/>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style="medium">
        <color indexed="64"/>
      </left>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style="medium">
        <color indexed="64"/>
      </right>
      <top/>
      <bottom style="medium">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medium">
        <color auto="1"/>
      </right>
      <top style="double">
        <color indexed="64"/>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xf numFmtId="0" fontId="13" fillId="0" borderId="0">
      <alignment vertical="center"/>
    </xf>
    <xf numFmtId="0" fontId="21" fillId="0" borderId="0" applyNumberFormat="0" applyFill="0" applyBorder="0" applyAlignment="0" applyProtection="0">
      <alignment vertical="center"/>
    </xf>
  </cellStyleXfs>
  <cellXfs count="387">
    <xf numFmtId="0" fontId="0" fillId="0" borderId="0" xfId="0">
      <alignment vertical="center"/>
    </xf>
    <xf numFmtId="0" fontId="0" fillId="0" borderId="0" xfId="0" applyProtection="1">
      <alignment vertical="center"/>
      <protection hidden="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Protection="1">
      <alignment vertical="center"/>
      <protection hidden="1"/>
    </xf>
    <xf numFmtId="0" fontId="6" fillId="0" borderId="0" xfId="0" applyFont="1" applyProtection="1">
      <alignment vertical="center"/>
      <protection hidden="1"/>
    </xf>
    <xf numFmtId="0" fontId="6" fillId="0" borderId="13" xfId="0" applyFont="1" applyBorder="1" applyProtection="1">
      <alignment vertical="center"/>
      <protection hidden="1"/>
    </xf>
    <xf numFmtId="0" fontId="6" fillId="0" borderId="0" xfId="0" applyFont="1" applyAlignment="1" applyProtection="1">
      <alignment horizontal="right" vertical="center"/>
      <protection hidden="1"/>
    </xf>
    <xf numFmtId="0" fontId="8" fillId="0" borderId="0" xfId="0" applyFont="1" applyAlignment="1" applyProtection="1">
      <alignment horizontal="center" vertical="center"/>
      <protection hidden="1"/>
    </xf>
    <xf numFmtId="176" fontId="6" fillId="0" borderId="0" xfId="0" applyNumberFormat="1" applyFont="1" applyAlignment="1" applyProtection="1">
      <alignment horizontal="center" vertical="center"/>
      <protection hidden="1"/>
    </xf>
    <xf numFmtId="176" fontId="10"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76" fontId="8" fillId="0" borderId="0" xfId="0" applyNumberFormat="1" applyFont="1" applyAlignment="1" applyProtection="1">
      <alignment horizontal="left" vertical="center"/>
      <protection hidden="1"/>
    </xf>
    <xf numFmtId="0" fontId="8" fillId="0" borderId="0" xfId="0" applyFont="1" applyAlignment="1" applyProtection="1">
      <alignment horizontal="center"/>
      <protection hidden="1"/>
    </xf>
    <xf numFmtId="0" fontId="8" fillId="0" borderId="0" xfId="0" applyFont="1" applyProtection="1">
      <alignment vertical="center"/>
      <protection hidden="1"/>
    </xf>
    <xf numFmtId="177" fontId="6" fillId="0" borderId="0" xfId="0" applyNumberFormat="1" applyFont="1" applyAlignment="1" applyProtection="1">
      <alignment horizontal="center" vertical="center" wrapText="1"/>
      <protection hidden="1"/>
    </xf>
    <xf numFmtId="0" fontId="8" fillId="0" borderId="0" xfId="0" applyFont="1">
      <alignment vertical="center"/>
    </xf>
    <xf numFmtId="0" fontId="12" fillId="0" borderId="0" xfId="4" applyFont="1">
      <alignment vertical="center"/>
    </xf>
    <xf numFmtId="0" fontId="12" fillId="0" borderId="0" xfId="4" applyFont="1" applyAlignment="1">
      <alignment horizontal="center" vertical="center"/>
    </xf>
    <xf numFmtId="0" fontId="14"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3" fillId="0" borderId="0" xfId="0" applyFont="1" applyProtection="1">
      <alignment vertical="center"/>
      <protection hidden="1"/>
    </xf>
    <xf numFmtId="0" fontId="3" fillId="0" borderId="0" xfId="0" applyFont="1">
      <alignment vertical="center"/>
    </xf>
    <xf numFmtId="0" fontId="8" fillId="0" borderId="0" xfId="0" applyFont="1" applyAlignment="1">
      <alignment horizontal="left" vertical="top"/>
    </xf>
    <xf numFmtId="0" fontId="8" fillId="0" borderId="0" xfId="0" applyFont="1" applyAlignment="1">
      <alignment horizontal="left"/>
    </xf>
    <xf numFmtId="0" fontId="16" fillId="0" borderId="0" xfId="0" applyFont="1">
      <alignment vertical="center"/>
    </xf>
    <xf numFmtId="0" fontId="17" fillId="0" borderId="0" xfId="0" applyFont="1">
      <alignment vertical="center"/>
    </xf>
    <xf numFmtId="0" fontId="16" fillId="0" borderId="0" xfId="0" applyFont="1" applyProtection="1">
      <alignment vertical="center"/>
      <protection hidden="1"/>
    </xf>
    <xf numFmtId="0" fontId="8" fillId="0" borderId="0" xfId="0" applyFont="1" applyAlignment="1" applyProtection="1">
      <alignment vertical="center" wrapText="1"/>
      <protection hidden="1"/>
    </xf>
    <xf numFmtId="0" fontId="6" fillId="0" borderId="0" xfId="0" applyFont="1" applyAlignment="1" applyProtection="1">
      <alignment horizontal="left" vertical="center"/>
      <protection hidden="1"/>
    </xf>
    <xf numFmtId="0" fontId="19" fillId="0" borderId="0" xfId="4" applyFont="1">
      <alignment vertical="center"/>
    </xf>
    <xf numFmtId="0" fontId="19" fillId="4" borderId="10" xfId="4" applyFont="1" applyFill="1" applyBorder="1" applyAlignment="1">
      <alignment horizontal="center" vertical="center"/>
    </xf>
    <xf numFmtId="0" fontId="19" fillId="0" borderId="10" xfId="4" applyFont="1" applyBorder="1">
      <alignment vertical="center"/>
    </xf>
    <xf numFmtId="0" fontId="6" fillId="0" borderId="10" xfId="0" applyFont="1" applyBorder="1">
      <alignment vertical="center"/>
    </xf>
    <xf numFmtId="0" fontId="6" fillId="0" borderId="10" xfId="0" applyFont="1" applyBorder="1" applyAlignment="1">
      <alignment horizontal="center" vertical="center"/>
    </xf>
    <xf numFmtId="0" fontId="19" fillId="0" borderId="10" xfId="4" applyFont="1" applyBorder="1" applyAlignment="1">
      <alignment horizontal="center" vertical="center"/>
    </xf>
    <xf numFmtId="0" fontId="19" fillId="0" borderId="0" xfId="4" applyFont="1" applyAlignment="1">
      <alignment horizontal="center" vertical="center"/>
    </xf>
    <xf numFmtId="0" fontId="19" fillId="0" borderId="0" xfId="4" applyFont="1" applyAlignment="1">
      <alignment vertical="center" wrapText="1"/>
    </xf>
    <xf numFmtId="0" fontId="20" fillId="4" borderId="10" xfId="4" applyFont="1" applyFill="1" applyBorder="1" applyAlignment="1">
      <alignment horizontal="center" vertical="center" wrapText="1"/>
    </xf>
    <xf numFmtId="0" fontId="6" fillId="0" borderId="0" xfId="0" applyFont="1" applyAlignment="1" applyProtection="1">
      <alignment horizontal="center" vertical="center" wrapText="1"/>
      <protection hidden="1"/>
    </xf>
    <xf numFmtId="0" fontId="23" fillId="0" borderId="0" xfId="0" quotePrefix="1" applyFont="1" applyAlignment="1"/>
    <xf numFmtId="0" fontId="8" fillId="0" borderId="0" xfId="0" applyFont="1" applyAlignment="1">
      <alignment horizontal="left" vertical="center"/>
    </xf>
    <xf numFmtId="0" fontId="8" fillId="0" borderId="9" xfId="0" applyFont="1" applyBorder="1" applyAlignment="1"/>
    <xf numFmtId="0" fontId="8" fillId="0" borderId="0" xfId="0" applyFont="1" applyProtection="1">
      <alignment vertical="center"/>
      <protection locked="0"/>
    </xf>
    <xf numFmtId="0" fontId="6" fillId="0" borderId="0" xfId="0" applyFont="1" applyAlignment="1" applyProtection="1">
      <alignment vertical="top" wrapText="1"/>
      <protection hidden="1"/>
    </xf>
    <xf numFmtId="0" fontId="26" fillId="0" borderId="0" xfId="0" applyFont="1" applyProtection="1">
      <alignment vertical="center"/>
      <protection hidden="1"/>
    </xf>
    <xf numFmtId="0" fontId="8" fillId="0" borderId="0" xfId="0" applyFont="1" applyAlignment="1">
      <alignment vertical="center" shrinkToFit="1"/>
    </xf>
    <xf numFmtId="0" fontId="8" fillId="0" borderId="5" xfId="0" applyFont="1" applyBorder="1" applyAlignment="1">
      <alignment vertical="center" shrinkToFit="1"/>
    </xf>
    <xf numFmtId="0" fontId="8" fillId="0" borderId="55" xfId="0" applyFont="1" applyBorder="1" applyAlignment="1">
      <alignment vertical="center" shrinkToFit="1"/>
    </xf>
    <xf numFmtId="0" fontId="8" fillId="0" borderId="19" xfId="0" applyFont="1" applyBorder="1" applyAlignment="1">
      <alignment vertical="center" shrinkToFit="1"/>
    </xf>
    <xf numFmtId="0" fontId="6" fillId="0" borderId="10" xfId="0" applyFont="1" applyBorder="1" applyAlignment="1">
      <alignment horizontal="left" vertical="center" shrinkToFit="1"/>
    </xf>
    <xf numFmtId="0" fontId="19" fillId="0" borderId="10" xfId="4" applyFont="1" applyBorder="1" applyAlignment="1">
      <alignment horizontal="left" vertical="center" shrinkToFit="1"/>
    </xf>
    <xf numFmtId="0" fontId="28" fillId="0" borderId="0" xfId="0" applyFont="1" applyProtection="1">
      <alignment vertical="center"/>
      <protection hidden="1"/>
    </xf>
    <xf numFmtId="0" fontId="22" fillId="0" borderId="0" xfId="0" applyFont="1" applyProtection="1">
      <alignment vertical="center"/>
      <protection hidden="1"/>
    </xf>
    <xf numFmtId="0" fontId="30" fillId="0" borderId="0" xfId="0" applyFont="1">
      <alignment vertical="center"/>
    </xf>
    <xf numFmtId="0" fontId="8" fillId="0" borderId="0" xfId="0" applyFont="1" applyAlignment="1">
      <alignment horizontal="left" vertical="top" wrapText="1"/>
    </xf>
    <xf numFmtId="0" fontId="8" fillId="2" borderId="21"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82" xfId="0" applyFont="1" applyFill="1" applyBorder="1" applyAlignment="1" applyProtection="1">
      <alignment horizontal="center" vertical="center"/>
      <protection locked="0"/>
    </xf>
    <xf numFmtId="0" fontId="8" fillId="0" borderId="86" xfId="0" applyFont="1" applyBorder="1" applyAlignment="1" applyProtection="1">
      <alignment horizontal="left" vertical="center" shrinkToFit="1"/>
      <protection locked="0"/>
    </xf>
    <xf numFmtId="0" fontId="8" fillId="0" borderId="54" xfId="0" applyFont="1" applyBorder="1" applyAlignment="1" applyProtection="1">
      <alignment horizontal="left" vertical="center" shrinkToFit="1"/>
      <protection locked="0"/>
    </xf>
    <xf numFmtId="0" fontId="8" fillId="0" borderId="55"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2" borderId="11" xfId="0" applyFont="1" applyFill="1" applyBorder="1" applyAlignment="1">
      <alignment horizontal="center" vertical="center" wrapText="1"/>
    </xf>
    <xf numFmtId="0" fontId="8" fillId="2" borderId="0" xfId="0" applyFont="1" applyFill="1" applyAlignment="1">
      <alignment horizontal="center" vertical="center"/>
    </xf>
    <xf numFmtId="0" fontId="8" fillId="2" borderId="1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5" xfId="0" applyFont="1" applyFill="1" applyBorder="1" applyAlignment="1">
      <alignment horizontal="center" vertical="center"/>
    </xf>
    <xf numFmtId="0" fontId="8" fillId="0" borderId="9" xfId="0" applyFont="1" applyBorder="1" applyAlignment="1" applyProtection="1">
      <alignment horizontal="left" vertical="center"/>
      <protection locked="0"/>
    </xf>
    <xf numFmtId="0" fontId="8" fillId="0" borderId="25" xfId="0" applyFont="1" applyBorder="1" applyAlignment="1" applyProtection="1">
      <alignment horizontal="left" vertical="center"/>
      <protection locked="0"/>
    </xf>
    <xf numFmtId="0" fontId="8" fillId="2" borderId="21"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82" xfId="0" applyFont="1" applyFill="1" applyBorder="1" applyAlignment="1">
      <alignment horizontal="center" vertical="center"/>
    </xf>
    <xf numFmtId="0" fontId="8" fillId="0" borderId="54"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2" borderId="25" xfId="0" applyFont="1" applyFill="1" applyBorder="1" applyAlignment="1">
      <alignment horizontal="center" vertical="center"/>
    </xf>
    <xf numFmtId="0" fontId="8" fillId="2" borderId="80" xfId="0" applyFont="1" applyFill="1" applyBorder="1" applyAlignment="1">
      <alignment horizontal="center" vertical="center"/>
    </xf>
    <xf numFmtId="0" fontId="8" fillId="0" borderId="76" xfId="0" applyFont="1" applyBorder="1" applyAlignment="1" applyProtection="1">
      <alignment horizontal="left" shrinkToFit="1"/>
      <protection locked="0"/>
    </xf>
    <xf numFmtId="0" fontId="8" fillId="0" borderId="78" xfId="0" applyFont="1" applyBorder="1" applyAlignment="1" applyProtection="1">
      <alignment horizontal="left" shrinkToFit="1"/>
      <protection locked="0"/>
    </xf>
    <xf numFmtId="0" fontId="8" fillId="2" borderId="33"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3" xfId="0" applyFont="1" applyFill="1" applyBorder="1" applyAlignment="1">
      <alignment horizontal="center" vertical="center"/>
    </xf>
    <xf numFmtId="0" fontId="8" fillId="0" borderId="64"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87"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178" fontId="8" fillId="0" borderId="54" xfId="0" applyNumberFormat="1" applyFont="1" applyBorder="1" applyAlignment="1" applyProtection="1">
      <alignment horizontal="right" vertical="center" shrinkToFit="1"/>
      <protection locked="0"/>
    </xf>
    <xf numFmtId="0" fontId="8" fillId="0" borderId="5" xfId="0" applyFont="1" applyBorder="1" applyAlignment="1" applyProtection="1">
      <alignment horizontal="left" vertical="center" shrinkToFit="1"/>
      <protection locked="0"/>
    </xf>
    <xf numFmtId="0" fontId="8" fillId="0" borderId="6" xfId="0" applyFont="1" applyBorder="1" applyAlignment="1" applyProtection="1">
      <alignment horizontal="left" vertical="center" shrinkToFit="1"/>
      <protection locked="0"/>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7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82" xfId="0" applyFont="1" applyFill="1" applyBorder="1" applyAlignment="1">
      <alignment horizontal="center" vertical="center" wrapText="1"/>
    </xf>
    <xf numFmtId="0" fontId="8" fillId="0" borderId="86" xfId="0" applyFont="1" applyBorder="1" applyAlignment="1" applyProtection="1">
      <alignment horizontal="left" vertical="center"/>
      <protection locked="0"/>
    </xf>
    <xf numFmtId="0" fontId="14" fillId="2" borderId="76" xfId="0" applyFont="1" applyFill="1" applyBorder="1" applyAlignment="1">
      <alignment horizontal="center" vertical="center"/>
    </xf>
    <xf numFmtId="0" fontId="14" fillId="2" borderId="77" xfId="0" applyFont="1" applyFill="1" applyBorder="1" applyAlignment="1">
      <alignment horizontal="center" vertical="center"/>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4"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75"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2" fillId="2" borderId="42" xfId="0" applyFont="1" applyFill="1" applyBorder="1" applyAlignment="1">
      <alignment horizontal="left" vertical="center" wrapText="1" shrinkToFit="1"/>
    </xf>
    <xf numFmtId="0" fontId="22" fillId="2" borderId="42" xfId="0" applyFont="1" applyFill="1" applyBorder="1" applyAlignment="1">
      <alignment horizontal="left" vertical="center" shrinkToFit="1"/>
    </xf>
    <xf numFmtId="0" fontId="22" fillId="2" borderId="83" xfId="0" applyFont="1" applyFill="1" applyBorder="1" applyAlignment="1">
      <alignment horizontal="left" vertical="center" shrinkToFit="1"/>
    </xf>
    <xf numFmtId="0" fontId="22" fillId="2" borderId="10" xfId="0" applyFont="1" applyFill="1" applyBorder="1" applyAlignment="1">
      <alignment horizontal="left" vertical="center" shrinkToFit="1"/>
    </xf>
    <xf numFmtId="0" fontId="22" fillId="2" borderId="72" xfId="0" applyFont="1" applyFill="1" applyBorder="1" applyAlignment="1">
      <alignment horizontal="left" vertical="center" shrinkToFit="1"/>
    </xf>
    <xf numFmtId="0" fontId="8" fillId="2" borderId="10" xfId="0" applyFont="1" applyFill="1" applyBorder="1" applyAlignment="1">
      <alignment horizontal="center" vertical="center"/>
    </xf>
    <xf numFmtId="0" fontId="8" fillId="2" borderId="72" xfId="0" applyFont="1" applyFill="1" applyBorder="1" applyAlignment="1">
      <alignment horizontal="center" vertical="center"/>
    </xf>
    <xf numFmtId="0" fontId="8" fillId="0" borderId="8" xfId="0" applyFont="1" applyBorder="1" applyAlignment="1" applyProtection="1">
      <alignment horizontal="right"/>
      <protection locked="0"/>
    </xf>
    <xf numFmtId="0" fontId="14" fillId="2" borderId="8" xfId="0" applyFont="1" applyFill="1" applyBorder="1" applyAlignment="1">
      <alignment horizontal="center" vertical="center"/>
    </xf>
    <xf numFmtId="0" fontId="14" fillId="2" borderId="75" xfId="0" applyFont="1" applyFill="1" applyBorder="1" applyAlignment="1">
      <alignment horizontal="center" vertical="center"/>
    </xf>
    <xf numFmtId="0" fontId="8" fillId="2" borderId="8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85" xfId="0" applyFont="1" applyFill="1" applyBorder="1" applyAlignment="1">
      <alignment horizontal="center" vertical="center" wrapText="1"/>
    </xf>
    <xf numFmtId="0" fontId="8" fillId="2" borderId="4" xfId="0" applyFont="1" applyFill="1" applyBorder="1" applyAlignment="1">
      <alignment horizontal="left" vertical="center" wrapText="1" shrinkToFit="1"/>
    </xf>
    <xf numFmtId="0" fontId="8" fillId="2" borderId="5" xfId="0" applyFont="1" applyFill="1" applyBorder="1" applyAlignment="1">
      <alignment horizontal="left" vertical="center" shrinkToFit="1"/>
    </xf>
    <xf numFmtId="0" fontId="8" fillId="2" borderId="73"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75" xfId="0" applyFont="1" applyFill="1" applyBorder="1" applyAlignment="1">
      <alignment horizontal="left" vertical="center" shrinkToFit="1"/>
    </xf>
    <xf numFmtId="0" fontId="8" fillId="0" borderId="25" xfId="0" applyFont="1" applyBorder="1" applyAlignment="1" applyProtection="1">
      <alignment horizontal="left" vertical="center" shrinkToFi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63" xfId="0" applyFont="1" applyFill="1" applyBorder="1" applyAlignment="1">
      <alignment horizontal="center" vertical="center" wrapText="1"/>
    </xf>
    <xf numFmtId="0" fontId="8" fillId="2" borderId="20" xfId="0" applyFont="1" applyFill="1" applyBorder="1" applyAlignment="1">
      <alignment horizontal="center" vertical="center"/>
    </xf>
    <xf numFmtId="0" fontId="8" fillId="2" borderId="81" xfId="0" applyFont="1" applyFill="1" applyBorder="1" applyAlignment="1">
      <alignment horizontal="center" vertical="center"/>
    </xf>
    <xf numFmtId="0" fontId="8" fillId="2" borderId="21" xfId="0" applyFont="1" applyFill="1" applyBorder="1" applyAlignment="1">
      <alignment horizontal="left" vertical="center" shrinkToFit="1"/>
    </xf>
    <xf numFmtId="0" fontId="8" fillId="2" borderId="54" xfId="0" applyFont="1" applyFill="1" applyBorder="1" applyAlignment="1">
      <alignment horizontal="left" vertical="center" shrinkToFit="1"/>
    </xf>
    <xf numFmtId="0" fontId="8" fillId="2" borderId="82" xfId="0" applyFont="1" applyFill="1" applyBorder="1" applyAlignment="1">
      <alignment horizontal="left" vertical="center" shrinkToFit="1"/>
    </xf>
    <xf numFmtId="0" fontId="8" fillId="0" borderId="27" xfId="0" applyFont="1" applyBorder="1" applyAlignment="1" applyProtection="1">
      <alignment horizontal="left" vertical="center" shrinkToFit="1"/>
      <protection locked="0"/>
    </xf>
    <xf numFmtId="0" fontId="8" fillId="0" borderId="28" xfId="0" applyFont="1" applyBorder="1" applyAlignment="1" applyProtection="1">
      <alignment horizontal="left" vertical="center" shrinkToFit="1"/>
      <protection locked="0"/>
    </xf>
    <xf numFmtId="0" fontId="5" fillId="0" borderId="0" xfId="0" applyFont="1" applyAlignment="1">
      <alignment horizontal="right" vertical="center"/>
    </xf>
    <xf numFmtId="0" fontId="15" fillId="0" borderId="0" xfId="0" applyFont="1" applyAlignment="1">
      <alignment horizontal="center" vertical="center"/>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178" fontId="8" fillId="0" borderId="64"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3" xfId="0" applyNumberFormat="1" applyFont="1" applyBorder="1" applyAlignment="1" applyProtection="1">
      <alignment horizontal="left" vertical="center" shrinkToFit="1"/>
      <protection locked="0"/>
    </xf>
    <xf numFmtId="0" fontId="8" fillId="2" borderId="6" xfId="0" applyFont="1" applyFill="1" applyBorder="1" applyAlignment="1">
      <alignment horizontal="center" vertical="center" wrapText="1"/>
    </xf>
    <xf numFmtId="176" fontId="8" fillId="0" borderId="54" xfId="0" applyNumberFormat="1" applyFont="1" applyBorder="1" applyAlignment="1" applyProtection="1">
      <alignment horizontal="right" vertical="center" shrinkToFit="1"/>
      <protection locked="0"/>
    </xf>
    <xf numFmtId="0" fontId="22" fillId="2" borderId="2" xfId="0" applyFont="1" applyFill="1" applyBorder="1" applyAlignment="1" applyProtection="1">
      <alignment horizontal="center" vertical="center" wrapText="1"/>
      <protection locked="0"/>
    </xf>
    <xf numFmtId="0" fontId="22" fillId="2" borderId="2" xfId="0" applyFont="1" applyFill="1" applyBorder="1" applyAlignment="1" applyProtection="1">
      <alignment horizontal="center" vertical="center"/>
      <protection locked="0"/>
    </xf>
    <xf numFmtId="0" fontId="22" fillId="2" borderId="63" xfId="0" applyFont="1" applyFill="1" applyBorder="1" applyAlignment="1" applyProtection="1">
      <alignment horizontal="center" vertical="center"/>
      <protection locked="0"/>
    </xf>
    <xf numFmtId="0" fontId="24" fillId="0" borderId="2" xfId="7" applyFont="1" applyBorder="1" applyAlignment="1" applyProtection="1">
      <alignment horizontal="left" vertical="center" shrinkToFit="1"/>
      <protection locked="0"/>
    </xf>
    <xf numFmtId="0" fontId="24" fillId="0" borderId="3" xfId="7" applyFont="1" applyBorder="1" applyAlignment="1" applyProtection="1">
      <alignment horizontal="left" vertical="center" shrinkToFit="1"/>
      <protection locked="0"/>
    </xf>
    <xf numFmtId="0" fontId="8" fillId="2" borderId="79" xfId="0" applyFont="1" applyFill="1" applyBorder="1" applyAlignment="1">
      <alignment horizontal="center" vertical="center" wrapText="1"/>
    </xf>
    <xf numFmtId="0" fontId="6" fillId="0" borderId="10"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10"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180" fontId="6" fillId="0" borderId="91"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0" fontId="6" fillId="0" borderId="6" xfId="0" applyNumberFormat="1" applyFont="1" applyBorder="1" applyAlignment="1" applyProtection="1">
      <alignment horizontal="center" vertical="center" shrinkToFit="1"/>
      <protection locked="0"/>
    </xf>
    <xf numFmtId="180" fontId="6" fillId="0" borderId="92" xfId="0" applyNumberFormat="1" applyFont="1" applyBorder="1" applyAlignment="1" applyProtection="1">
      <alignment horizontal="center" vertical="center" shrinkToFit="1"/>
      <protection locked="0"/>
    </xf>
    <xf numFmtId="180" fontId="6" fillId="0" borderId="65" xfId="0" applyNumberFormat="1" applyFont="1" applyBorder="1" applyAlignment="1" applyProtection="1">
      <alignment horizontal="center" vertical="center" shrinkToFit="1"/>
      <protection locked="0"/>
    </xf>
    <xf numFmtId="180" fontId="6" fillId="0" borderId="69" xfId="0" applyNumberFormat="1" applyFont="1" applyBorder="1" applyAlignment="1" applyProtection="1">
      <alignment horizontal="center" vertical="center" shrinkToFit="1"/>
      <protection locked="0"/>
    </xf>
    <xf numFmtId="180" fontId="6" fillId="0" borderId="51" xfId="0" applyNumberFormat="1" applyFont="1" applyBorder="1" applyAlignment="1" applyProtection="1">
      <alignment horizontal="center" vertical="center" wrapText="1"/>
      <protection locked="0"/>
    </xf>
    <xf numFmtId="180" fontId="6" fillId="0" borderId="8" xfId="0" applyNumberFormat="1" applyFont="1" applyBorder="1" applyAlignment="1" applyProtection="1">
      <alignment horizontal="center" vertical="center" wrapText="1"/>
      <protection locked="0"/>
    </xf>
    <xf numFmtId="180" fontId="6" fillId="0" borderId="9" xfId="0" applyNumberFormat="1" applyFont="1" applyBorder="1" applyAlignment="1" applyProtection="1">
      <alignment horizontal="center" vertical="center" wrapText="1"/>
      <protection locked="0"/>
    </xf>
    <xf numFmtId="0" fontId="6" fillId="2" borderId="94" xfId="0" applyFont="1" applyFill="1" applyBorder="1" applyAlignment="1" applyProtection="1">
      <alignment horizontal="center" vertical="center"/>
      <protection hidden="1"/>
    </xf>
    <xf numFmtId="0" fontId="6" fillId="2" borderId="95" xfId="0" applyFont="1" applyFill="1" applyBorder="1" applyAlignment="1" applyProtection="1">
      <alignment horizontal="center" vertical="center"/>
      <protection hidden="1"/>
    </xf>
    <xf numFmtId="0" fontId="6" fillId="2" borderId="96" xfId="0" applyFont="1" applyFill="1" applyBorder="1" applyAlignment="1" applyProtection="1">
      <alignment horizontal="center" vertical="center"/>
      <protection hidden="1"/>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68" xfId="0" applyFont="1" applyBorder="1" applyAlignment="1" applyProtection="1">
      <alignment horizontal="left" vertical="center" wrapText="1"/>
      <protection locked="0"/>
    </xf>
    <xf numFmtId="0" fontId="6" fillId="0" borderId="65" xfId="0" applyFont="1" applyBorder="1" applyAlignment="1" applyProtection="1">
      <alignment horizontal="left" vertical="center" wrapText="1"/>
      <protection locked="0"/>
    </xf>
    <xf numFmtId="0" fontId="6" fillId="0" borderId="25" xfId="0" applyFont="1" applyBorder="1" applyAlignment="1" applyProtection="1">
      <alignment horizontal="center" vertical="center"/>
      <protection hidden="1"/>
    </xf>
    <xf numFmtId="0" fontId="6" fillId="0" borderId="25" xfId="0" applyFont="1" applyBorder="1" applyAlignment="1" applyProtection="1">
      <alignment horizontal="left" vertical="center" wrapText="1"/>
      <protection locked="0"/>
    </xf>
    <xf numFmtId="180" fontId="6" fillId="0" borderId="51" xfId="0" applyNumberFormat="1" applyFont="1" applyBorder="1" applyAlignment="1" applyProtection="1">
      <alignment horizontal="center" vertical="center" shrinkToFit="1"/>
      <protection locked="0"/>
    </xf>
    <xf numFmtId="180" fontId="6" fillId="0" borderId="8" xfId="0" applyNumberFormat="1" applyFont="1" applyBorder="1" applyAlignment="1" applyProtection="1">
      <alignment horizontal="center" vertical="center" shrinkToFit="1"/>
      <protection locked="0"/>
    </xf>
    <xf numFmtId="180" fontId="6" fillId="0" borderId="9" xfId="0" applyNumberFormat="1" applyFont="1" applyBorder="1" applyAlignment="1" applyProtection="1">
      <alignment horizontal="center" vertical="center" shrinkToFi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8" fillId="2" borderId="88" xfId="0" applyFont="1" applyFill="1" applyBorder="1" applyAlignment="1" applyProtection="1">
      <alignment horizontal="center" vertical="center" wrapText="1"/>
      <protection hidden="1"/>
    </xf>
    <xf numFmtId="0" fontId="8" fillId="2" borderId="35" xfId="0" applyFont="1" applyFill="1" applyBorder="1" applyAlignment="1" applyProtection="1">
      <alignment horizontal="center" vertical="center" wrapText="1"/>
      <protection hidden="1"/>
    </xf>
    <xf numFmtId="0" fontId="8" fillId="2" borderId="36" xfId="0" applyFont="1" applyFill="1" applyBorder="1" applyAlignment="1" applyProtection="1">
      <alignment horizontal="center" vertical="center" wrapText="1"/>
      <protection hidden="1"/>
    </xf>
    <xf numFmtId="180" fontId="6" fillId="0" borderId="70" xfId="0" applyNumberFormat="1" applyFont="1" applyBorder="1" applyAlignment="1" applyProtection="1">
      <alignment horizontal="center" vertical="center" shrinkToFit="1"/>
      <protection locked="0"/>
    </xf>
    <xf numFmtId="180" fontId="6" fillId="0" borderId="71" xfId="0" applyNumberFormat="1" applyFont="1" applyBorder="1" applyAlignment="1" applyProtection="1">
      <alignment horizontal="center" vertical="center" shrinkToFit="1"/>
      <protection locked="0"/>
    </xf>
    <xf numFmtId="0" fontId="6" fillId="0" borderId="89" xfId="0" applyFont="1" applyBorder="1" applyAlignment="1" applyProtection="1">
      <alignment horizontal="left" vertical="center" wrapText="1"/>
      <protection locked="0"/>
    </xf>
    <xf numFmtId="0" fontId="6" fillId="0" borderId="70" xfId="0" applyFont="1" applyBorder="1" applyAlignment="1" applyProtection="1">
      <alignment horizontal="left" vertical="center" wrapText="1"/>
      <protection locked="0"/>
    </xf>
    <xf numFmtId="0" fontId="6" fillId="0" borderId="90"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8" fillId="2" borderId="34" xfId="0" applyFont="1" applyFill="1" applyBorder="1" applyAlignment="1" applyProtection="1">
      <alignment horizontal="center" vertical="center" wrapText="1"/>
      <protection hidden="1"/>
    </xf>
    <xf numFmtId="0" fontId="8" fillId="2" borderId="38" xfId="0" applyFont="1" applyFill="1" applyBorder="1" applyAlignment="1" applyProtection="1">
      <alignment horizontal="center" vertical="center" wrapText="1"/>
      <protection hidden="1"/>
    </xf>
    <xf numFmtId="0" fontId="6" fillId="0" borderId="10" xfId="0" applyFont="1" applyBorder="1" applyAlignment="1" applyProtection="1">
      <alignment horizontal="left" vertical="center"/>
      <protection locked="0"/>
    </xf>
    <xf numFmtId="179" fontId="6" fillId="0" borderId="4" xfId="0" applyNumberFormat="1" applyFont="1" applyBorder="1" applyAlignment="1" applyProtection="1">
      <alignment horizontal="center" vertical="center"/>
      <protection locked="0"/>
    </xf>
    <xf numFmtId="179" fontId="6" fillId="0" borderId="5" xfId="0" applyNumberFormat="1" applyFont="1" applyBorder="1" applyAlignment="1" applyProtection="1">
      <alignment horizontal="center" vertical="center"/>
      <protection locked="0"/>
    </xf>
    <xf numFmtId="179" fontId="6" fillId="0" borderId="6" xfId="0" applyNumberFormat="1" applyFont="1" applyBorder="1" applyAlignment="1" applyProtection="1">
      <alignment horizontal="center" vertical="center"/>
      <protection locked="0"/>
    </xf>
    <xf numFmtId="179" fontId="6" fillId="0" borderId="7" xfId="0" applyNumberFormat="1" applyFont="1" applyBorder="1" applyAlignment="1" applyProtection="1">
      <alignment horizontal="center" vertical="center"/>
      <protection locked="0"/>
    </xf>
    <xf numFmtId="179" fontId="6" fillId="0" borderId="8" xfId="0" applyNumberFormat="1" applyFont="1" applyBorder="1" applyAlignment="1" applyProtection="1">
      <alignment horizontal="center" vertical="center"/>
      <protection locked="0"/>
    </xf>
    <xf numFmtId="179" fontId="6" fillId="0" borderId="9" xfId="0" applyNumberFormat="1" applyFont="1" applyBorder="1" applyAlignment="1" applyProtection="1">
      <alignment horizontal="center" vertical="center"/>
      <protection locked="0"/>
    </xf>
    <xf numFmtId="0" fontId="6" fillId="0" borderId="5" xfId="0" applyFont="1" applyBorder="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6" fillId="0" borderId="4"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hidden="1"/>
    </xf>
    <xf numFmtId="0" fontId="6" fillId="0" borderId="0" xfId="0" applyFont="1" applyAlignment="1" applyProtection="1">
      <alignment horizontal="left" vertical="center" wrapText="1"/>
      <protection hidden="1"/>
    </xf>
    <xf numFmtId="0" fontId="3" fillId="0" borderId="8" xfId="0" applyFont="1" applyBorder="1" applyAlignment="1" applyProtection="1">
      <alignment horizontal="left" vertical="center"/>
      <protection hidden="1"/>
    </xf>
    <xf numFmtId="0" fontId="14"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2" xfId="0" applyFont="1" applyBorder="1" applyAlignment="1" applyProtection="1">
      <alignment horizontal="left" vertical="center"/>
      <protection hidden="1"/>
    </xf>
    <xf numFmtId="0" fontId="3" fillId="0" borderId="2" xfId="0" applyFont="1" applyBorder="1" applyAlignment="1" applyProtection="1">
      <alignment horizontal="center" vertical="center"/>
      <protection hidden="1"/>
    </xf>
    <xf numFmtId="0" fontId="3" fillId="0" borderId="3" xfId="0" applyFont="1" applyBorder="1" applyAlignment="1" applyProtection="1">
      <alignment horizontal="left" vertical="center"/>
      <protection hidden="1"/>
    </xf>
    <xf numFmtId="0" fontId="8" fillId="2" borderId="4" xfId="0" applyFont="1" applyFill="1" applyBorder="1" applyAlignment="1" applyProtection="1">
      <alignment horizontal="center" vertical="center" wrapText="1"/>
      <protection hidden="1"/>
    </xf>
    <xf numFmtId="0" fontId="8" fillId="2" borderId="5" xfId="0" applyFont="1" applyFill="1" applyBorder="1" applyAlignment="1" applyProtection="1">
      <alignment horizontal="center" vertical="center" wrapText="1"/>
      <protection hidden="1"/>
    </xf>
    <xf numFmtId="0" fontId="8" fillId="2" borderId="6"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0" borderId="5" xfId="0" applyFont="1" applyBorder="1" applyAlignment="1" applyProtection="1">
      <alignment horizontal="left" vertical="top" wrapText="1"/>
      <protection hidden="1"/>
    </xf>
    <xf numFmtId="0" fontId="8" fillId="0" borderId="0" xfId="0" applyFont="1" applyAlignment="1" applyProtection="1">
      <alignment horizontal="left" vertical="top" wrapText="1"/>
      <protection hidden="1"/>
    </xf>
    <xf numFmtId="0" fontId="4" fillId="0" borderId="25"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25" xfId="0" applyFont="1" applyBorder="1" applyAlignment="1" applyProtection="1">
      <alignment horizontal="right" vertical="center"/>
      <protection hidden="1"/>
    </xf>
    <xf numFmtId="0" fontId="4" fillId="0" borderId="10" xfId="0" applyFont="1" applyBorder="1" applyAlignment="1" applyProtection="1">
      <alignment horizontal="right" vertical="center"/>
      <protection hidden="1"/>
    </xf>
    <xf numFmtId="0" fontId="3" fillId="0" borderId="68" xfId="0" applyFont="1" applyBorder="1" applyAlignment="1" applyProtection="1">
      <alignment horizontal="center" vertical="center"/>
      <protection hidden="1"/>
    </xf>
    <xf numFmtId="0" fontId="3" fillId="0" borderId="65" xfId="0" applyFont="1" applyBorder="1" applyAlignment="1" applyProtection="1">
      <alignment horizontal="center" vertical="center"/>
      <protection hidden="1"/>
    </xf>
    <xf numFmtId="0" fontId="3" fillId="0" borderId="69" xfId="0" applyFont="1" applyBorder="1" applyAlignment="1" applyProtection="1">
      <alignment horizontal="center" vertical="center"/>
      <protection hidden="1"/>
    </xf>
    <xf numFmtId="181" fontId="4" fillId="0" borderId="11" xfId="0" applyNumberFormat="1" applyFont="1" applyBorder="1" applyAlignment="1" applyProtection="1">
      <alignment horizontal="right" vertical="center"/>
      <protection hidden="1"/>
    </xf>
    <xf numFmtId="181" fontId="4" fillId="0" borderId="0" xfId="0" applyNumberFormat="1" applyFont="1" applyAlignment="1" applyProtection="1">
      <alignment horizontal="right" vertical="center"/>
      <protection hidden="1"/>
    </xf>
    <xf numFmtId="181" fontId="4" fillId="0" borderId="12" xfId="0" applyNumberFormat="1" applyFont="1" applyBorder="1" applyAlignment="1" applyProtection="1">
      <alignment horizontal="right" vertical="center"/>
      <protection hidden="1"/>
    </xf>
    <xf numFmtId="181" fontId="4" fillId="0" borderId="7" xfId="0" applyNumberFormat="1" applyFont="1" applyBorder="1" applyAlignment="1" applyProtection="1">
      <alignment horizontal="right" vertical="center"/>
      <protection hidden="1"/>
    </xf>
    <xf numFmtId="181" fontId="4" fillId="0" borderId="8" xfId="0" applyNumberFormat="1" applyFont="1" applyBorder="1" applyAlignment="1" applyProtection="1">
      <alignment horizontal="right" vertical="center"/>
      <protection hidden="1"/>
    </xf>
    <xf numFmtId="181" fontId="4" fillId="0" borderId="9" xfId="0" applyNumberFormat="1" applyFont="1" applyBorder="1" applyAlignment="1" applyProtection="1">
      <alignment horizontal="right" vertical="center"/>
      <protection hidden="1"/>
    </xf>
    <xf numFmtId="0" fontId="3" fillId="0" borderId="98" xfId="0" applyFont="1" applyBorder="1" applyAlignment="1" applyProtection="1">
      <alignment horizontal="center" vertical="center"/>
      <protection hidden="1"/>
    </xf>
    <xf numFmtId="0" fontId="3" fillId="0" borderId="99" xfId="0" applyFont="1" applyBorder="1" applyAlignment="1" applyProtection="1">
      <alignment horizontal="center" vertical="center"/>
      <protection hidden="1"/>
    </xf>
    <xf numFmtId="0" fontId="3" fillId="0" borderId="100" xfId="0" applyFont="1" applyBorder="1" applyAlignment="1" applyProtection="1">
      <alignment horizontal="center" vertical="center"/>
      <protection hidden="1"/>
    </xf>
    <xf numFmtId="0" fontId="8" fillId="0" borderId="0" xfId="0" applyFont="1" applyAlignment="1" applyProtection="1">
      <alignment horizontal="center" vertical="center"/>
      <protection hidden="1"/>
    </xf>
    <xf numFmtId="0" fontId="9" fillId="0" borderId="0" xfId="0" applyFont="1" applyAlignment="1" applyProtection="1">
      <alignment horizontal="left" vertical="center" shrinkToFit="1"/>
      <protection hidden="1"/>
    </xf>
    <xf numFmtId="0" fontId="8" fillId="4" borderId="51" xfId="0" applyFont="1" applyFill="1" applyBorder="1" applyAlignment="1" applyProtection="1">
      <alignment horizontal="center" vertical="center"/>
      <protection hidden="1"/>
    </xf>
    <xf numFmtId="0" fontId="8" fillId="4" borderId="8" xfId="0" applyFont="1" applyFill="1" applyBorder="1" applyAlignment="1" applyProtection="1">
      <alignment horizontal="center" vertical="center"/>
      <protection hidden="1"/>
    </xf>
    <xf numFmtId="176" fontId="8" fillId="3" borderId="26" xfId="0" applyNumberFormat="1" applyFont="1" applyFill="1" applyBorder="1" applyAlignment="1" applyProtection="1">
      <alignment horizontal="center" vertical="center"/>
      <protection hidden="1"/>
    </xf>
    <xf numFmtId="176" fontId="8" fillId="3" borderId="27" xfId="0" applyNumberFormat="1" applyFont="1" applyFill="1" applyBorder="1" applyAlignment="1" applyProtection="1">
      <alignment horizontal="center" vertical="center"/>
      <protection hidden="1"/>
    </xf>
    <xf numFmtId="176" fontId="8" fillId="3" borderId="28" xfId="0" applyNumberFormat="1" applyFont="1" applyFill="1" applyBorder="1" applyAlignment="1" applyProtection="1">
      <alignment horizontal="center" vertical="center"/>
      <protection hidden="1"/>
    </xf>
    <xf numFmtId="176" fontId="8" fillId="0" borderId="42" xfId="0" applyNumberFormat="1" applyFont="1" applyBorder="1" applyAlignment="1" applyProtection="1">
      <alignment horizontal="right" vertical="center"/>
      <protection locked="0"/>
    </xf>
    <xf numFmtId="176" fontId="8" fillId="0" borderId="52" xfId="0" applyNumberFormat="1" applyFont="1" applyBorder="1" applyAlignment="1" applyProtection="1">
      <alignment horizontal="right" vertical="center"/>
      <protection locked="0"/>
    </xf>
    <xf numFmtId="0" fontId="8" fillId="4" borderId="53"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protection hidden="1"/>
    </xf>
    <xf numFmtId="176" fontId="8" fillId="3" borderId="21" xfId="0" applyNumberFormat="1" applyFont="1" applyFill="1" applyBorder="1" applyAlignment="1" applyProtection="1">
      <alignment horizontal="center" vertical="center"/>
      <protection hidden="1"/>
    </xf>
    <xf numFmtId="176" fontId="8" fillId="3" borderId="54" xfId="0" applyNumberFormat="1" applyFont="1" applyFill="1" applyBorder="1" applyAlignment="1" applyProtection="1">
      <alignment horizontal="center" vertical="center"/>
      <protection hidden="1"/>
    </xf>
    <xf numFmtId="176" fontId="8" fillId="3" borderId="55" xfId="0" applyNumberFormat="1" applyFont="1" applyFill="1" applyBorder="1" applyAlignment="1" applyProtection="1">
      <alignment horizontal="center" vertical="center"/>
      <protection hidden="1"/>
    </xf>
    <xf numFmtId="176" fontId="8" fillId="0" borderId="20" xfId="0" applyNumberFormat="1" applyFont="1" applyBorder="1" applyAlignment="1" applyProtection="1">
      <alignment horizontal="right" vertical="center"/>
      <protection locked="0"/>
    </xf>
    <xf numFmtId="176" fontId="8" fillId="0" borderId="56" xfId="0" applyNumberFormat="1" applyFont="1" applyBorder="1" applyAlignment="1" applyProtection="1">
      <alignment horizontal="right" vertical="center"/>
      <protection locked="0"/>
    </xf>
    <xf numFmtId="0" fontId="3" fillId="0" borderId="97"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176" fontId="6" fillId="0" borderId="4"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6" fillId="0" borderId="7"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12" fontId="10" fillId="0" borderId="0" xfId="0" applyNumberFormat="1" applyFont="1" applyAlignment="1" applyProtection="1">
      <alignment horizontal="center" vertical="center"/>
      <protection hidden="1"/>
    </xf>
    <xf numFmtId="12"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176" fontId="27" fillId="0" borderId="14" xfId="0" applyNumberFormat="1" applyFont="1" applyBorder="1" applyAlignment="1" applyProtection="1">
      <alignment horizontal="center" vertical="center"/>
      <protection hidden="1"/>
    </xf>
    <xf numFmtId="176" fontId="27" fillId="0" borderId="15" xfId="0" applyNumberFormat="1" applyFont="1" applyBorder="1" applyAlignment="1" applyProtection="1">
      <alignment horizontal="center" vertical="center"/>
      <protection hidden="1"/>
    </xf>
    <xf numFmtId="176" fontId="27" fillId="0" borderId="17" xfId="0" applyNumberFormat="1" applyFont="1" applyBorder="1" applyAlignment="1" applyProtection="1">
      <alignment horizontal="center" vertical="center"/>
      <protection hidden="1"/>
    </xf>
    <xf numFmtId="176" fontId="27" fillId="0" borderId="18" xfId="0" applyNumberFormat="1" applyFont="1" applyBorder="1" applyAlignment="1" applyProtection="1">
      <alignment horizontal="center" vertical="center"/>
      <protection hidden="1"/>
    </xf>
    <xf numFmtId="176" fontId="27" fillId="0" borderId="13" xfId="0" applyNumberFormat="1" applyFont="1" applyBorder="1" applyAlignment="1" applyProtection="1">
      <alignment horizontal="center" vertical="center"/>
      <protection hidden="1"/>
    </xf>
    <xf numFmtId="176" fontId="27" fillId="0" borderId="93" xfId="0" applyNumberFormat="1" applyFont="1" applyBorder="1" applyAlignment="1" applyProtection="1">
      <alignment horizontal="center" vertical="center"/>
      <protection hidden="1"/>
    </xf>
    <xf numFmtId="0" fontId="28" fillId="0" borderId="0" xfId="0" applyFont="1" applyAlignment="1" applyProtection="1">
      <alignment horizontal="left" vertical="center"/>
      <protection hidden="1"/>
    </xf>
    <xf numFmtId="176" fontId="8" fillId="2" borderId="49" xfId="0" applyNumberFormat="1" applyFont="1" applyFill="1" applyBorder="1" applyAlignment="1" applyProtection="1">
      <alignment horizontal="right" vertical="center"/>
      <protection locked="0"/>
    </xf>
    <xf numFmtId="176" fontId="8" fillId="2" borderId="50" xfId="0" applyNumberFormat="1" applyFont="1" applyFill="1" applyBorder="1" applyAlignment="1" applyProtection="1">
      <alignment horizontal="righ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6" fontId="8" fillId="0" borderId="37" xfId="0" applyNumberFormat="1" applyFont="1" applyBorder="1" applyAlignment="1" applyProtection="1">
      <alignment horizontal="right" vertical="center"/>
      <protection locked="0"/>
    </xf>
    <xf numFmtId="176" fontId="8" fillId="0" borderId="34" xfId="0" applyNumberFormat="1" applyFont="1" applyBorder="1" applyAlignment="1" applyProtection="1">
      <alignment horizontal="center" vertical="center"/>
      <protection locked="0"/>
    </xf>
    <xf numFmtId="176" fontId="8" fillId="0" borderId="36" xfId="0" applyNumberFormat="1" applyFont="1" applyBorder="1" applyAlignment="1" applyProtection="1">
      <alignment horizontal="center" vertical="center"/>
      <protection locked="0"/>
    </xf>
    <xf numFmtId="176" fontId="8" fillId="0" borderId="44" xfId="0" applyNumberFormat="1" applyFont="1" applyBorder="1" applyAlignment="1" applyProtection="1">
      <alignment horizontal="right" vertical="center"/>
      <protection locked="0"/>
    </xf>
    <xf numFmtId="176" fontId="8" fillId="0" borderId="45" xfId="0" applyNumberFormat="1" applyFont="1" applyBorder="1" applyAlignment="1" applyProtection="1">
      <alignment horizontal="right" vertical="center"/>
      <protection locked="0"/>
    </xf>
    <xf numFmtId="0" fontId="8" fillId="4" borderId="57" xfId="0" applyFont="1" applyFill="1" applyBorder="1" applyAlignment="1" applyProtection="1">
      <alignment horizontal="center" vertical="center"/>
      <protection hidden="1"/>
    </xf>
    <xf numFmtId="0" fontId="8" fillId="4" borderId="58" xfId="0" applyFont="1" applyFill="1" applyBorder="1" applyAlignment="1" applyProtection="1">
      <alignment horizontal="center" vertical="center"/>
      <protection hidden="1"/>
    </xf>
    <xf numFmtId="176" fontId="8" fillId="3" borderId="59" xfId="0" applyNumberFormat="1" applyFont="1" applyFill="1" applyBorder="1" applyAlignment="1" applyProtection="1">
      <alignment horizontal="center" vertical="center"/>
      <protection hidden="1"/>
    </xf>
    <xf numFmtId="176" fontId="8" fillId="3" borderId="58" xfId="0" applyNumberFormat="1" applyFont="1" applyFill="1" applyBorder="1" applyAlignment="1" applyProtection="1">
      <alignment horizontal="center" vertical="center"/>
      <protection hidden="1"/>
    </xf>
    <xf numFmtId="176" fontId="8" fillId="3" borderId="60" xfId="0" applyNumberFormat="1" applyFont="1" applyFill="1" applyBorder="1" applyAlignment="1" applyProtection="1">
      <alignment horizontal="center" vertical="center"/>
      <protection hidden="1"/>
    </xf>
    <xf numFmtId="176" fontId="8" fillId="0" borderId="61" xfId="0" applyNumberFormat="1" applyFont="1" applyBorder="1" applyAlignment="1" applyProtection="1">
      <alignment horizontal="right" vertical="center"/>
      <protection locked="0"/>
    </xf>
    <xf numFmtId="176" fontId="8" fillId="0" borderId="62"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wrapText="1"/>
      <protection hidden="1"/>
    </xf>
    <xf numFmtId="0" fontId="8" fillId="4" borderId="43" xfId="0" applyFont="1" applyFill="1" applyBorder="1" applyAlignment="1" applyProtection="1">
      <alignment horizontal="center" vertical="center" wrapText="1"/>
      <protection hidden="1"/>
    </xf>
    <xf numFmtId="0" fontId="8" fillId="4" borderId="18" xfId="0" applyFont="1" applyFill="1" applyBorder="1" applyAlignment="1" applyProtection="1">
      <alignment horizontal="center" vertical="center" wrapText="1"/>
      <protection hidden="1"/>
    </xf>
    <xf numFmtId="176" fontId="8" fillId="0" borderId="10"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right" vertical="center"/>
      <protection locked="0"/>
    </xf>
    <xf numFmtId="176" fontId="8" fillId="0" borderId="2" xfId="0" applyNumberFormat="1" applyFont="1" applyBorder="1" applyAlignment="1" applyProtection="1">
      <alignment horizontal="right" vertical="center"/>
      <protection locked="0"/>
    </xf>
    <xf numFmtId="176" fontId="8" fillId="0" borderId="3" xfId="0" applyNumberFormat="1" applyFont="1" applyBorder="1" applyAlignment="1" applyProtection="1">
      <alignment horizontal="right" vertical="center"/>
      <protection locked="0"/>
    </xf>
    <xf numFmtId="176" fontId="8" fillId="0" borderId="1"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8" fillId="2" borderId="48" xfId="0" applyFont="1" applyFill="1" applyBorder="1" applyAlignment="1" applyProtection="1">
      <alignment horizontal="center" vertical="center"/>
      <protection locked="0"/>
    </xf>
    <xf numFmtId="176" fontId="8" fillId="3" borderId="33" xfId="0" applyNumberFormat="1" applyFont="1" applyFill="1" applyBorder="1" applyAlignment="1" applyProtection="1">
      <alignment horizontal="center" vertical="center"/>
      <protection locked="0"/>
    </xf>
    <xf numFmtId="176" fontId="8" fillId="3" borderId="49" xfId="0" applyNumberFormat="1" applyFont="1" applyFill="1" applyBorder="1" applyAlignment="1" applyProtection="1">
      <alignment horizontal="center" vertical="center"/>
      <protection locked="0"/>
    </xf>
    <xf numFmtId="176" fontId="8" fillId="0" borderId="32" xfId="0" applyNumberFormat="1" applyFont="1" applyBorder="1" applyAlignment="1" applyProtection="1">
      <alignment horizontal="right" vertical="center"/>
      <protection locked="0"/>
    </xf>
    <xf numFmtId="176" fontId="8" fillId="0" borderId="29" xfId="0" applyNumberFormat="1" applyFont="1" applyBorder="1" applyAlignment="1" applyProtection="1">
      <alignment horizontal="right" vertical="center"/>
      <protection locked="0"/>
    </xf>
    <xf numFmtId="176" fontId="8" fillId="0" borderId="30"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right" vertical="center"/>
      <protection locked="0"/>
    </xf>
    <xf numFmtId="176" fontId="8" fillId="0" borderId="25" xfId="0" applyNumberFormat="1" applyFont="1" applyBorder="1" applyAlignment="1" applyProtection="1">
      <alignment horizontal="center" vertical="center"/>
      <protection locked="0"/>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2" borderId="2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176" fontId="8" fillId="2" borderId="22" xfId="0" applyNumberFormat="1" applyFont="1" applyFill="1" applyBorder="1" applyAlignment="1" applyProtection="1">
      <alignment horizontal="center" vertical="center"/>
      <protection locked="0"/>
    </xf>
    <xf numFmtId="176" fontId="8" fillId="2" borderId="13" xfId="0" applyNumberFormat="1" applyFont="1" applyFill="1" applyBorder="1" applyAlignment="1" applyProtection="1">
      <alignment horizontal="center" vertical="center"/>
      <protection locked="0"/>
    </xf>
    <xf numFmtId="176" fontId="8" fillId="2" borderId="19" xfId="0" applyNumberFormat="1" applyFont="1" applyFill="1" applyBorder="1" applyAlignment="1" applyProtection="1">
      <alignment horizontal="center" vertical="center"/>
      <protection locked="0"/>
    </xf>
    <xf numFmtId="176" fontId="8" fillId="2" borderId="40" xfId="0" applyNumberFormat="1" applyFont="1" applyFill="1" applyBorder="1" applyAlignment="1" applyProtection="1">
      <alignment horizontal="right" vertical="center"/>
      <protection locked="0"/>
    </xf>
    <xf numFmtId="176" fontId="8" fillId="2" borderId="41" xfId="0" applyNumberFormat="1" applyFont="1" applyFill="1" applyBorder="1" applyAlignment="1" applyProtection="1">
      <alignment horizontal="right" vertical="center"/>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76" fontId="8" fillId="0" borderId="34" xfId="0" applyNumberFormat="1" applyFont="1" applyBorder="1" applyAlignment="1" applyProtection="1">
      <alignment horizontal="right" vertical="center"/>
      <protection locked="0"/>
    </xf>
    <xf numFmtId="176" fontId="8" fillId="0" borderId="35" xfId="0" applyNumberFormat="1" applyFont="1" applyBorder="1" applyAlignment="1" applyProtection="1">
      <alignment horizontal="right" vertical="center"/>
      <protection locked="0"/>
    </xf>
    <xf numFmtId="176" fontId="8" fillId="0" borderId="38" xfId="0" applyNumberFormat="1" applyFont="1" applyBorder="1" applyAlignment="1" applyProtection="1">
      <alignment horizontal="right" vertical="center"/>
      <protection locked="0"/>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8" fillId="4" borderId="16" xfId="0" applyFont="1" applyFill="1" applyBorder="1" applyAlignment="1" applyProtection="1">
      <alignment horizontal="center" vertical="center"/>
      <protection hidden="1"/>
    </xf>
    <xf numFmtId="0" fontId="8" fillId="4" borderId="18" xfId="0" applyFont="1" applyFill="1" applyBorder="1" applyAlignment="1" applyProtection="1">
      <alignment horizontal="center" vertical="center"/>
      <protection hidden="1"/>
    </xf>
    <xf numFmtId="0" fontId="8" fillId="4" borderId="13" xfId="0" applyFont="1" applyFill="1" applyBorder="1" applyAlignment="1" applyProtection="1">
      <alignment horizontal="center" vertical="center"/>
      <protection hidden="1"/>
    </xf>
    <xf numFmtId="0" fontId="8" fillId="4" borderId="19" xfId="0" applyFont="1" applyFill="1" applyBorder="1" applyAlignment="1" applyProtection="1">
      <alignment horizontal="center" vertical="center"/>
      <protection hidden="1"/>
    </xf>
    <xf numFmtId="176" fontId="8" fillId="4" borderId="11" xfId="0" applyNumberFormat="1" applyFont="1" applyFill="1" applyBorder="1" applyAlignment="1" applyProtection="1">
      <alignment horizontal="center" vertical="center"/>
      <protection hidden="1"/>
    </xf>
    <xf numFmtId="176" fontId="8" fillId="4" borderId="0" xfId="0" applyNumberFormat="1" applyFont="1" applyFill="1" applyAlignment="1" applyProtection="1">
      <alignment horizontal="center" vertical="center"/>
      <protection hidden="1"/>
    </xf>
    <xf numFmtId="176" fontId="8" fillId="4" borderId="12" xfId="0" applyNumberFormat="1" applyFont="1" applyFill="1" applyBorder="1" applyAlignment="1" applyProtection="1">
      <alignment horizontal="center" vertical="center"/>
      <protection hidden="1"/>
    </xf>
    <xf numFmtId="176" fontId="8" fillId="4" borderId="22" xfId="0" applyNumberFormat="1" applyFont="1" applyFill="1" applyBorder="1" applyAlignment="1" applyProtection="1">
      <alignment horizontal="center" vertical="center"/>
      <protection hidden="1"/>
    </xf>
    <xf numFmtId="176" fontId="8" fillId="4" borderId="13" xfId="0" applyNumberFormat="1" applyFont="1" applyFill="1" applyBorder="1" applyAlignment="1" applyProtection="1">
      <alignment horizontal="center" vertical="center"/>
      <protection hidden="1"/>
    </xf>
    <xf numFmtId="176" fontId="8" fillId="4" borderId="19" xfId="0" applyNumberFormat="1" applyFont="1" applyFill="1" applyBorder="1" applyAlignment="1" applyProtection="1">
      <alignment horizontal="center" vertical="center"/>
      <protection hidden="1"/>
    </xf>
    <xf numFmtId="176" fontId="8" fillId="4" borderId="15" xfId="0" applyNumberFormat="1" applyFont="1" applyFill="1" applyBorder="1" applyAlignment="1" applyProtection="1">
      <alignment horizontal="center" vertical="center"/>
      <protection hidden="1"/>
    </xf>
    <xf numFmtId="176" fontId="8" fillId="4" borderId="17" xfId="0" applyNumberFormat="1" applyFont="1" applyFill="1" applyBorder="1" applyAlignment="1" applyProtection="1">
      <alignment horizontal="center" vertical="center"/>
      <protection hidden="1"/>
    </xf>
    <xf numFmtId="176" fontId="8" fillId="4" borderId="23" xfId="0" applyNumberFormat="1" applyFont="1" applyFill="1" applyBorder="1" applyAlignment="1" applyProtection="1">
      <alignment horizontal="center" vertical="center"/>
      <protection hidden="1"/>
    </xf>
    <xf numFmtId="176" fontId="8" fillId="4" borderId="20" xfId="0" applyNumberFormat="1" applyFont="1" applyFill="1" applyBorder="1" applyAlignment="1" applyProtection="1">
      <alignment horizontal="center" vertical="center"/>
      <protection hidden="1"/>
    </xf>
    <xf numFmtId="176" fontId="8" fillId="4" borderId="21" xfId="0" applyNumberFormat="1" applyFont="1" applyFill="1" applyBorder="1" applyAlignment="1" applyProtection="1">
      <alignment horizontal="center" vertical="center"/>
      <protection hidden="1"/>
    </xf>
    <xf numFmtId="0" fontId="8" fillId="0" borderId="7" xfId="0" applyFont="1" applyBorder="1" applyAlignment="1" applyProtection="1">
      <alignment horizontal="left" vertical="center"/>
      <protection locked="0"/>
    </xf>
    <xf numFmtId="0" fontId="8" fillId="4" borderId="24" xfId="0" applyFont="1" applyFill="1" applyBorder="1" applyAlignment="1" applyProtection="1">
      <alignment horizontal="center" vertical="center" wrapText="1"/>
      <protection hidden="1"/>
    </xf>
    <xf numFmtId="0" fontId="8" fillId="4" borderId="31" xfId="0" applyFont="1" applyFill="1" applyBorder="1" applyAlignment="1" applyProtection="1">
      <alignment horizontal="center" vertical="center" wrapText="1"/>
      <protection hidden="1"/>
    </xf>
    <xf numFmtId="0" fontId="8" fillId="4" borderId="39" xfId="0" applyFont="1" applyFill="1" applyBorder="1" applyAlignment="1" applyProtection="1">
      <alignment horizontal="center" vertical="center" wrapText="1"/>
      <protection hidden="1"/>
    </xf>
    <xf numFmtId="176" fontId="8" fillId="0" borderId="26" xfId="0" applyNumberFormat="1" applyFont="1" applyBorder="1" applyAlignment="1" applyProtection="1">
      <alignment horizontal="right" vertical="center"/>
      <protection locked="0"/>
    </xf>
    <xf numFmtId="176" fontId="8" fillId="0" borderId="27" xfId="0" applyNumberFormat="1" applyFont="1" applyBorder="1" applyAlignment="1" applyProtection="1">
      <alignment horizontal="right" vertical="center"/>
      <protection locked="0"/>
    </xf>
    <xf numFmtId="176" fontId="8" fillId="0" borderId="28" xfId="0" applyNumberFormat="1" applyFont="1" applyBorder="1" applyAlignment="1" applyProtection="1">
      <alignment horizontal="right" vertical="center"/>
      <protection locked="0"/>
    </xf>
    <xf numFmtId="0" fontId="18" fillId="0" borderId="8" xfId="4" applyFont="1" applyBorder="1" applyAlignment="1">
      <alignment horizontal="left" vertical="center"/>
    </xf>
    <xf numFmtId="0" fontId="20" fillId="4" borderId="10" xfId="4" applyFont="1" applyFill="1" applyBorder="1">
      <alignment vertical="center"/>
    </xf>
    <xf numFmtId="0" fontId="19" fillId="4" borderId="10" xfId="4" applyFont="1" applyFill="1" applyBorder="1" applyAlignment="1">
      <alignment horizontal="center" vertical="center"/>
    </xf>
    <xf numFmtId="0" fontId="19" fillId="4" borderId="66" xfId="4" applyFont="1" applyFill="1" applyBorder="1" applyAlignment="1">
      <alignment horizontal="center" vertical="center" wrapText="1"/>
    </xf>
    <xf numFmtId="0" fontId="19" fillId="4" borderId="25" xfId="4" applyFont="1" applyFill="1" applyBorder="1" applyAlignment="1">
      <alignment horizontal="center" vertical="center"/>
    </xf>
    <xf numFmtId="0" fontId="19" fillId="4" borderId="66" xfId="4" applyFont="1" applyFill="1" applyBorder="1" applyAlignment="1">
      <alignment horizontal="center" vertical="center"/>
    </xf>
    <xf numFmtId="0" fontId="19" fillId="0" borderId="0" xfId="4" applyFont="1">
      <alignment vertical="center"/>
    </xf>
    <xf numFmtId="0" fontId="19" fillId="0" borderId="0" xfId="4" applyFont="1" applyAlignment="1">
      <alignment horizontal="center" vertical="top" wrapText="1"/>
    </xf>
    <xf numFmtId="0" fontId="19" fillId="0" borderId="0" xfId="4" applyFont="1" applyAlignment="1">
      <alignment horizontal="left" vertical="center" wrapText="1"/>
    </xf>
    <xf numFmtId="0" fontId="19" fillId="0" borderId="0" xfId="4" applyFont="1" applyAlignment="1">
      <alignment vertical="center" wrapText="1"/>
    </xf>
  </cellXfs>
  <cellStyles count="8">
    <cellStyle name="パーセント 2" xfId="3" xr:uid="{D558A8A2-A299-46DB-9C51-50955751A33D}"/>
    <cellStyle name="ハイパーリンク" xfId="7" builtinId="8"/>
    <cellStyle name="桁区切り 2" xfId="2" xr:uid="{E2829EA4-DC02-4E10-A1FA-A0F3946AC1E7}"/>
    <cellStyle name="桁区切り 3" xfId="5" xr:uid="{39FBD3A1-E4FC-4D98-83AD-828E421C6CF1}"/>
    <cellStyle name="標準" xfId="0" builtinId="0"/>
    <cellStyle name="標準 2" xfId="1" xr:uid="{A5279242-57DF-4662-A5F8-50756CC8EFDB}"/>
    <cellStyle name="標準 3" xfId="4" xr:uid="{68C99F51-BF36-4A50-9D78-33E8F20C64E4}"/>
    <cellStyle name="標準 4" xfId="6" xr:uid="{241F2844-07C2-41C1-BA8A-9ABE516C1B2E}"/>
  </cellStyles>
  <dxfs count="22">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youshiki2-1v3%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02_&#23460;&#29677;&#12501;&#12457;&#12523;&#12480;\&#20225;&#30011;&#35519;&#25972;&#29677;\&#20104;&#31639;\R4&#20104;&#31639;\22_6&#26376;&#35036;&#27491;\&#35201;&#32177;&#38306;&#20418;\&#21442;&#32771;\&#27096;&#24335;&#38306;&#20418;\&#12464;&#12522;&#12540;&#12531;&#12522;&#12459;&#12496;&#12522;&#12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CV002FST01.dpc.pref.chiba.lg.jp\14145_&#28201;&#26262;&#21270;&#23550;&#31574;&#25512;&#36914;&#35506;$\%23R3&#35036;&#27491;&#35036;&#21161;&#20107;&#26989;&#65288;&#12464;&#12522;&#12540;&#12531;&#12522;&#12459;&#12496;&#12522;&#12540;&#65289;\R3&#12304;&#20132;&#20184;&#35215;&#31243;&#12539;&#20132;&#20184;&#35201;&#32177;&#12539;&#23455;&#26045;&#35201;&#38936;&#12539;&#20844;&#21215;&#35201;&#38936;&#12305;\&#20844;&#21215;&#35201;&#38936;\&#12464;&#12522;&#12540;&#12531;&#12522;&#12459;&#12496;&#12522;&#12540;&#23455;&#26045;&#35336;&#30011;&#26360;&#27096;&#24335;&#12304;&#35373;&#20633;&#23566;&#20837;&#12305;&#65288;&#26696;&#65289;20220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実施者・事業内容"/>
      <sheetName val="資金計画"/>
      <sheetName val="比較図"/>
      <sheetName val="省エネ診断"/>
      <sheetName val="資産登録"/>
      <sheetName val="換算シート"/>
      <sheetName val="ボイラ排出量算定"/>
      <sheetName val="ボイラ排出量算定（追加)"/>
      <sheetName val="空調算定(導入前）"/>
      <sheetName val="空調算定（導入後）"/>
      <sheetName val="Sheet1"/>
      <sheetName val="排出量算定（太陽光）"/>
      <sheetName val="排出量算定(コンプレッサー）"/>
      <sheetName val="排出量算定(任意)"/>
    </sheetNames>
    <sheetDataSet>
      <sheetData sheetId="0">
        <row r="84">
          <cell r="A84" t="str">
            <v>農業・林業</v>
          </cell>
          <cell r="B84" t="str">
            <v>漁業</v>
          </cell>
          <cell r="C84" t="str">
            <v>鉱業・採石業・砂利採取業</v>
          </cell>
          <cell r="D84" t="str">
            <v>建設業</v>
          </cell>
          <cell r="E84" t="str">
            <v>製造業</v>
          </cell>
          <cell r="F84" t="str">
            <v>電気・ガス・熱供給・水道業</v>
          </cell>
          <cell r="G84" t="str">
            <v>情報通信業</v>
          </cell>
          <cell r="H84" t="str">
            <v>運輸業・郵便業</v>
          </cell>
          <cell r="I84" t="str">
            <v>卸売業・小売業</v>
          </cell>
          <cell r="J84" t="str">
            <v>金融業・保険業</v>
          </cell>
          <cell r="K84" t="str">
            <v>不動産業・物品賃貸業</v>
          </cell>
          <cell r="L84" t="str">
            <v>学術研究・専門・技術サービス業</v>
          </cell>
          <cell r="M84" t="str">
            <v>宿泊業・飲食サービス業</v>
          </cell>
          <cell r="N84" t="str">
            <v>生活関連サービス業・娯楽業</v>
          </cell>
          <cell r="O84" t="str">
            <v>教育・学習支援業</v>
          </cell>
          <cell r="P84" t="str">
            <v>医療・福祉</v>
          </cell>
          <cell r="Q84" t="str">
            <v>複合サービス事業</v>
          </cell>
          <cell r="R84" t="str">
            <v>サービス業</v>
          </cell>
        </row>
      </sheetData>
      <sheetData sheetId="1"/>
      <sheetData sheetId="2"/>
      <sheetData sheetId="3"/>
      <sheetData sheetId="4"/>
      <sheetData sheetId="5"/>
      <sheetData sheetId="6"/>
      <sheetData sheetId="7"/>
      <sheetData sheetId="8">
        <row r="29">
          <cell r="BB29" t="str">
            <v>1995年以前</v>
          </cell>
          <cell r="BC29">
            <v>1995</v>
          </cell>
          <cell r="BD29">
            <v>1.05</v>
          </cell>
          <cell r="BE29">
            <v>1.0416666666666667</v>
          </cell>
          <cell r="BF29">
            <v>0.03</v>
          </cell>
          <cell r="BG29">
            <v>0.15</v>
          </cell>
          <cell r="BH29">
            <v>0.09</v>
          </cell>
          <cell r="BI29">
            <v>0.7</v>
          </cell>
          <cell r="BJ29">
            <v>0.64</v>
          </cell>
          <cell r="BK29">
            <v>0.95499999999999996</v>
          </cell>
          <cell r="BL29">
            <v>0.86</v>
          </cell>
          <cell r="BM29">
            <v>0.90749999999999997</v>
          </cell>
        </row>
        <row r="30">
          <cell r="BB30" t="str">
            <v>1996年</v>
          </cell>
          <cell r="BC30">
            <v>1996</v>
          </cell>
          <cell r="BD30">
            <v>1.05</v>
          </cell>
          <cell r="BE30">
            <v>1.0416666666666667</v>
          </cell>
          <cell r="BF30">
            <v>-4.9875000000000003E-2</v>
          </cell>
          <cell r="BG30">
            <v>7.4999999999999997E-2</v>
          </cell>
          <cell r="BH30">
            <v>1.2562499999999997E-2</v>
          </cell>
          <cell r="BI30">
            <v>0.76100000000000001</v>
          </cell>
          <cell r="BJ30">
            <v>0.69550000000000001</v>
          </cell>
          <cell r="BK30">
            <v>1.0365</v>
          </cell>
          <cell r="BL30">
            <v>0.9345</v>
          </cell>
          <cell r="BM30">
            <v>0.98550000000000004</v>
          </cell>
        </row>
        <row r="31">
          <cell r="BB31" t="str">
            <v>1997年</v>
          </cell>
          <cell r="BC31">
            <v>1997</v>
          </cell>
          <cell r="BD31">
            <v>1.05</v>
          </cell>
          <cell r="BE31">
            <v>1.0416666666666667</v>
          </cell>
          <cell r="BF31">
            <v>-0.12975</v>
          </cell>
          <cell r="BG31">
            <v>0</v>
          </cell>
          <cell r="BH31">
            <v>-6.4875000000000002E-2</v>
          </cell>
          <cell r="BI31">
            <v>0.82199999999999995</v>
          </cell>
          <cell r="BJ31">
            <v>0.751</v>
          </cell>
          <cell r="BK31">
            <v>1.1179999999999999</v>
          </cell>
          <cell r="BL31">
            <v>1.0089999999999999</v>
          </cell>
          <cell r="BM31">
            <v>1.0634999999999999</v>
          </cell>
        </row>
        <row r="32">
          <cell r="BB32" t="str">
            <v>1998年</v>
          </cell>
          <cell r="BC32">
            <v>1998</v>
          </cell>
          <cell r="BD32">
            <v>1.05</v>
          </cell>
          <cell r="BE32">
            <v>1.0416666666666667</v>
          </cell>
          <cell r="BF32">
            <v>-0.20962500000000001</v>
          </cell>
          <cell r="BG32">
            <v>-7.4999999999999983E-2</v>
          </cell>
          <cell r="BH32">
            <v>-0.14231250000000001</v>
          </cell>
          <cell r="BI32">
            <v>0.88300000000000001</v>
          </cell>
          <cell r="BJ32">
            <v>0.80649999999999999</v>
          </cell>
          <cell r="BK32">
            <v>1.1995</v>
          </cell>
          <cell r="BL32">
            <v>1.0834999999999999</v>
          </cell>
          <cell r="BM32">
            <v>1.1415</v>
          </cell>
        </row>
        <row r="33">
          <cell r="BB33" t="str">
            <v>1999年</v>
          </cell>
          <cell r="BC33">
            <v>1999</v>
          </cell>
          <cell r="BD33">
            <v>1.05</v>
          </cell>
          <cell r="BE33">
            <v>1.0416666666666667</v>
          </cell>
          <cell r="BF33">
            <v>-0.28949999999999998</v>
          </cell>
          <cell r="BG33">
            <v>-0.15</v>
          </cell>
          <cell r="BH33">
            <v>-0.21975</v>
          </cell>
          <cell r="BI33">
            <v>0.94399999999999995</v>
          </cell>
          <cell r="BJ33">
            <v>0.86199999999999988</v>
          </cell>
          <cell r="BK33">
            <v>1.2809999999999999</v>
          </cell>
          <cell r="BL33">
            <v>1.1579999999999999</v>
          </cell>
          <cell r="BM33">
            <v>1.2195</v>
          </cell>
        </row>
        <row r="34">
          <cell r="BB34" t="str">
            <v>2000年</v>
          </cell>
          <cell r="BC34">
            <v>2000</v>
          </cell>
          <cell r="BD34">
            <v>1.05</v>
          </cell>
          <cell r="BE34">
            <v>1.0416666666666667</v>
          </cell>
          <cell r="BF34">
            <v>-0.36937500000000001</v>
          </cell>
          <cell r="BG34">
            <v>-0.22500000000000001</v>
          </cell>
          <cell r="BH34">
            <v>-0.29718749999999999</v>
          </cell>
          <cell r="BI34">
            <v>1.0049999999999999</v>
          </cell>
          <cell r="BJ34">
            <v>0.91749999999999998</v>
          </cell>
          <cell r="BK34">
            <v>1.3625</v>
          </cell>
          <cell r="BL34">
            <v>1.2324999999999999</v>
          </cell>
          <cell r="BM34">
            <v>1.2974999999999999</v>
          </cell>
        </row>
        <row r="35">
          <cell r="BB35" t="str">
            <v>2001年</v>
          </cell>
          <cell r="BC35">
            <v>2001</v>
          </cell>
          <cell r="BD35">
            <v>1.05</v>
          </cell>
          <cell r="BE35">
            <v>1.0416666666666667</v>
          </cell>
          <cell r="BF35">
            <v>-0.44925000000000004</v>
          </cell>
          <cell r="BG35">
            <v>-0.29999999999999993</v>
          </cell>
          <cell r="BH35">
            <v>-0.37462499999999999</v>
          </cell>
          <cell r="BI35">
            <v>1.0660000000000001</v>
          </cell>
          <cell r="BJ35">
            <v>0.97299999999999986</v>
          </cell>
          <cell r="BK35">
            <v>1.444</v>
          </cell>
          <cell r="BL35">
            <v>1.3069999999999999</v>
          </cell>
          <cell r="BM35">
            <v>1.3754999999999999</v>
          </cell>
        </row>
        <row r="36">
          <cell r="BB36" t="str">
            <v>2002年</v>
          </cell>
          <cell r="BC36">
            <v>2002</v>
          </cell>
          <cell r="BD36">
            <v>1.05</v>
          </cell>
          <cell r="BE36">
            <v>1.0416666666666667</v>
          </cell>
          <cell r="BF36">
            <v>-0.52912499999999996</v>
          </cell>
          <cell r="BG36">
            <v>-0.375</v>
          </cell>
          <cell r="BH36">
            <v>-0.45206249999999998</v>
          </cell>
          <cell r="BI36">
            <v>1.127</v>
          </cell>
          <cell r="BJ36">
            <v>1.0284999999999997</v>
          </cell>
          <cell r="BK36">
            <v>1.5255000000000001</v>
          </cell>
          <cell r="BL36">
            <v>1.3815</v>
          </cell>
          <cell r="BM36">
            <v>1.4535</v>
          </cell>
        </row>
        <row r="37">
          <cell r="BB37" t="str">
            <v>2003年</v>
          </cell>
          <cell r="BC37">
            <v>2003</v>
          </cell>
          <cell r="BD37">
            <v>1.05</v>
          </cell>
          <cell r="BE37">
            <v>1.0416666666666667</v>
          </cell>
          <cell r="BF37">
            <v>-0.60899999999999999</v>
          </cell>
          <cell r="BG37">
            <v>-0.44999999999999996</v>
          </cell>
          <cell r="BH37">
            <v>-0.52949999999999997</v>
          </cell>
          <cell r="BI37">
            <v>1.1880000000000002</v>
          </cell>
          <cell r="BJ37">
            <v>1.0839999999999999</v>
          </cell>
          <cell r="BK37">
            <v>1.607</v>
          </cell>
          <cell r="BL37">
            <v>1.456</v>
          </cell>
          <cell r="BM37">
            <v>1.5314999999999999</v>
          </cell>
        </row>
        <row r="38">
          <cell r="BB38" t="str">
            <v>2004年</v>
          </cell>
          <cell r="BC38">
            <v>2004</v>
          </cell>
          <cell r="BD38">
            <v>1.05</v>
          </cell>
          <cell r="BE38">
            <v>1.0416666666666667</v>
          </cell>
          <cell r="BF38">
            <v>-0.68887500000000002</v>
          </cell>
          <cell r="BG38">
            <v>-0.52499999999999991</v>
          </cell>
          <cell r="BH38">
            <v>-0.60693749999999991</v>
          </cell>
          <cell r="BI38">
            <v>1.2490000000000001</v>
          </cell>
          <cell r="BJ38">
            <v>1.1395</v>
          </cell>
          <cell r="BK38">
            <v>1.6884999999999999</v>
          </cell>
          <cell r="BL38">
            <v>1.5305</v>
          </cell>
          <cell r="BM38">
            <v>1.6094999999999999</v>
          </cell>
        </row>
        <row r="39">
          <cell r="BB39" t="str">
            <v>2005年</v>
          </cell>
          <cell r="BC39">
            <v>2005</v>
          </cell>
          <cell r="BD39">
            <v>1.05</v>
          </cell>
          <cell r="BE39">
            <v>1.0416666666666667</v>
          </cell>
          <cell r="BF39">
            <v>-0.77</v>
          </cell>
          <cell r="BG39">
            <v>-0.60499999999999998</v>
          </cell>
          <cell r="BH39">
            <v>-0.6875</v>
          </cell>
          <cell r="BI39">
            <v>1.31</v>
          </cell>
          <cell r="BJ39">
            <v>1.1950000000000001</v>
          </cell>
          <cell r="BK39">
            <v>1.77</v>
          </cell>
          <cell r="BL39">
            <v>1.605</v>
          </cell>
          <cell r="BM39">
            <v>1.6875</v>
          </cell>
        </row>
        <row r="40">
          <cell r="BB40" t="str">
            <v>2006年</v>
          </cell>
          <cell r="BC40">
            <v>2006</v>
          </cell>
          <cell r="BD40">
            <v>1.05</v>
          </cell>
          <cell r="BE40">
            <v>1.0416666666666667</v>
          </cell>
          <cell r="BF40">
            <v>-0.84087500000000004</v>
          </cell>
          <cell r="BG40">
            <v>-0.63575000000000004</v>
          </cell>
          <cell r="BH40">
            <v>-0.73831250000000004</v>
          </cell>
          <cell r="BI40">
            <v>1.363</v>
          </cell>
          <cell r="BJ40">
            <v>1.218</v>
          </cell>
          <cell r="BK40">
            <v>1.841</v>
          </cell>
          <cell r="BL40">
            <v>1.6359999999999999</v>
          </cell>
          <cell r="BM40">
            <v>1.7384999999999999</v>
          </cell>
        </row>
        <row r="41">
          <cell r="BB41" t="str">
            <v>2007年</v>
          </cell>
          <cell r="BC41">
            <v>2007</v>
          </cell>
          <cell r="BD41">
            <v>1.05</v>
          </cell>
          <cell r="BE41">
            <v>1.0416666666666667</v>
          </cell>
          <cell r="BF41">
            <v>-0.91175000000000006</v>
          </cell>
          <cell r="BG41">
            <v>-0.66649999999999998</v>
          </cell>
          <cell r="BH41">
            <v>-0.78912500000000008</v>
          </cell>
          <cell r="BI41">
            <v>1.4159999999999999</v>
          </cell>
          <cell r="BJ41">
            <v>1.2410000000000001</v>
          </cell>
          <cell r="BK41">
            <v>1.9119999999999999</v>
          </cell>
          <cell r="BL41">
            <v>1.667</v>
          </cell>
          <cell r="BM41">
            <v>1.7894999999999999</v>
          </cell>
        </row>
        <row r="42">
          <cell r="BB42" t="str">
            <v>2008年</v>
          </cell>
          <cell r="BC42">
            <v>2008</v>
          </cell>
          <cell r="BD42">
            <v>1.05</v>
          </cell>
          <cell r="BE42">
            <v>1.0416666666666667</v>
          </cell>
          <cell r="BF42">
            <v>-0.98262499999999997</v>
          </cell>
          <cell r="BG42">
            <v>-0.69724999999999993</v>
          </cell>
          <cell r="BH42">
            <v>-0.8399375</v>
          </cell>
          <cell r="BI42">
            <v>1.4689999999999999</v>
          </cell>
          <cell r="BJ42">
            <v>1.264</v>
          </cell>
          <cell r="BK42">
            <v>1.9830000000000001</v>
          </cell>
          <cell r="BL42">
            <v>1.698</v>
          </cell>
          <cell r="BM42">
            <v>1.8405</v>
          </cell>
        </row>
        <row r="43">
          <cell r="BB43" t="str">
            <v>2009年</v>
          </cell>
          <cell r="BC43">
            <v>2009</v>
          </cell>
          <cell r="BD43">
            <v>1.05</v>
          </cell>
          <cell r="BE43">
            <v>1.0416666666666667</v>
          </cell>
          <cell r="BF43">
            <v>-1.0535000000000001</v>
          </cell>
          <cell r="BG43">
            <v>-0.72799999999999998</v>
          </cell>
          <cell r="BH43">
            <v>-0.89075000000000004</v>
          </cell>
          <cell r="BI43">
            <v>1.522</v>
          </cell>
          <cell r="BJ43">
            <v>1.2870000000000001</v>
          </cell>
          <cell r="BK43">
            <v>2.0539999999999998</v>
          </cell>
          <cell r="BL43">
            <v>1.7290000000000001</v>
          </cell>
          <cell r="BM43">
            <v>1.8915</v>
          </cell>
        </row>
        <row r="44">
          <cell r="BB44" t="str">
            <v>2010年</v>
          </cell>
          <cell r="BC44">
            <v>2010</v>
          </cell>
          <cell r="BD44">
            <v>1.05</v>
          </cell>
          <cell r="BE44">
            <v>1.0416666666666667</v>
          </cell>
          <cell r="BF44">
            <v>-1.1243750000000001</v>
          </cell>
          <cell r="BG44">
            <v>-0.75875000000000004</v>
          </cell>
          <cell r="BH44">
            <v>-0.94156250000000008</v>
          </cell>
          <cell r="BI44">
            <v>1.575</v>
          </cell>
          <cell r="BJ44">
            <v>1.31</v>
          </cell>
          <cell r="BK44">
            <v>2.125</v>
          </cell>
          <cell r="BL44">
            <v>1.76</v>
          </cell>
          <cell r="BM44">
            <v>1.9424999999999999</v>
          </cell>
        </row>
        <row r="45">
          <cell r="BB45" t="str">
            <v>2011年</v>
          </cell>
          <cell r="BC45">
            <v>2011</v>
          </cell>
          <cell r="BD45">
            <v>1.05</v>
          </cell>
          <cell r="BE45">
            <v>1.0416666666666667</v>
          </cell>
          <cell r="BF45">
            <v>-1.1952499999999999</v>
          </cell>
          <cell r="BG45">
            <v>-0.78949999999999998</v>
          </cell>
          <cell r="BH45">
            <v>-0.99237500000000001</v>
          </cell>
          <cell r="BI45">
            <v>1.6279999999999999</v>
          </cell>
          <cell r="BJ45">
            <v>1.3330000000000002</v>
          </cell>
          <cell r="BK45">
            <v>2.1959999999999997</v>
          </cell>
          <cell r="BL45">
            <v>1.7909999999999999</v>
          </cell>
          <cell r="BM45">
            <v>1.9934999999999998</v>
          </cell>
        </row>
        <row r="46">
          <cell r="BB46" t="str">
            <v>2012年</v>
          </cell>
          <cell r="BC46">
            <v>2012</v>
          </cell>
          <cell r="BD46">
            <v>1.05</v>
          </cell>
          <cell r="BE46">
            <v>1.0416666666666667</v>
          </cell>
          <cell r="BF46">
            <v>-1.2661249999999999</v>
          </cell>
          <cell r="BG46">
            <v>-0.82024999999999992</v>
          </cell>
          <cell r="BH46">
            <v>-1.0431874999999999</v>
          </cell>
          <cell r="BI46">
            <v>1.6809999999999998</v>
          </cell>
          <cell r="BJ46">
            <v>1.3560000000000001</v>
          </cell>
          <cell r="BK46">
            <v>2.2669999999999999</v>
          </cell>
          <cell r="BL46">
            <v>1.8220000000000001</v>
          </cell>
          <cell r="BM46">
            <v>2.0445000000000002</v>
          </cell>
        </row>
        <row r="47">
          <cell r="BB47" t="str">
            <v>2013年</v>
          </cell>
          <cell r="BC47">
            <v>2013</v>
          </cell>
          <cell r="BD47">
            <v>1.05</v>
          </cell>
          <cell r="BE47">
            <v>1.0416666666666667</v>
          </cell>
          <cell r="BF47">
            <v>-1.337</v>
          </cell>
          <cell r="BG47">
            <v>-0.85099999999999998</v>
          </cell>
          <cell r="BH47">
            <v>-1.0939999999999999</v>
          </cell>
          <cell r="BI47">
            <v>1.734</v>
          </cell>
          <cell r="BJ47">
            <v>1.379</v>
          </cell>
          <cell r="BK47">
            <v>2.3380000000000001</v>
          </cell>
          <cell r="BL47">
            <v>1.853</v>
          </cell>
          <cell r="BM47">
            <v>2.0954999999999999</v>
          </cell>
        </row>
        <row r="48">
          <cell r="BB48" t="str">
            <v>2014年</v>
          </cell>
          <cell r="BC48">
            <v>2014</v>
          </cell>
          <cell r="BD48">
            <v>1.05</v>
          </cell>
          <cell r="BE48">
            <v>1.0416666666666667</v>
          </cell>
          <cell r="BF48">
            <v>-1.407875</v>
          </cell>
          <cell r="BG48">
            <v>-0.88175000000000003</v>
          </cell>
          <cell r="BH48">
            <v>-1.1448125</v>
          </cell>
          <cell r="BI48">
            <v>1.7869999999999999</v>
          </cell>
          <cell r="BJ48">
            <v>1.4020000000000001</v>
          </cell>
          <cell r="BK48">
            <v>2.4089999999999998</v>
          </cell>
          <cell r="BL48">
            <v>1.8840000000000001</v>
          </cell>
          <cell r="BM48">
            <v>2.1465000000000001</v>
          </cell>
        </row>
        <row r="49">
          <cell r="BB49" t="str">
            <v>2015年以降</v>
          </cell>
          <cell r="BC49">
            <v>2015</v>
          </cell>
          <cell r="BD49">
            <v>1.05</v>
          </cell>
          <cell r="BE49">
            <v>1.0416666666666667</v>
          </cell>
          <cell r="BF49">
            <v>-1.47875</v>
          </cell>
          <cell r="BG49">
            <v>-0.91249999999999998</v>
          </cell>
          <cell r="BH49">
            <v>-1.1956249999999999</v>
          </cell>
          <cell r="BI49">
            <v>1.8399999999999999</v>
          </cell>
          <cell r="BJ49">
            <v>1.425</v>
          </cell>
          <cell r="BK49">
            <v>2.48</v>
          </cell>
          <cell r="BL49">
            <v>1.915</v>
          </cell>
          <cell r="BM49">
            <v>2.1974999999999998</v>
          </cell>
        </row>
        <row r="50">
          <cell r="BB50" t="str">
            <v>不明</v>
          </cell>
          <cell r="BC50">
            <v>2009</v>
          </cell>
          <cell r="BD50">
            <v>1.05</v>
          </cell>
          <cell r="BE50">
            <v>1.0416666666666667</v>
          </cell>
          <cell r="BF50">
            <v>-1.5496249999999998</v>
          </cell>
          <cell r="BG50">
            <v>-0.94324999999999992</v>
          </cell>
          <cell r="BH50">
            <v>-1.2464374999999999</v>
          </cell>
          <cell r="BI50">
            <v>1.8929999999999998</v>
          </cell>
          <cell r="BJ50">
            <v>1.448</v>
          </cell>
          <cell r="BK50">
            <v>2.5510000000000002</v>
          </cell>
          <cell r="BL50">
            <v>1.9460000000000002</v>
          </cell>
          <cell r="BM50">
            <v>2.2484999999999999</v>
          </cell>
        </row>
        <row r="51">
          <cell r="BC51">
            <v>2016</v>
          </cell>
          <cell r="BD51">
            <v>1.05</v>
          </cell>
          <cell r="BE51">
            <v>1.0416666666666667</v>
          </cell>
          <cell r="BF51">
            <v>-1.6204999999999998</v>
          </cell>
          <cell r="BG51">
            <v>-0.97399999999999998</v>
          </cell>
          <cell r="BH51">
            <v>-1.29725</v>
          </cell>
          <cell r="BI51">
            <v>1.9459999999999997</v>
          </cell>
          <cell r="BJ51">
            <v>1.4710000000000001</v>
          </cell>
          <cell r="BK51">
            <v>2.6219999999999999</v>
          </cell>
          <cell r="BL51">
            <v>1.9770000000000001</v>
          </cell>
          <cell r="BM51">
            <v>2.2995000000000001</v>
          </cell>
        </row>
        <row r="52">
          <cell r="BC52">
            <v>2017</v>
          </cell>
          <cell r="BD52">
            <v>1.05</v>
          </cell>
          <cell r="BE52">
            <v>1.0416666666666667</v>
          </cell>
          <cell r="BF52">
            <v>-1.6913749999999999</v>
          </cell>
          <cell r="BG52">
            <v>-1.00475</v>
          </cell>
          <cell r="BH52">
            <v>-1.3480624999999999</v>
          </cell>
          <cell r="BI52">
            <v>1.9989999999999997</v>
          </cell>
          <cell r="BJ52">
            <v>1.494</v>
          </cell>
          <cell r="BK52">
            <v>2.6930000000000001</v>
          </cell>
          <cell r="BL52">
            <v>2.008</v>
          </cell>
          <cell r="BM52">
            <v>2.3505000000000003</v>
          </cell>
        </row>
        <row r="53">
          <cell r="BC53">
            <v>2018</v>
          </cell>
          <cell r="BD53">
            <v>1.05</v>
          </cell>
          <cell r="BE53">
            <v>1.0416666666666667</v>
          </cell>
          <cell r="BF53">
            <v>-1.7036249999999999</v>
          </cell>
          <cell r="BG53">
            <v>-1.0661250000000002</v>
          </cell>
          <cell r="BH53">
            <v>-1.3848750000000001</v>
          </cell>
          <cell r="BI53">
            <v>2.0110000000000001</v>
          </cell>
          <cell r="BJ53">
            <v>1.5427499999999998</v>
          </cell>
          <cell r="BK53">
            <v>2.7087499999999998</v>
          </cell>
          <cell r="BL53">
            <v>2.0732499999999998</v>
          </cell>
          <cell r="BM53">
            <v>2.391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sheetName val="別添１"/>
      <sheetName val="別添２"/>
      <sheetName val="別添3"/>
      <sheetName val="別添4"/>
      <sheetName val="別添5"/>
      <sheetName val="別添6_個票1"/>
      <sheetName val="別添6_個票2"/>
      <sheetName val="別添6_個票3"/>
      <sheetName val="別添6_個票4"/>
      <sheetName val="別添6_個票5"/>
      <sheetName val="別添6_個票6"/>
      <sheetName val="別添6_個票7"/>
      <sheetName val="別添6_個票8"/>
      <sheetName val="別添6_個票9"/>
      <sheetName val="別添6_個票10"/>
      <sheetName val="別添7"/>
      <sheetName val="別添8"/>
      <sheetName val="別紙2"/>
      <sheetName val="別添9 "/>
      <sheetName val="別添10"/>
      <sheetName val="別添11"/>
      <sheetName val="別添12"/>
      <sheetName val="作業用_業種"/>
      <sheetName val="事業報告書用転記元シート"/>
      <sheetName val="作業用_係数"/>
      <sheetName val="作業用_区分等"/>
      <sheetName val="（参考1記入例用）換算係数"/>
    </sheetNames>
    <sheetDataSet>
      <sheetData sheetId="0"/>
      <sheetData sheetId="1"/>
      <sheetData sheetId="2">
        <row r="6">
          <cell r="C6"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B10"/>
          <cell r="C10" t="str">
            <v/>
          </cell>
          <cell r="D10"/>
          <cell r="E10" t="str">
            <v/>
          </cell>
        </row>
        <row r="11">
          <cell r="B11"/>
          <cell r="C11" t="str">
            <v/>
          </cell>
          <cell r="D11"/>
          <cell r="E11" t="str">
            <v/>
          </cell>
        </row>
        <row r="12">
          <cell r="B12"/>
          <cell r="C12" t="str">
            <v/>
          </cell>
          <cell r="D12"/>
          <cell r="E12" t="str">
            <v/>
          </cell>
        </row>
        <row r="13">
          <cell r="B13"/>
          <cell r="C13" t="str">
            <v/>
          </cell>
          <cell r="D13"/>
          <cell r="E13" t="str">
            <v/>
          </cell>
        </row>
        <row r="14">
          <cell r="B14"/>
          <cell r="C14" t="str">
            <v/>
          </cell>
          <cell r="D14"/>
          <cell r="E14" t="str">
            <v/>
          </cell>
        </row>
        <row r="15">
          <cell r="B15"/>
          <cell r="C15" t="str">
            <v/>
          </cell>
          <cell r="D15"/>
          <cell r="E15" t="str">
            <v/>
          </cell>
        </row>
        <row r="16">
          <cell r="B16"/>
          <cell r="C16" t="str">
            <v/>
          </cell>
          <cell r="D16"/>
          <cell r="E16" t="str">
            <v/>
          </cell>
        </row>
        <row r="17">
          <cell r="B17"/>
          <cell r="C17" t="str">
            <v/>
          </cell>
          <cell r="D17"/>
          <cell r="E17" t="str">
            <v/>
          </cell>
        </row>
        <row r="18">
          <cell r="B18"/>
          <cell r="C18" t="str">
            <v/>
          </cell>
          <cell r="D18"/>
          <cell r="E18" t="str">
            <v/>
          </cell>
        </row>
        <row r="19">
          <cell r="B19"/>
          <cell r="C19" t="str">
            <v/>
          </cell>
          <cell r="D19"/>
          <cell r="E19" t="str">
            <v/>
          </cell>
        </row>
        <row r="20">
          <cell r="B20"/>
          <cell r="C20" t="str">
            <v/>
          </cell>
          <cell r="D20"/>
          <cell r="E20" t="str">
            <v/>
          </cell>
        </row>
        <row r="21">
          <cell r="B21"/>
          <cell r="C21" t="str">
            <v/>
          </cell>
          <cell r="D21"/>
          <cell r="E21" t="str">
            <v/>
          </cell>
        </row>
        <row r="22">
          <cell r="B22"/>
          <cell r="C22" t="str">
            <v/>
          </cell>
          <cell r="D22"/>
          <cell r="E22" t="str">
            <v/>
          </cell>
        </row>
        <row r="23">
          <cell r="B23"/>
          <cell r="C23" t="str">
            <v/>
          </cell>
          <cell r="D23"/>
          <cell r="E23" t="str">
            <v/>
          </cell>
        </row>
        <row r="24">
          <cell r="B24"/>
          <cell r="C24" t="str">
            <v/>
          </cell>
          <cell r="D24"/>
          <cell r="E24" t="str">
            <v/>
          </cell>
        </row>
        <row r="25">
          <cell r="B25"/>
          <cell r="C25" t="str">
            <v/>
          </cell>
          <cell r="D25"/>
          <cell r="E25" t="str">
            <v/>
          </cell>
        </row>
        <row r="26">
          <cell r="B26"/>
          <cell r="C26" t="str">
            <v/>
          </cell>
          <cell r="D26"/>
          <cell r="E26" t="str">
            <v/>
          </cell>
        </row>
        <row r="27">
          <cell r="B27"/>
          <cell r="C27"/>
          <cell r="D27"/>
          <cell r="E27"/>
        </row>
        <row r="28">
          <cell r="B28"/>
          <cell r="C28"/>
          <cell r="D28"/>
          <cell r="E28"/>
        </row>
        <row r="29">
          <cell r="B29"/>
          <cell r="C29"/>
          <cell r="D29"/>
          <cell r="E29"/>
        </row>
      </sheetData>
      <sheetData sheetId="19"/>
      <sheetData sheetId="20">
        <row r="7">
          <cell r="E7" t="str">
            <v/>
          </cell>
        </row>
      </sheetData>
      <sheetData sheetId="21"/>
      <sheetData sheetId="22"/>
      <sheetData sheetId="23"/>
      <sheetData sheetId="24"/>
      <sheetData sheetId="25">
        <row r="8">
          <cell r="C8" t="str">
            <v>01 農業</v>
          </cell>
          <cell r="D8" t="str">
            <v>中分類1</v>
          </cell>
        </row>
        <row r="9">
          <cell r="C9" t="str">
            <v>02 林業</v>
          </cell>
          <cell r="D9" t="str">
            <v>中分類2</v>
          </cell>
        </row>
        <row r="10">
          <cell r="C10" t="str">
            <v>03 漁業（水産養殖業を除く）</v>
          </cell>
          <cell r="D10" t="str">
            <v>中分類3</v>
          </cell>
        </row>
        <row r="11">
          <cell r="C11" t="str">
            <v>04 水産養殖業</v>
          </cell>
          <cell r="D11" t="str">
            <v>中分類4</v>
          </cell>
        </row>
        <row r="12">
          <cell r="C12" t="str">
            <v>05 鉱業，採石業，砂利採取業</v>
          </cell>
          <cell r="D12" t="str">
            <v>中分類5</v>
          </cell>
        </row>
        <row r="13">
          <cell r="C13" t="str">
            <v>06 総合工事業</v>
          </cell>
          <cell r="D13" t="str">
            <v>中分類6</v>
          </cell>
        </row>
        <row r="14">
          <cell r="C14" t="str">
            <v>07 職別工事業(設備工事業を除く)</v>
          </cell>
          <cell r="D14" t="str">
            <v>中分類7</v>
          </cell>
        </row>
        <row r="15">
          <cell r="C15" t="str">
            <v>08 設備工事業</v>
          </cell>
          <cell r="D15" t="str">
            <v>中分類8</v>
          </cell>
        </row>
        <row r="16">
          <cell r="C16" t="str">
            <v>09 食料品製造業</v>
          </cell>
          <cell r="D16" t="str">
            <v>中分類9</v>
          </cell>
        </row>
        <row r="17">
          <cell r="C17" t="str">
            <v>10 飲料・たばこ・飼料製造業</v>
          </cell>
          <cell r="D17" t="str">
            <v>中分類10</v>
          </cell>
        </row>
        <row r="18">
          <cell r="C18" t="str">
            <v>11 繊維工業</v>
          </cell>
          <cell r="D18" t="str">
            <v>中分類11</v>
          </cell>
        </row>
        <row r="19">
          <cell r="C19" t="str">
            <v>12 木材・木製品製造業（家具を除く）</v>
          </cell>
          <cell r="D19" t="str">
            <v>中分類12</v>
          </cell>
        </row>
        <row r="20">
          <cell r="C20" t="str">
            <v>13 家具・装備品製造業</v>
          </cell>
          <cell r="D20" t="str">
            <v>中分類13</v>
          </cell>
        </row>
        <row r="21">
          <cell r="C21" t="str">
            <v>14 パルプ・紙・紙加工品製造業</v>
          </cell>
          <cell r="D21" t="str">
            <v>中分類14</v>
          </cell>
        </row>
        <row r="22">
          <cell r="C22" t="str">
            <v>15 印刷・同関連業</v>
          </cell>
          <cell r="D22" t="str">
            <v>中分類15</v>
          </cell>
        </row>
        <row r="23">
          <cell r="C23" t="str">
            <v>16 化学工業</v>
          </cell>
          <cell r="D23" t="str">
            <v>中分類16</v>
          </cell>
        </row>
        <row r="24">
          <cell r="C24" t="str">
            <v>17 石油製品・石炭製品製造業</v>
          </cell>
          <cell r="D24" t="str">
            <v>中分類17</v>
          </cell>
        </row>
        <row r="25">
          <cell r="C25" t="str">
            <v>18 プラスチック製品製造業（別掲を除く）</v>
          </cell>
          <cell r="D25" t="str">
            <v>中分類18</v>
          </cell>
        </row>
        <row r="26">
          <cell r="C26" t="str">
            <v>19 ゴム製品製造業</v>
          </cell>
          <cell r="D26" t="str">
            <v>中分類19</v>
          </cell>
        </row>
        <row r="27">
          <cell r="C27" t="str">
            <v>20 なめし革・同製品・毛皮製造業</v>
          </cell>
          <cell r="D27" t="str">
            <v>中分類20</v>
          </cell>
        </row>
        <row r="28">
          <cell r="C28" t="str">
            <v>21 窯業・土石製品製造業</v>
          </cell>
          <cell r="D28" t="str">
            <v>中分類21</v>
          </cell>
        </row>
        <row r="29">
          <cell r="C29" t="str">
            <v>22 鉄鋼業</v>
          </cell>
          <cell r="D29" t="str">
            <v>中分類22</v>
          </cell>
        </row>
        <row r="30">
          <cell r="C30" t="str">
            <v>23 非鉄金属製造業</v>
          </cell>
          <cell r="D30" t="str">
            <v>中分類23</v>
          </cell>
        </row>
        <row r="31">
          <cell r="C31" t="str">
            <v>24 金属製品製造業</v>
          </cell>
          <cell r="D31" t="str">
            <v>中分類24</v>
          </cell>
        </row>
        <row r="32">
          <cell r="C32" t="str">
            <v>25 はん用機械器具製造業</v>
          </cell>
          <cell r="D32" t="str">
            <v>中分類25</v>
          </cell>
        </row>
        <row r="33">
          <cell r="C33" t="str">
            <v>26 生産用機械器具製造業</v>
          </cell>
          <cell r="D33" t="str">
            <v>中分類26</v>
          </cell>
        </row>
        <row r="34">
          <cell r="C34" t="str">
            <v>27 業務用機械器具製造業</v>
          </cell>
          <cell r="D34" t="str">
            <v>中分類27</v>
          </cell>
        </row>
        <row r="35">
          <cell r="C35" t="str">
            <v>28 電子部品・デバイス・電子回路製造業</v>
          </cell>
          <cell r="D35" t="str">
            <v>中分類28</v>
          </cell>
        </row>
        <row r="36">
          <cell r="C36" t="str">
            <v>29 電気機械器具製造業</v>
          </cell>
          <cell r="D36" t="str">
            <v>中分類29</v>
          </cell>
        </row>
        <row r="37">
          <cell r="C37" t="str">
            <v>30 情報通信機械器具製造業</v>
          </cell>
          <cell r="D37" t="str">
            <v>中分類30</v>
          </cell>
        </row>
        <row r="38">
          <cell r="C38" t="str">
            <v>31 輸送用機械器具製造業</v>
          </cell>
          <cell r="D38" t="str">
            <v>中分類31</v>
          </cell>
        </row>
        <row r="39">
          <cell r="C39" t="str">
            <v>32 その他の製造業</v>
          </cell>
          <cell r="D39" t="str">
            <v>中分類32</v>
          </cell>
        </row>
        <row r="40">
          <cell r="C40" t="str">
            <v>33 電気業</v>
          </cell>
          <cell r="D40" t="str">
            <v>中分類33</v>
          </cell>
        </row>
        <row r="41">
          <cell r="C41" t="str">
            <v>34 ガス業</v>
          </cell>
          <cell r="D41" t="str">
            <v>中分類34</v>
          </cell>
        </row>
        <row r="42">
          <cell r="C42" t="str">
            <v>35 熱供給業</v>
          </cell>
          <cell r="D42" t="str">
            <v>中分類35</v>
          </cell>
        </row>
        <row r="43">
          <cell r="C43" t="str">
            <v>36 水道業</v>
          </cell>
          <cell r="D43" t="str">
            <v>中分類36</v>
          </cell>
        </row>
        <row r="44">
          <cell r="C44" t="str">
            <v>37 通信業</v>
          </cell>
          <cell r="D44" t="str">
            <v>中分類37</v>
          </cell>
        </row>
        <row r="45">
          <cell r="C45" t="str">
            <v>38 放送業</v>
          </cell>
          <cell r="D45" t="str">
            <v>中分類38</v>
          </cell>
        </row>
        <row r="46">
          <cell r="C46" t="str">
            <v>39 情報サービス業</v>
          </cell>
          <cell r="D46" t="str">
            <v>中分類39</v>
          </cell>
        </row>
        <row r="47">
          <cell r="C47" t="str">
            <v>40 インターネット附随サービス業</v>
          </cell>
          <cell r="D47" t="str">
            <v>中分類40</v>
          </cell>
        </row>
        <row r="48">
          <cell r="C48" t="str">
            <v>41 映像・音声・文字情報制作業</v>
          </cell>
          <cell r="D48" t="str">
            <v>中分類41</v>
          </cell>
        </row>
        <row r="49">
          <cell r="C49" t="str">
            <v>42 鉄道業</v>
          </cell>
          <cell r="D49" t="str">
            <v>中分類42</v>
          </cell>
        </row>
        <row r="50">
          <cell r="C50" t="str">
            <v>43 道路旅客運送業</v>
          </cell>
          <cell r="D50" t="str">
            <v>中分類43</v>
          </cell>
        </row>
        <row r="51">
          <cell r="C51" t="str">
            <v>44 道路貨物運送業</v>
          </cell>
          <cell r="D51" t="str">
            <v>中分類44</v>
          </cell>
        </row>
        <row r="52">
          <cell r="C52" t="str">
            <v>45 水運業</v>
          </cell>
          <cell r="D52" t="str">
            <v>中分類45</v>
          </cell>
        </row>
        <row r="53">
          <cell r="C53" t="str">
            <v>46 航空運輸業</v>
          </cell>
          <cell r="D53" t="str">
            <v>中分類46</v>
          </cell>
        </row>
        <row r="54">
          <cell r="C54" t="str">
            <v>47 倉庫業</v>
          </cell>
          <cell r="D54" t="str">
            <v>中分類47</v>
          </cell>
        </row>
        <row r="55">
          <cell r="C55" t="str">
            <v>48 運輸に附帯するサービス業</v>
          </cell>
          <cell r="D55" t="str">
            <v>中分類48</v>
          </cell>
        </row>
        <row r="56">
          <cell r="C56" t="str">
            <v>49 郵便業（信書便事業を含む）</v>
          </cell>
          <cell r="D56" t="str">
            <v>中分類49</v>
          </cell>
        </row>
        <row r="57">
          <cell r="C57" t="str">
            <v>50 各種商品卸売業</v>
          </cell>
          <cell r="D57" t="str">
            <v>中分類50</v>
          </cell>
        </row>
        <row r="58">
          <cell r="C58" t="str">
            <v>51 繊維・衣服等卸売業</v>
          </cell>
          <cell r="D58" t="str">
            <v>中分類51</v>
          </cell>
        </row>
        <row r="59">
          <cell r="C59" t="str">
            <v>52 飲食料品卸売業</v>
          </cell>
          <cell r="D59" t="str">
            <v>中分類52</v>
          </cell>
        </row>
        <row r="60">
          <cell r="C60" t="str">
            <v>53 建築材料，鉱物・金属材料等卸売業</v>
          </cell>
          <cell r="D60" t="str">
            <v>中分類53</v>
          </cell>
        </row>
        <row r="61">
          <cell r="C61" t="str">
            <v>54 機械器具卸売業</v>
          </cell>
          <cell r="D61" t="str">
            <v>中分類54</v>
          </cell>
        </row>
        <row r="62">
          <cell r="C62" t="str">
            <v>55 その他の卸売業</v>
          </cell>
          <cell r="D62" t="str">
            <v>中分類55</v>
          </cell>
        </row>
        <row r="63">
          <cell r="C63" t="str">
            <v>56 各種商品小売業</v>
          </cell>
          <cell r="D63" t="str">
            <v>中分類56</v>
          </cell>
        </row>
        <row r="64">
          <cell r="C64" t="str">
            <v>57 織物・衣服・身の回り品小売業</v>
          </cell>
          <cell r="D64" t="str">
            <v>中分類57</v>
          </cell>
        </row>
        <row r="65">
          <cell r="C65" t="str">
            <v>58 飲食料品小売業</v>
          </cell>
          <cell r="D65" t="str">
            <v>中分類58</v>
          </cell>
        </row>
        <row r="66">
          <cell r="C66" t="str">
            <v>59 機械器具小売業</v>
          </cell>
          <cell r="D66" t="str">
            <v>中分類59</v>
          </cell>
        </row>
        <row r="67">
          <cell r="C67" t="str">
            <v>60 その他の小売業</v>
          </cell>
          <cell r="D67" t="str">
            <v>中分類60</v>
          </cell>
        </row>
        <row r="68">
          <cell r="C68" t="str">
            <v>61 無店舗小売業</v>
          </cell>
          <cell r="D68" t="str">
            <v>中分類61</v>
          </cell>
        </row>
        <row r="69">
          <cell r="C69" t="str">
            <v>62 銀行業</v>
          </cell>
          <cell r="D69" t="str">
            <v>中分類62</v>
          </cell>
        </row>
        <row r="70">
          <cell r="C70" t="str">
            <v>63 協同組織金融業</v>
          </cell>
          <cell r="D70" t="str">
            <v>中分類63</v>
          </cell>
        </row>
        <row r="71">
          <cell r="C71" t="str">
            <v>64 貸金業，クレジットカード業等非預金信用機関</v>
          </cell>
          <cell r="D71" t="str">
            <v>中分類64</v>
          </cell>
        </row>
        <row r="72">
          <cell r="C72" t="str">
            <v>65 金融商品取引業，商品先物取引業</v>
          </cell>
          <cell r="D72" t="str">
            <v>中分類65</v>
          </cell>
        </row>
        <row r="73">
          <cell r="C73" t="str">
            <v>66 補助的金融業等</v>
          </cell>
          <cell r="D73" t="str">
            <v>中分類66</v>
          </cell>
        </row>
        <row r="74">
          <cell r="C74" t="str">
            <v>67 保険業（保険媒介代理業，保険サービス業を含む）</v>
          </cell>
          <cell r="D74" t="str">
            <v>中分類67</v>
          </cell>
        </row>
        <row r="75">
          <cell r="C75" t="str">
            <v>68 不動産取引業</v>
          </cell>
          <cell r="D75" t="str">
            <v>中分類68</v>
          </cell>
        </row>
        <row r="76">
          <cell r="C76" t="str">
            <v>69 不動産賃貸業・管理業</v>
          </cell>
          <cell r="D76" t="str">
            <v>中分類69</v>
          </cell>
        </row>
        <row r="77">
          <cell r="C77" t="str">
            <v>70 物品賃貸業</v>
          </cell>
          <cell r="D77" t="str">
            <v>中分類70</v>
          </cell>
        </row>
        <row r="78">
          <cell r="C78" t="str">
            <v>71 学術・開発研究機関</v>
          </cell>
          <cell r="D78" t="str">
            <v>中分類71</v>
          </cell>
        </row>
        <row r="79">
          <cell r="C79" t="str">
            <v>72 専門サービス業（他に分類されないもの）</v>
          </cell>
          <cell r="D79" t="str">
            <v>中分類72</v>
          </cell>
        </row>
        <row r="80">
          <cell r="C80" t="str">
            <v>73 広告業</v>
          </cell>
          <cell r="D80" t="str">
            <v>中分類73</v>
          </cell>
        </row>
        <row r="81">
          <cell r="C81" t="str">
            <v>74 技術サービス業（他に分類されないもの）</v>
          </cell>
          <cell r="D81" t="str">
            <v>中分類74</v>
          </cell>
        </row>
        <row r="82">
          <cell r="C82" t="str">
            <v>75 宿泊業</v>
          </cell>
          <cell r="D82" t="str">
            <v>中分類75</v>
          </cell>
        </row>
        <row r="83">
          <cell r="C83" t="str">
            <v>76 飲食店</v>
          </cell>
          <cell r="D83" t="str">
            <v>中分類76</v>
          </cell>
        </row>
        <row r="84">
          <cell r="C84" t="str">
            <v>77 持ち帰り・配達飲食サービス業</v>
          </cell>
          <cell r="D84" t="str">
            <v>中分類77</v>
          </cell>
        </row>
        <row r="85">
          <cell r="C85" t="str">
            <v>78 洗濯・理容・美容・浴場業</v>
          </cell>
          <cell r="D85" t="str">
            <v>中分類78</v>
          </cell>
        </row>
        <row r="86">
          <cell r="C86" t="str">
            <v>79 その他の生活関連サービス業</v>
          </cell>
          <cell r="D86" t="str">
            <v>中分類79</v>
          </cell>
        </row>
        <row r="87">
          <cell r="C87" t="str">
            <v>80 娯楽業</v>
          </cell>
          <cell r="D87" t="str">
            <v>中分類80</v>
          </cell>
        </row>
        <row r="88">
          <cell r="C88" t="str">
            <v>81 学校教育</v>
          </cell>
          <cell r="D88" t="str">
            <v>中分類81</v>
          </cell>
        </row>
        <row r="89">
          <cell r="C89" t="str">
            <v>82 その他の教育，学習支援業</v>
          </cell>
          <cell r="D89" t="str">
            <v>中分類82</v>
          </cell>
        </row>
        <row r="90">
          <cell r="C90" t="str">
            <v>83 医療業</v>
          </cell>
          <cell r="D90" t="str">
            <v>中分類83</v>
          </cell>
        </row>
        <row r="91">
          <cell r="C91" t="str">
            <v>84 保健衛生</v>
          </cell>
          <cell r="D91" t="str">
            <v>中分類84</v>
          </cell>
        </row>
        <row r="92">
          <cell r="C92" t="str">
            <v>85 社会保険・社会福祉・介護事業</v>
          </cell>
          <cell r="D92" t="str">
            <v>中分類85</v>
          </cell>
        </row>
        <row r="93">
          <cell r="C93" t="str">
            <v>86 郵便局</v>
          </cell>
          <cell r="D93" t="str">
            <v>中分類86</v>
          </cell>
        </row>
        <row r="94">
          <cell r="C94" t="str">
            <v>87 協同組合（他に分類されないもの）</v>
          </cell>
          <cell r="D94" t="str">
            <v>中分類87</v>
          </cell>
        </row>
        <row r="95">
          <cell r="C95" t="str">
            <v>88 廃棄物処理業</v>
          </cell>
          <cell r="D95" t="str">
            <v>中分類88</v>
          </cell>
        </row>
        <row r="96">
          <cell r="C96" t="str">
            <v>89 自動車整備業</v>
          </cell>
          <cell r="D96" t="str">
            <v>中分類89</v>
          </cell>
        </row>
        <row r="97">
          <cell r="C97" t="str">
            <v>90 機械等修理業（別掲を除く）</v>
          </cell>
          <cell r="D97" t="str">
            <v>中分類90</v>
          </cell>
        </row>
        <row r="98">
          <cell r="C98" t="str">
            <v>91 職業紹介・労働者派遣業</v>
          </cell>
          <cell r="D98" t="str">
            <v>中分類91</v>
          </cell>
        </row>
        <row r="99">
          <cell r="C99" t="str">
            <v>92 その他の事業サービス業</v>
          </cell>
          <cell r="D99" t="str">
            <v>中分類92</v>
          </cell>
        </row>
        <row r="100">
          <cell r="C100" t="str">
            <v>93 政治・経済・文化団体</v>
          </cell>
          <cell r="D100" t="str">
            <v>中分類93</v>
          </cell>
        </row>
        <row r="101">
          <cell r="C101" t="str">
            <v>94 宗教</v>
          </cell>
          <cell r="D101" t="str">
            <v>中分類94</v>
          </cell>
        </row>
        <row r="102">
          <cell r="C102" t="str">
            <v>95 その他のサービス業</v>
          </cell>
          <cell r="D102" t="str">
            <v>中分類95</v>
          </cell>
        </row>
        <row r="103">
          <cell r="C103" t="str">
            <v>96 外国公務</v>
          </cell>
          <cell r="D103" t="str">
            <v>中分類96</v>
          </cell>
        </row>
        <row r="104">
          <cell r="C104" t="str">
            <v>97 国家公務</v>
          </cell>
          <cell r="D104" t="str">
            <v>中分類97</v>
          </cell>
        </row>
        <row r="105">
          <cell r="C105" t="str">
            <v>98 地方公務</v>
          </cell>
          <cell r="D105" t="str">
            <v>中分類98</v>
          </cell>
        </row>
        <row r="106">
          <cell r="C106" t="str">
            <v>99 分類不能の産業</v>
          </cell>
          <cell r="D106" t="str">
            <v>中分類99</v>
          </cell>
        </row>
      </sheetData>
      <sheetData sheetId="26"/>
      <sheetData sheetId="27">
        <row r="10">
          <cell r="D10" t="str">
            <v>（選択してください）</v>
          </cell>
        </row>
        <row r="11">
          <cell r="D11" t="str">
            <v>系統電力</v>
          </cell>
          <cell r="E11">
            <v>1</v>
          </cell>
          <cell r="F11" t="str">
            <v>使用量</v>
          </cell>
          <cell r="G11" t="str">
            <v>kWh</v>
          </cell>
          <cell r="H11" t="str">
            <v>---</v>
          </cell>
          <cell r="I11" t="str">
            <v>---</v>
          </cell>
          <cell r="J11">
            <v>4.4099999999999999E-4</v>
          </cell>
          <cell r="K11" t="str">
            <v>t-CO2/kWh</v>
          </cell>
          <cell r="L11" t="str">
            <v>対象</v>
          </cell>
          <cell r="Q11" t="str">
            <v>系統電力</v>
          </cell>
          <cell r="R11">
            <v>9.7599999999999996E-3</v>
          </cell>
          <cell r="S11" t="str">
            <v>GJ/kWh</v>
          </cell>
        </row>
        <row r="12">
          <cell r="D12" t="str">
            <v>輸入原料炭</v>
          </cell>
          <cell r="E12">
            <v>0</v>
          </cell>
          <cell r="F12" t="str">
            <v>使用量</v>
          </cell>
          <cell r="G12" t="str">
            <v>t</v>
          </cell>
          <cell r="H12">
            <v>28.7</v>
          </cell>
          <cell r="I12" t="str">
            <v>GJ/t</v>
          </cell>
          <cell r="J12">
            <v>8.9099999999999999E-2</v>
          </cell>
          <cell r="K12" t="str">
            <v>t-CO2/GJ</v>
          </cell>
          <cell r="L12" t="str">
            <v>対象</v>
          </cell>
          <cell r="Q12" t="str">
            <v>産業用蒸気</v>
          </cell>
          <cell r="R12">
            <v>1.02</v>
          </cell>
          <cell r="S12" t="str">
            <v>GJ</v>
          </cell>
        </row>
        <row r="13">
          <cell r="D13" t="str">
            <v>国産一般炭</v>
          </cell>
          <cell r="E13">
            <v>0</v>
          </cell>
          <cell r="F13" t="str">
            <v>使用量</v>
          </cell>
          <cell r="G13" t="str">
            <v>t</v>
          </cell>
          <cell r="H13">
            <v>24.2</v>
          </cell>
          <cell r="I13" t="str">
            <v>GJ/t</v>
          </cell>
          <cell r="J13">
            <v>8.8700000000000001E-2</v>
          </cell>
          <cell r="K13" t="str">
            <v>t-CO2/GJ</v>
          </cell>
          <cell r="L13" t="str">
            <v>対象</v>
          </cell>
          <cell r="Q13" t="str">
            <v>温水</v>
          </cell>
          <cell r="R13">
            <v>1.36</v>
          </cell>
          <cell r="S13" t="str">
            <v>GJ</v>
          </cell>
        </row>
        <row r="14">
          <cell r="D14" t="str">
            <v>輸入一般炭</v>
          </cell>
          <cell r="E14">
            <v>0</v>
          </cell>
          <cell r="F14" t="str">
            <v>使用量</v>
          </cell>
          <cell r="G14" t="str">
            <v>t</v>
          </cell>
          <cell r="H14">
            <v>26.1</v>
          </cell>
          <cell r="I14" t="str">
            <v>GJ/t</v>
          </cell>
          <cell r="J14">
            <v>8.9099999999999999E-2</v>
          </cell>
          <cell r="K14" t="str">
            <v>t-CO2/GJ</v>
          </cell>
          <cell r="L14" t="str">
            <v>対象</v>
          </cell>
          <cell r="Q14" t="str">
            <v>冷水</v>
          </cell>
          <cell r="R14">
            <v>1.36</v>
          </cell>
          <cell r="S14" t="str">
            <v>GJ</v>
          </cell>
        </row>
        <row r="15">
          <cell r="D15" t="str">
            <v>輸入無煙炭</v>
          </cell>
          <cell r="E15">
            <v>0</v>
          </cell>
          <cell r="F15" t="str">
            <v>使用量</v>
          </cell>
          <cell r="G15" t="str">
            <v>t</v>
          </cell>
          <cell r="H15">
            <v>27.8</v>
          </cell>
          <cell r="I15" t="str">
            <v>GJ/t</v>
          </cell>
          <cell r="J15">
            <v>9.5000000000000001E-2</v>
          </cell>
          <cell r="K15" t="str">
            <v>t-CO2/GJ</v>
          </cell>
          <cell r="L15" t="str">
            <v>対象</v>
          </cell>
          <cell r="Q15" t="str">
            <v>蒸気（産業用以外）</v>
          </cell>
          <cell r="R15">
            <v>1.36</v>
          </cell>
          <cell r="S15" t="str">
            <v>GJ</v>
          </cell>
        </row>
        <row r="16">
          <cell r="D16" t="str">
            <v>コークス</v>
          </cell>
          <cell r="E16">
            <v>0</v>
          </cell>
          <cell r="F16" t="str">
            <v>使用量</v>
          </cell>
          <cell r="G16" t="str">
            <v>t</v>
          </cell>
          <cell r="H16">
            <v>29</v>
          </cell>
          <cell r="I16" t="str">
            <v>GJ/t</v>
          </cell>
          <cell r="J16">
            <v>0.11</v>
          </cell>
          <cell r="K16" t="str">
            <v>t-CO2/GJ</v>
          </cell>
          <cell r="L16" t="str">
            <v>対象</v>
          </cell>
        </row>
        <row r="17">
          <cell r="D17" t="str">
            <v>原油</v>
          </cell>
          <cell r="E17">
            <v>0</v>
          </cell>
          <cell r="F17" t="str">
            <v>使用量</v>
          </cell>
          <cell r="G17" t="str">
            <v>kl</v>
          </cell>
          <cell r="H17">
            <v>38.299999999999997</v>
          </cell>
          <cell r="I17" t="str">
            <v>GJ/kl</v>
          </cell>
          <cell r="J17">
            <v>6.9699999999999998E-2</v>
          </cell>
          <cell r="K17" t="str">
            <v>t-CO2/GJ</v>
          </cell>
          <cell r="L17" t="str">
            <v>対象</v>
          </cell>
        </row>
        <row r="18">
          <cell r="D18" t="str">
            <v>ガソリン</v>
          </cell>
          <cell r="E18">
            <v>0</v>
          </cell>
          <cell r="F18" t="str">
            <v>使用量</v>
          </cell>
          <cell r="G18" t="str">
            <v>kl</v>
          </cell>
          <cell r="H18">
            <v>33.4</v>
          </cell>
          <cell r="I18" t="str">
            <v>GJ/kl</v>
          </cell>
          <cell r="J18">
            <v>6.8599999999999994E-2</v>
          </cell>
          <cell r="K18" t="str">
            <v>t-CO2/GJ</v>
          </cell>
          <cell r="L18" t="str">
            <v>対象</v>
          </cell>
        </row>
        <row r="19">
          <cell r="D19" t="str">
            <v>ナフサ</v>
          </cell>
          <cell r="E19">
            <v>0</v>
          </cell>
          <cell r="F19" t="str">
            <v>使用量</v>
          </cell>
          <cell r="G19" t="str">
            <v>kl</v>
          </cell>
          <cell r="H19">
            <v>33.299999999999997</v>
          </cell>
          <cell r="I19" t="str">
            <v>GJ/kl</v>
          </cell>
          <cell r="J19">
            <v>6.8199999999999997E-2</v>
          </cell>
          <cell r="K19" t="str">
            <v>t-CO2/GJ</v>
          </cell>
          <cell r="L19" t="str">
            <v>対象</v>
          </cell>
        </row>
        <row r="20">
          <cell r="D20" t="str">
            <v>ジェット燃料</v>
          </cell>
          <cell r="E20">
            <v>0</v>
          </cell>
          <cell r="F20" t="str">
            <v>使用量</v>
          </cell>
          <cell r="G20" t="str">
            <v>kl</v>
          </cell>
          <cell r="H20">
            <v>36.299999999999997</v>
          </cell>
          <cell r="I20" t="str">
            <v>GJ/kl</v>
          </cell>
          <cell r="J20">
            <v>6.8199999999999997E-2</v>
          </cell>
          <cell r="K20" t="str">
            <v>t-CO2/GJ</v>
          </cell>
          <cell r="L20" t="str">
            <v>対象</v>
          </cell>
        </row>
        <row r="21">
          <cell r="D21" t="str">
            <v>灯油</v>
          </cell>
          <cell r="E21">
            <v>0</v>
          </cell>
          <cell r="F21" t="str">
            <v>使用量</v>
          </cell>
          <cell r="G21" t="str">
            <v>kl</v>
          </cell>
          <cell r="H21">
            <v>36.5</v>
          </cell>
          <cell r="I21" t="str">
            <v>GJ/kl</v>
          </cell>
          <cell r="J21">
            <v>6.8599999999999994E-2</v>
          </cell>
          <cell r="K21" t="str">
            <v>t-CO2/GJ</v>
          </cell>
          <cell r="L21" t="str">
            <v>対象</v>
          </cell>
        </row>
        <row r="22">
          <cell r="D22" t="str">
            <v>軽油</v>
          </cell>
          <cell r="E22">
            <v>0</v>
          </cell>
          <cell r="F22" t="str">
            <v>使用量</v>
          </cell>
          <cell r="G22" t="str">
            <v>kl</v>
          </cell>
          <cell r="H22">
            <v>38</v>
          </cell>
          <cell r="I22" t="str">
            <v>GJ/kl</v>
          </cell>
          <cell r="J22">
            <v>6.8900000000000003E-2</v>
          </cell>
          <cell r="K22" t="str">
            <v>t-CO2/GJ</v>
          </cell>
          <cell r="L22" t="str">
            <v>対象</v>
          </cell>
        </row>
        <row r="23">
          <cell r="D23" t="str">
            <v>A重油</v>
          </cell>
          <cell r="E23">
            <v>0</v>
          </cell>
          <cell r="F23" t="str">
            <v>使用量</v>
          </cell>
          <cell r="G23" t="str">
            <v>kl</v>
          </cell>
          <cell r="H23">
            <v>38.9</v>
          </cell>
          <cell r="I23" t="str">
            <v>GJ/kl</v>
          </cell>
          <cell r="J23">
            <v>7.0800000000000002E-2</v>
          </cell>
          <cell r="K23" t="str">
            <v>t-CO2/GJ</v>
          </cell>
          <cell r="L23" t="str">
            <v>対象</v>
          </cell>
        </row>
        <row r="24">
          <cell r="D24" t="str">
            <v>B重油</v>
          </cell>
          <cell r="E24">
            <v>0</v>
          </cell>
          <cell r="F24" t="str">
            <v>使用量</v>
          </cell>
          <cell r="G24" t="str">
            <v>kl</v>
          </cell>
          <cell r="H24">
            <v>40.4</v>
          </cell>
          <cell r="I24" t="str">
            <v>GJ/kl</v>
          </cell>
          <cell r="J24">
            <v>7.3300000000000004E-2</v>
          </cell>
          <cell r="K24" t="str">
            <v>t-CO2/GJ</v>
          </cell>
          <cell r="L24" t="str">
            <v>対象</v>
          </cell>
        </row>
        <row r="25">
          <cell r="D25" t="str">
            <v>C重油</v>
          </cell>
          <cell r="E25">
            <v>0</v>
          </cell>
          <cell r="F25" t="str">
            <v>使用量</v>
          </cell>
          <cell r="G25" t="str">
            <v>kl</v>
          </cell>
          <cell r="H25">
            <v>41.8</v>
          </cell>
          <cell r="I25" t="str">
            <v>GJ/kl</v>
          </cell>
          <cell r="J25">
            <v>7.4099999999999999E-2</v>
          </cell>
          <cell r="K25" t="str">
            <v>t-CO2/GJ</v>
          </cell>
          <cell r="L25" t="str">
            <v>対象</v>
          </cell>
        </row>
        <row r="26">
          <cell r="D26" t="str">
            <v>潤滑油</v>
          </cell>
          <cell r="E26">
            <v>0</v>
          </cell>
          <cell r="F26" t="str">
            <v>使用量</v>
          </cell>
          <cell r="G26" t="str">
            <v>kl</v>
          </cell>
          <cell r="H26">
            <v>40.200000000000003</v>
          </cell>
          <cell r="I26" t="str">
            <v>GJ/kl</v>
          </cell>
          <cell r="J26">
            <v>7.2999999999999995E-2</v>
          </cell>
          <cell r="K26" t="str">
            <v>t-CO2/GJ</v>
          </cell>
          <cell r="L26" t="str">
            <v>対象</v>
          </cell>
        </row>
        <row r="27">
          <cell r="D27" t="str">
            <v>オイルコークス</v>
          </cell>
          <cell r="E27">
            <v>0</v>
          </cell>
          <cell r="F27" t="str">
            <v>使用量</v>
          </cell>
          <cell r="G27" t="str">
            <v>t</v>
          </cell>
          <cell r="H27">
            <v>33.299999999999997</v>
          </cell>
          <cell r="I27" t="str">
            <v>GJ/t</v>
          </cell>
          <cell r="J27">
            <v>8.9800000000000005E-2</v>
          </cell>
          <cell r="K27" t="str">
            <v>t-CO2/GJ</v>
          </cell>
          <cell r="L27" t="str">
            <v>対象</v>
          </cell>
        </row>
        <row r="28">
          <cell r="D28" t="str">
            <v>LPG</v>
          </cell>
          <cell r="E28">
            <v>0</v>
          </cell>
          <cell r="F28" t="str">
            <v>使用量</v>
          </cell>
          <cell r="G28" t="str">
            <v>t</v>
          </cell>
          <cell r="H28">
            <v>50.1</v>
          </cell>
          <cell r="I28" t="str">
            <v>GJ/t</v>
          </cell>
          <cell r="J28">
            <v>6.0100000000000001E-2</v>
          </cell>
          <cell r="K28" t="str">
            <v>t-CO2/GJ</v>
          </cell>
          <cell r="L28" t="str">
            <v>対象</v>
          </cell>
        </row>
        <row r="29">
          <cell r="D29" t="str">
            <v>天然ガス</v>
          </cell>
          <cell r="E29">
            <v>0</v>
          </cell>
          <cell r="F29" t="str">
            <v>使用量</v>
          </cell>
          <cell r="G29" t="str">
            <v>千Nm3</v>
          </cell>
          <cell r="H29">
            <v>42.4</v>
          </cell>
          <cell r="I29" t="str">
            <v>GJ/千Nm3</v>
          </cell>
          <cell r="J29">
            <v>5.0999999999999997E-2</v>
          </cell>
          <cell r="K29" t="str">
            <v>t-CO2/GJ</v>
          </cell>
          <cell r="L29" t="str">
            <v>対象</v>
          </cell>
        </row>
        <row r="30">
          <cell r="D30" t="str">
            <v>LNG</v>
          </cell>
          <cell r="E30">
            <v>0</v>
          </cell>
          <cell r="F30" t="str">
            <v>使用量</v>
          </cell>
          <cell r="G30" t="str">
            <v>t</v>
          </cell>
          <cell r="H30">
            <v>54.7</v>
          </cell>
          <cell r="I30" t="str">
            <v>GJ/t</v>
          </cell>
          <cell r="J30">
            <v>5.0999999999999997E-2</v>
          </cell>
          <cell r="K30" t="str">
            <v>t-CO2/GJ</v>
          </cell>
          <cell r="L30" t="str">
            <v>対象</v>
          </cell>
        </row>
        <row r="31">
          <cell r="D31" t="str">
            <v>都市ガス</v>
          </cell>
          <cell r="E31">
            <v>0</v>
          </cell>
          <cell r="F31" t="str">
            <v>使用量</v>
          </cell>
          <cell r="G31" t="str">
            <v>千Nm3</v>
          </cell>
          <cell r="H31">
            <v>44.2</v>
          </cell>
          <cell r="I31" t="str">
            <v>GJ/千Nm3</v>
          </cell>
          <cell r="J31">
            <v>5.1299999999999998E-2</v>
          </cell>
          <cell r="K31" t="str">
            <v>t-CO2/GJ</v>
          </cell>
          <cell r="L31" t="str">
            <v>対象</v>
          </cell>
        </row>
        <row r="32">
          <cell r="D32" t="str">
            <v>コールタール</v>
          </cell>
          <cell r="E32">
            <v>0</v>
          </cell>
          <cell r="F32" t="str">
            <v>使用量</v>
          </cell>
          <cell r="G32" t="str">
            <v>t</v>
          </cell>
          <cell r="H32">
            <v>37.299999999999997</v>
          </cell>
          <cell r="I32" t="str">
            <v>GJ/t</v>
          </cell>
          <cell r="J32">
            <v>7.6600000000000001E-2</v>
          </cell>
          <cell r="K32" t="str">
            <v>t-CO2/GJ</v>
          </cell>
          <cell r="L32" t="str">
            <v>対象</v>
          </cell>
        </row>
        <row r="33">
          <cell r="D33" t="str">
            <v>アスファルト</v>
          </cell>
          <cell r="E33">
            <v>0</v>
          </cell>
          <cell r="F33" t="str">
            <v>使用量</v>
          </cell>
          <cell r="G33" t="str">
            <v>t</v>
          </cell>
          <cell r="H33">
            <v>40</v>
          </cell>
          <cell r="I33" t="str">
            <v>GJ/t</v>
          </cell>
          <cell r="J33">
            <v>7.6300000000000007E-2</v>
          </cell>
          <cell r="K33" t="str">
            <v>t-CO2/GJ</v>
          </cell>
          <cell r="L33" t="str">
            <v>対象</v>
          </cell>
        </row>
        <row r="34">
          <cell r="D34" t="str">
            <v>NGL・コンデンセート</v>
          </cell>
          <cell r="E34">
            <v>0</v>
          </cell>
          <cell r="F34" t="str">
            <v>使用量</v>
          </cell>
          <cell r="G34" t="str">
            <v>kl</v>
          </cell>
          <cell r="H34">
            <v>34.799999999999997</v>
          </cell>
          <cell r="I34" t="str">
            <v>GJ/kl</v>
          </cell>
          <cell r="J34">
            <v>6.6699999999999995E-2</v>
          </cell>
          <cell r="K34" t="str">
            <v>t-CO2/GJ</v>
          </cell>
          <cell r="L34" t="str">
            <v>対象</v>
          </cell>
        </row>
        <row r="35">
          <cell r="D35" t="str">
            <v>製油所ガス</v>
          </cell>
          <cell r="E35">
            <v>0</v>
          </cell>
          <cell r="F35" t="str">
            <v>使用量</v>
          </cell>
          <cell r="G35" t="str">
            <v>千Nm3</v>
          </cell>
          <cell r="H35">
            <v>51</v>
          </cell>
          <cell r="I35" t="str">
            <v>GJ/千Nm3</v>
          </cell>
          <cell r="J35">
            <v>5.28E-2</v>
          </cell>
          <cell r="K35" t="str">
            <v>t-CO2/GJ</v>
          </cell>
          <cell r="L35" t="str">
            <v>対象</v>
          </cell>
        </row>
        <row r="36">
          <cell r="D36" t="str">
            <v>コークス炉ガス</v>
          </cell>
          <cell r="E36">
            <v>0</v>
          </cell>
          <cell r="F36" t="str">
            <v>使用量</v>
          </cell>
          <cell r="G36" t="str">
            <v>千Nm3</v>
          </cell>
          <cell r="H36">
            <v>20.3</v>
          </cell>
          <cell r="I36" t="str">
            <v>GJ/千Nm3</v>
          </cell>
          <cell r="J36">
            <v>0.04</v>
          </cell>
          <cell r="K36" t="str">
            <v>t-CO2/GJ</v>
          </cell>
          <cell r="L36" t="str">
            <v>対象</v>
          </cell>
        </row>
        <row r="37">
          <cell r="D37" t="str">
            <v>高炉ガス</v>
          </cell>
          <cell r="E37">
            <v>0</v>
          </cell>
          <cell r="F37" t="str">
            <v>使用量</v>
          </cell>
          <cell r="G37" t="str">
            <v>千Nm3</v>
          </cell>
          <cell r="H37">
            <v>3.57</v>
          </cell>
          <cell r="I37" t="str">
            <v>GJ/千Nm3</v>
          </cell>
          <cell r="J37">
            <v>9.64E-2</v>
          </cell>
          <cell r="K37" t="str">
            <v>t-CO2/GJ</v>
          </cell>
          <cell r="L37" t="str">
            <v>対象</v>
          </cell>
        </row>
        <row r="38">
          <cell r="D38" t="str">
            <v>転炉ガス</v>
          </cell>
          <cell r="E38">
            <v>0</v>
          </cell>
          <cell r="F38" t="str">
            <v>使用量</v>
          </cell>
          <cell r="G38" t="str">
            <v>千Nm3</v>
          </cell>
          <cell r="H38">
            <v>8.33</v>
          </cell>
          <cell r="I38" t="str">
            <v>GJ/千Nm3</v>
          </cell>
          <cell r="J38">
            <v>0.154</v>
          </cell>
          <cell r="K38" t="str">
            <v>t-CO2/GJ</v>
          </cell>
          <cell r="L38" t="str">
            <v>対象</v>
          </cell>
        </row>
        <row r="39">
          <cell r="D39" t="str">
            <v>産業用蒸気</v>
          </cell>
          <cell r="E39">
            <v>1</v>
          </cell>
          <cell r="F39" t="str">
            <v>使用量</v>
          </cell>
          <cell r="G39" t="str">
            <v>GJ</v>
          </cell>
          <cell r="H39" t="str">
            <v>---</v>
          </cell>
          <cell r="I39" t="str">
            <v>---</v>
          </cell>
          <cell r="J39">
            <v>0.06</v>
          </cell>
          <cell r="K39" t="str">
            <v>t-CO2/GJ</v>
          </cell>
          <cell r="L39" t="str">
            <v>対象</v>
          </cell>
        </row>
        <row r="40">
          <cell r="D40" t="str">
            <v>温水</v>
          </cell>
          <cell r="E40">
            <v>1</v>
          </cell>
          <cell r="F40" t="str">
            <v>使用量</v>
          </cell>
          <cell r="G40" t="str">
            <v>GJ</v>
          </cell>
          <cell r="H40" t="str">
            <v>---</v>
          </cell>
          <cell r="I40" t="str">
            <v>---</v>
          </cell>
          <cell r="J40">
            <v>5.7000000000000002E-2</v>
          </cell>
          <cell r="K40" t="str">
            <v>t-CO2/GJ</v>
          </cell>
          <cell r="L40" t="str">
            <v>対象</v>
          </cell>
        </row>
        <row r="41">
          <cell r="D41" t="str">
            <v>冷水</v>
          </cell>
          <cell r="E41">
            <v>1</v>
          </cell>
          <cell r="F41" t="str">
            <v>使用量</v>
          </cell>
          <cell r="G41" t="str">
            <v>GJ</v>
          </cell>
          <cell r="H41" t="str">
            <v>---</v>
          </cell>
          <cell r="I41" t="str">
            <v>---</v>
          </cell>
          <cell r="J41">
            <v>5.7000000000000002E-2</v>
          </cell>
          <cell r="K41" t="str">
            <v>t-CO2/GJ</v>
          </cell>
          <cell r="L41" t="str">
            <v>対象</v>
          </cell>
        </row>
        <row r="42">
          <cell r="D42" t="str">
            <v>蒸気（産業用以外）</v>
          </cell>
          <cell r="E42">
            <v>1</v>
          </cell>
          <cell r="F42" t="str">
            <v>使用量</v>
          </cell>
          <cell r="G42" t="str">
            <v>GJ</v>
          </cell>
          <cell r="H42" t="str">
            <v>---</v>
          </cell>
          <cell r="I42" t="str">
            <v>---</v>
          </cell>
          <cell r="J42">
            <v>5.7000000000000002E-2</v>
          </cell>
          <cell r="K42" t="str">
            <v>t-CO2/GJ</v>
          </cell>
          <cell r="L42" t="str">
            <v>対象</v>
          </cell>
        </row>
      </sheetData>
      <sheetData sheetId="28">
        <row r="8">
          <cell r="E8" t="str">
            <v>①空調システム</v>
          </cell>
          <cell r="H8" t="str">
            <v>高効率化</v>
          </cell>
          <cell r="J8"/>
          <cell r="N8" t="str">
            <v>（選択）</v>
          </cell>
          <cell r="P8" t="str">
            <v>補助対象設備（LED照明設備・再生可能エネルギー設備を除く）</v>
          </cell>
          <cell r="V8" t="str">
            <v>ア　民間企業</v>
          </cell>
        </row>
        <row r="9">
          <cell r="E9" t="str">
            <v>②蒸気システム</v>
          </cell>
          <cell r="H9" t="str">
            <v>燃料転換</v>
          </cell>
          <cell r="J9"/>
          <cell r="N9" t="str">
            <v>北海道</v>
          </cell>
          <cell r="P9" t="str">
            <v>LED照明設備・再生可能エネルギー設備</v>
          </cell>
          <cell r="V9" t="str">
            <v>イ　独立行政法人</v>
          </cell>
        </row>
        <row r="10">
          <cell r="E10" t="str">
            <v>③冷却水システム</v>
          </cell>
          <cell r="H10" t="str">
            <v>電化</v>
          </cell>
          <cell r="J10"/>
          <cell r="N10" t="str">
            <v>青森県</v>
          </cell>
          <cell r="V10" t="str">
            <v>ウ　地方独立行政法人</v>
          </cell>
        </row>
        <row r="11">
          <cell r="E11" t="str">
            <v>④圧空システム</v>
          </cell>
          <cell r="H11" t="str">
            <v>再エネ導入</v>
          </cell>
          <cell r="J11"/>
          <cell r="N11" t="str">
            <v>岩手県</v>
          </cell>
          <cell r="V11" t="str">
            <v>エ　国立大学法人、公立大学法人及び学校法人</v>
          </cell>
        </row>
        <row r="12">
          <cell r="E12" t="str">
            <v>⑤照明設備</v>
          </cell>
          <cell r="J12"/>
          <cell r="N12" t="str">
            <v>宮城県</v>
          </cell>
          <cell r="V12" t="str">
            <v>オ　社会福祉法人</v>
          </cell>
        </row>
        <row r="13">
          <cell r="E13" t="str">
            <v>⑥受変電・配電設備</v>
          </cell>
          <cell r="J13"/>
          <cell r="N13" t="str">
            <v>秋田県</v>
          </cell>
          <cell r="V13" t="str">
            <v>カ　医療法人</v>
          </cell>
        </row>
        <row r="14">
          <cell r="E14" t="str">
            <v>⑦電動機・ポンプ・ファン</v>
          </cell>
          <cell r="J14"/>
          <cell r="N14" t="str">
            <v>山形県</v>
          </cell>
          <cell r="V14" t="str">
            <v>キ　特別法の規定に基づき設立された協同組合等</v>
          </cell>
        </row>
        <row r="15">
          <cell r="E15" t="str">
            <v>⑧工業炉</v>
          </cell>
          <cell r="J15"/>
          <cell r="N15" t="str">
            <v>福島県</v>
          </cell>
          <cell r="V15" t="str">
            <v>ク　一般社団法人、一般財団法人、公益社団法人、公益財団法人</v>
          </cell>
        </row>
        <row r="16">
          <cell r="E16" t="str">
            <v>⑨冷凍・冷蔵設備</v>
          </cell>
          <cell r="J16"/>
          <cell r="N16" t="str">
            <v>茨城県</v>
          </cell>
          <cell r="V16" t="str">
            <v>ケ　その他、環境大臣の承認を得て執行団体が適当と認める者</v>
          </cell>
        </row>
        <row r="17">
          <cell r="E17" t="str">
            <v>⑩排水処理設備</v>
          </cell>
          <cell r="J17"/>
          <cell r="N17" t="str">
            <v>栃木県</v>
          </cell>
        </row>
        <row r="18">
          <cell r="E18" t="str">
            <v>⑪昇降設備</v>
          </cell>
          <cell r="N18" t="str">
            <v>群馬県</v>
          </cell>
        </row>
        <row r="19">
          <cell r="E19" t="str">
            <v>⑫給湯設備</v>
          </cell>
          <cell r="N19" t="str">
            <v>埼玉県</v>
          </cell>
        </row>
        <row r="20">
          <cell r="E20" t="str">
            <v>⑬発電設備</v>
          </cell>
          <cell r="N20" t="str">
            <v>千葉県</v>
          </cell>
        </row>
        <row r="21">
          <cell r="E21" t="str">
            <v>⑭水利用設備</v>
          </cell>
          <cell r="N21" t="str">
            <v>東京都</v>
          </cell>
        </row>
        <row r="22">
          <cell r="E22" t="str">
            <v>⑮エネルギー管理設備</v>
          </cell>
          <cell r="N22" t="str">
            <v>神奈川県</v>
          </cell>
        </row>
        <row r="23">
          <cell r="E23" t="str">
            <v>⑯その他機構が認めるもの</v>
          </cell>
          <cell r="N23" t="str">
            <v>新潟県</v>
          </cell>
        </row>
        <row r="24">
          <cell r="N24" t="str">
            <v>富山県</v>
          </cell>
        </row>
        <row r="25">
          <cell r="N25" t="str">
            <v>石川県</v>
          </cell>
        </row>
        <row r="26">
          <cell r="N26" t="str">
            <v>福井県</v>
          </cell>
        </row>
        <row r="27">
          <cell r="N27" t="str">
            <v>山梨県</v>
          </cell>
        </row>
        <row r="28">
          <cell r="N28" t="str">
            <v>長野県</v>
          </cell>
        </row>
        <row r="29">
          <cell r="N29" t="str">
            <v>岐阜県</v>
          </cell>
        </row>
        <row r="30">
          <cell r="N30" t="str">
            <v>静岡県</v>
          </cell>
        </row>
        <row r="31">
          <cell r="N31" t="str">
            <v>愛知県</v>
          </cell>
        </row>
        <row r="32">
          <cell r="N32" t="str">
            <v>三重県</v>
          </cell>
        </row>
        <row r="33">
          <cell r="N33" t="str">
            <v>滋賀県</v>
          </cell>
        </row>
        <row r="34">
          <cell r="N34" t="str">
            <v>京都府</v>
          </cell>
        </row>
        <row r="35">
          <cell r="N35" t="str">
            <v>大阪府</v>
          </cell>
        </row>
        <row r="36">
          <cell r="N36" t="str">
            <v>兵庫県</v>
          </cell>
        </row>
        <row r="37">
          <cell r="N37" t="str">
            <v>奈良県</v>
          </cell>
        </row>
        <row r="38">
          <cell r="N38" t="str">
            <v>和歌山県</v>
          </cell>
        </row>
        <row r="39">
          <cell r="N39" t="str">
            <v>鳥取県</v>
          </cell>
        </row>
        <row r="40">
          <cell r="N40" t="str">
            <v>島根県</v>
          </cell>
        </row>
        <row r="41">
          <cell r="N41" t="str">
            <v>岡山県</v>
          </cell>
        </row>
        <row r="42">
          <cell r="N42" t="str">
            <v>広島県</v>
          </cell>
        </row>
        <row r="43">
          <cell r="N43" t="str">
            <v>山口県</v>
          </cell>
        </row>
        <row r="44">
          <cell r="N44" t="str">
            <v>徳島県</v>
          </cell>
        </row>
        <row r="45">
          <cell r="N45" t="str">
            <v>香川県</v>
          </cell>
        </row>
        <row r="46">
          <cell r="N46" t="str">
            <v>愛媛県</v>
          </cell>
        </row>
        <row r="47">
          <cell r="N47" t="str">
            <v>高知県</v>
          </cell>
        </row>
        <row r="48">
          <cell r="N48" t="str">
            <v>福岡県</v>
          </cell>
        </row>
        <row r="49">
          <cell r="N49" t="str">
            <v>佐賀県</v>
          </cell>
        </row>
        <row r="50">
          <cell r="N50" t="str">
            <v>長崎県</v>
          </cell>
        </row>
        <row r="51">
          <cell r="N51" t="str">
            <v>熊本県</v>
          </cell>
        </row>
        <row r="52">
          <cell r="N52" t="str">
            <v>大分県</v>
          </cell>
        </row>
        <row r="53">
          <cell r="N53" t="str">
            <v>宮崎県</v>
          </cell>
        </row>
        <row r="54">
          <cell r="N54" t="str">
            <v>鹿児島県</v>
          </cell>
        </row>
        <row r="55">
          <cell r="N55" t="str">
            <v>沖縄県</v>
          </cell>
        </row>
      </sheetData>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必ずこのシートから始めてください"/>
      <sheetName val="応募申請書"/>
      <sheetName val="別紙1 "/>
      <sheetName val="別添１"/>
      <sheetName val="別添２"/>
      <sheetName val="別添３_基準年度CO2排出量"/>
      <sheetName val="別添４_主要機器とエネルギーフロー"/>
      <sheetName val="別添５"/>
      <sheetName val="別添６_個票1"/>
      <sheetName val="別添７_単価"/>
      <sheetName val="別添8"/>
      <sheetName val="別紙2"/>
      <sheetName val="別添9"/>
      <sheetName val="別添10"/>
      <sheetName val="別添11"/>
      <sheetName val="別添12"/>
      <sheetName val="作業用_業種"/>
      <sheetName val="作業用_係数"/>
      <sheetName val="作業用_区分等"/>
      <sheetName val="（参考1記入例用）換算係数"/>
    </sheetNames>
    <sheetDataSet>
      <sheetData sheetId="0"/>
      <sheetData sheetId="1"/>
      <sheetData sheetId="2"/>
      <sheetData sheetId="3"/>
      <sheetData sheetId="4"/>
      <sheetData sheetId="5"/>
      <sheetData sheetId="6"/>
      <sheetData sheetId="7"/>
      <sheetData sheetId="8"/>
      <sheetData sheetId="9">
        <row r="10">
          <cell r="B10" t="str">
            <v>系統電力</v>
          </cell>
        </row>
      </sheetData>
      <sheetData sheetId="10"/>
      <sheetData sheetId="11">
        <row r="8">
          <cell r="G8" t="str">
            <v/>
          </cell>
        </row>
      </sheetData>
      <sheetData sheetId="12"/>
      <sheetData sheetId="13"/>
      <sheetData sheetId="14"/>
      <sheetData sheetId="15"/>
      <sheetData sheetId="16">
        <row r="8">
          <cell r="C8" t="str">
            <v>01 農業</v>
          </cell>
        </row>
      </sheetData>
      <sheetData sheetId="17">
        <row r="10">
          <cell r="D10" t="str">
            <v>（選択してください）</v>
          </cell>
        </row>
        <row r="11">
          <cell r="Q11" t="str">
            <v>系統電力</v>
          </cell>
          <cell r="R11">
            <v>9.7599999999999996E-3</v>
          </cell>
          <cell r="S11" t="str">
            <v>GJ/kWh</v>
          </cell>
        </row>
        <row r="12">
          <cell r="Q12" t="str">
            <v>産業用蒸気</v>
          </cell>
          <cell r="R12">
            <v>1.02</v>
          </cell>
          <cell r="S12" t="str">
            <v>GJ</v>
          </cell>
        </row>
        <row r="13">
          <cell r="Q13" t="str">
            <v>温水</v>
          </cell>
          <cell r="R13">
            <v>1.36</v>
          </cell>
          <cell r="S13" t="str">
            <v>GJ</v>
          </cell>
        </row>
        <row r="14">
          <cell r="Q14" t="str">
            <v>冷水</v>
          </cell>
          <cell r="R14">
            <v>1.36</v>
          </cell>
          <cell r="S14" t="str">
            <v>GJ</v>
          </cell>
        </row>
        <row r="15">
          <cell r="Q15" t="str">
            <v>蒸気（産業用以外）</v>
          </cell>
          <cell r="R15">
            <v>1.36</v>
          </cell>
          <cell r="S15" t="str">
            <v>GJ</v>
          </cell>
        </row>
      </sheetData>
      <sheetData sheetId="18">
        <row r="8">
          <cell r="C8" t="str">
            <v>ﾕｰﾃｨﾘﾃｨ</v>
          </cell>
        </row>
      </sheetData>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A4F1-8940-45BB-9B62-9DDCF9D3BD58}">
  <dimension ref="A1:Z248"/>
  <sheetViews>
    <sheetView tabSelected="1" view="pageBreakPreview" topLeftCell="A22" zoomScale="90" zoomScaleNormal="100" zoomScaleSheetLayoutView="90" workbookViewId="0">
      <selection activeCell="D11" sqref="D11:G11"/>
    </sheetView>
  </sheetViews>
  <sheetFormatPr defaultRowHeight="18" x14ac:dyDescent="0.45"/>
  <cols>
    <col min="1" max="22" width="3.59765625" style="2" customWidth="1"/>
    <col min="23" max="23" width="3.796875" style="2" customWidth="1"/>
    <col min="24" max="24" width="3.59765625" style="2" customWidth="1"/>
    <col min="25" max="26" width="3.59765625" customWidth="1"/>
    <col min="27" max="27" width="12" customWidth="1"/>
    <col min="28" max="28" width="3.59765625" customWidth="1"/>
    <col min="29" max="29" width="12.19921875" customWidth="1"/>
    <col min="30" max="86" width="3.59765625" customWidth="1"/>
  </cols>
  <sheetData>
    <row r="1" spans="1:26" ht="21" customHeight="1" x14ac:dyDescent="0.45">
      <c r="A1" s="162" t="s">
        <v>53</v>
      </c>
      <c r="B1" s="162"/>
      <c r="C1" s="162"/>
      <c r="D1" s="162"/>
      <c r="E1" s="162"/>
      <c r="F1" s="162"/>
      <c r="G1" s="162"/>
      <c r="H1" s="162"/>
      <c r="I1" s="162"/>
      <c r="J1" s="162"/>
      <c r="K1" s="162"/>
      <c r="L1" s="162"/>
      <c r="M1" s="162"/>
      <c r="N1" s="162"/>
      <c r="O1" s="162"/>
      <c r="P1" s="162"/>
      <c r="Q1" s="162"/>
      <c r="R1" s="162"/>
      <c r="S1" s="162"/>
      <c r="T1" s="162"/>
      <c r="U1" s="162"/>
      <c r="V1" s="162"/>
      <c r="W1" s="162"/>
      <c r="X1" s="162"/>
    </row>
    <row r="2" spans="1:26" ht="13.8" customHeight="1" x14ac:dyDescent="0.45">
      <c r="A2" s="163" t="s">
        <v>175</v>
      </c>
      <c r="B2" s="163"/>
      <c r="C2" s="163"/>
      <c r="D2" s="163"/>
      <c r="E2" s="163"/>
      <c r="F2" s="163"/>
      <c r="G2" s="163"/>
      <c r="H2" s="163"/>
      <c r="I2" s="163"/>
      <c r="J2" s="163"/>
      <c r="K2" s="163"/>
      <c r="L2" s="163"/>
      <c r="M2" s="163"/>
      <c r="N2" s="163"/>
      <c r="O2" s="163"/>
      <c r="P2" s="163"/>
      <c r="Q2" s="163"/>
      <c r="R2" s="163"/>
      <c r="S2" s="163"/>
      <c r="T2" s="163"/>
      <c r="U2" s="163"/>
      <c r="V2" s="163"/>
      <c r="W2" s="163"/>
      <c r="X2" s="163"/>
    </row>
    <row r="3" spans="1:26" ht="9" customHeight="1" x14ac:dyDescent="0.45">
      <c r="A3" s="163"/>
      <c r="B3" s="163"/>
      <c r="C3" s="163"/>
      <c r="D3" s="163"/>
      <c r="E3" s="163"/>
      <c r="F3" s="163"/>
      <c r="G3" s="163"/>
      <c r="H3" s="163"/>
      <c r="I3" s="163"/>
      <c r="J3" s="163"/>
      <c r="K3" s="163"/>
      <c r="L3" s="163"/>
      <c r="M3" s="163"/>
      <c r="N3" s="163"/>
      <c r="O3" s="163"/>
      <c r="P3" s="163"/>
      <c r="Q3" s="163"/>
      <c r="R3" s="163"/>
      <c r="S3" s="163"/>
      <c r="T3" s="163"/>
      <c r="U3" s="163"/>
      <c r="V3" s="163"/>
      <c r="W3" s="163"/>
      <c r="X3" s="163"/>
    </row>
    <row r="4" spans="1:26" ht="30" customHeight="1" x14ac:dyDescent="0.45">
      <c r="A4" s="28" t="s">
        <v>166</v>
      </c>
      <c r="B4" s="29"/>
      <c r="C4" s="29"/>
      <c r="D4" s="29"/>
      <c r="E4" s="29"/>
      <c r="F4" s="29"/>
      <c r="G4" s="29"/>
      <c r="H4" s="29"/>
      <c r="I4" s="29"/>
      <c r="J4" s="29"/>
      <c r="K4" s="29"/>
      <c r="L4" s="29"/>
      <c r="M4" s="29"/>
      <c r="N4" s="29"/>
      <c r="O4" s="29"/>
      <c r="P4" s="29"/>
      <c r="Q4" s="29"/>
      <c r="R4" s="29"/>
      <c r="S4" s="29"/>
      <c r="T4" s="29"/>
      <c r="U4" s="29"/>
      <c r="V4" s="29"/>
      <c r="W4" s="29"/>
      <c r="X4" s="29"/>
    </row>
    <row r="5" spans="1:26" s="21" customFormat="1" ht="27.9" customHeight="1" x14ac:dyDescent="0.45">
      <c r="A5" s="107" t="s">
        <v>59</v>
      </c>
      <c r="B5" s="108"/>
      <c r="C5" s="170"/>
      <c r="D5" s="95" t="s">
        <v>0</v>
      </c>
      <c r="E5" s="96"/>
      <c r="F5" s="96"/>
      <c r="G5" s="97"/>
      <c r="H5" s="99"/>
      <c r="I5" s="99"/>
      <c r="J5" s="99"/>
      <c r="K5" s="99"/>
      <c r="L5" s="99"/>
      <c r="M5" s="99"/>
      <c r="N5" s="100"/>
      <c r="O5" s="165" t="s">
        <v>32</v>
      </c>
      <c r="P5" s="166"/>
      <c r="Q5" s="167"/>
      <c r="R5" s="168"/>
      <c r="S5" s="168"/>
      <c r="T5" s="168"/>
      <c r="U5" s="168"/>
      <c r="V5" s="168"/>
      <c r="W5" s="168"/>
      <c r="X5" s="169"/>
    </row>
    <row r="6" spans="1:26" s="21" customFormat="1" ht="27.9" customHeight="1" x14ac:dyDescent="0.45">
      <c r="A6" s="67"/>
      <c r="B6" s="90"/>
      <c r="C6" s="91"/>
      <c r="D6" s="95" t="s">
        <v>1</v>
      </c>
      <c r="E6" s="164"/>
      <c r="F6" s="95" t="s">
        <v>6</v>
      </c>
      <c r="G6" s="97"/>
      <c r="H6" s="99"/>
      <c r="I6" s="99"/>
      <c r="J6" s="99"/>
      <c r="K6" s="99"/>
      <c r="L6" s="99"/>
      <c r="M6" s="99"/>
      <c r="N6" s="100"/>
      <c r="O6" s="95" t="s">
        <v>7</v>
      </c>
      <c r="P6" s="97"/>
      <c r="Q6" s="98"/>
      <c r="R6" s="99"/>
      <c r="S6" s="99"/>
      <c r="T6" s="99"/>
      <c r="U6" s="99"/>
      <c r="V6" s="99"/>
      <c r="W6" s="99"/>
      <c r="X6" s="100"/>
    </row>
    <row r="7" spans="1:26" s="21" customFormat="1" ht="18.600000000000001" customHeight="1" x14ac:dyDescent="0.45">
      <c r="A7" s="67"/>
      <c r="B7" s="90"/>
      <c r="C7" s="91"/>
      <c r="D7" s="145" t="s">
        <v>56</v>
      </c>
      <c r="E7" s="146"/>
      <c r="F7" s="146"/>
      <c r="G7" s="147"/>
      <c r="H7" s="50" t="s">
        <v>8</v>
      </c>
      <c r="I7" s="105"/>
      <c r="J7" s="105"/>
      <c r="K7" s="105"/>
      <c r="L7" s="105"/>
      <c r="M7" s="105"/>
      <c r="N7" s="105"/>
      <c r="O7" s="105"/>
      <c r="P7" s="105"/>
      <c r="Q7" s="105"/>
      <c r="R7" s="105"/>
      <c r="S7" s="105"/>
      <c r="T7" s="105"/>
      <c r="U7" s="105"/>
      <c r="V7" s="105"/>
      <c r="W7" s="105"/>
      <c r="X7" s="106"/>
    </row>
    <row r="8" spans="1:26" s="21" customFormat="1" ht="16.2" customHeight="1" x14ac:dyDescent="0.45">
      <c r="A8" s="67"/>
      <c r="B8" s="90"/>
      <c r="C8" s="91"/>
      <c r="D8" s="148"/>
      <c r="E8" s="149"/>
      <c r="F8" s="149"/>
      <c r="G8" s="150"/>
      <c r="H8" s="102"/>
      <c r="I8" s="102"/>
      <c r="J8" s="102"/>
      <c r="K8" s="102"/>
      <c r="L8" s="102"/>
      <c r="M8" s="102"/>
      <c r="N8" s="102"/>
      <c r="O8" s="102"/>
      <c r="P8" s="102"/>
      <c r="Q8" s="102"/>
      <c r="R8" s="102"/>
      <c r="S8" s="102"/>
      <c r="T8" s="102"/>
      <c r="U8" s="102"/>
      <c r="V8" s="102"/>
      <c r="W8" s="102"/>
      <c r="X8" s="103"/>
    </row>
    <row r="9" spans="1:26" s="21" customFormat="1" ht="28.8" customHeight="1" x14ac:dyDescent="0.45">
      <c r="A9" s="67"/>
      <c r="B9" s="90"/>
      <c r="C9" s="91"/>
      <c r="D9" s="152" t="s">
        <v>174</v>
      </c>
      <c r="E9" s="153"/>
      <c r="F9" s="153"/>
      <c r="G9" s="154"/>
      <c r="H9" s="98"/>
      <c r="I9" s="99"/>
      <c r="J9" s="99"/>
      <c r="K9" s="99"/>
      <c r="L9" s="99"/>
      <c r="M9" s="99"/>
      <c r="N9" s="100"/>
      <c r="O9" s="172" t="s">
        <v>177</v>
      </c>
      <c r="P9" s="173"/>
      <c r="Q9" s="173"/>
      <c r="R9" s="174"/>
      <c r="S9" s="98"/>
      <c r="T9" s="99"/>
      <c r="U9" s="99"/>
      <c r="V9" s="99"/>
      <c r="W9" s="99"/>
      <c r="X9" s="100"/>
      <c r="Y9" s="46"/>
      <c r="Z9" s="46"/>
    </row>
    <row r="10" spans="1:26" s="21" customFormat="1" ht="25.2" customHeight="1" thickBot="1" x14ac:dyDescent="0.5">
      <c r="A10" s="92"/>
      <c r="B10" s="93"/>
      <c r="C10" s="94"/>
      <c r="D10" s="157" t="s">
        <v>2</v>
      </c>
      <c r="E10" s="158"/>
      <c r="F10" s="158"/>
      <c r="G10" s="159"/>
      <c r="H10" s="171"/>
      <c r="I10" s="171"/>
      <c r="J10" s="171"/>
      <c r="K10" s="171"/>
      <c r="L10" s="171"/>
      <c r="M10" s="171"/>
      <c r="N10" s="51" t="s">
        <v>9</v>
      </c>
      <c r="O10" s="157" t="s">
        <v>3</v>
      </c>
      <c r="P10" s="158"/>
      <c r="Q10" s="158"/>
      <c r="R10" s="159"/>
      <c r="S10" s="104"/>
      <c r="T10" s="104"/>
      <c r="U10" s="104"/>
      <c r="V10" s="104"/>
      <c r="W10" s="104"/>
      <c r="X10" s="52" t="s">
        <v>10</v>
      </c>
    </row>
    <row r="11" spans="1:26" s="21" customFormat="1" ht="25.2" customHeight="1" x14ac:dyDescent="0.45">
      <c r="A11" s="139" t="s">
        <v>213</v>
      </c>
      <c r="B11" s="140"/>
      <c r="C11" s="141" t="s">
        <v>214</v>
      </c>
      <c r="D11" s="142" t="s">
        <v>4</v>
      </c>
      <c r="E11" s="143"/>
      <c r="F11" s="143"/>
      <c r="G11" s="144"/>
      <c r="H11" s="160"/>
      <c r="I11" s="160"/>
      <c r="J11" s="160"/>
      <c r="K11" s="160"/>
      <c r="L11" s="160"/>
      <c r="M11" s="160"/>
      <c r="N11" s="160"/>
      <c r="O11" s="160"/>
      <c r="P11" s="160"/>
      <c r="Q11" s="160"/>
      <c r="R11" s="160"/>
      <c r="S11" s="160"/>
      <c r="T11" s="160"/>
      <c r="U11" s="160"/>
      <c r="V11" s="160"/>
      <c r="W11" s="160"/>
      <c r="X11" s="161"/>
    </row>
    <row r="12" spans="1:26" s="21" customFormat="1" ht="16.8" customHeight="1" x14ac:dyDescent="0.45">
      <c r="A12" s="67"/>
      <c r="B12" s="90"/>
      <c r="C12" s="88"/>
      <c r="D12" s="107" t="s">
        <v>5</v>
      </c>
      <c r="E12" s="108"/>
      <c r="F12" s="108"/>
      <c r="G12" s="109"/>
      <c r="H12" s="50" t="s">
        <v>8</v>
      </c>
      <c r="I12" s="105"/>
      <c r="J12" s="105"/>
      <c r="K12" s="105"/>
      <c r="L12" s="105"/>
      <c r="M12" s="105"/>
      <c r="N12" s="105"/>
      <c r="O12" s="105"/>
      <c r="P12" s="105"/>
      <c r="Q12" s="105"/>
      <c r="R12" s="105"/>
      <c r="S12" s="105"/>
      <c r="T12" s="105"/>
      <c r="U12" s="105"/>
      <c r="V12" s="105"/>
      <c r="W12" s="105"/>
      <c r="X12" s="106"/>
    </row>
    <row r="13" spans="1:26" s="21" customFormat="1" ht="18" customHeight="1" x14ac:dyDescent="0.45">
      <c r="A13" s="67"/>
      <c r="B13" s="90"/>
      <c r="C13" s="88"/>
      <c r="D13" s="110"/>
      <c r="E13" s="111"/>
      <c r="F13" s="111"/>
      <c r="G13" s="112"/>
      <c r="H13" s="101"/>
      <c r="I13" s="102"/>
      <c r="J13" s="102"/>
      <c r="K13" s="102"/>
      <c r="L13" s="102"/>
      <c r="M13" s="102"/>
      <c r="N13" s="102"/>
      <c r="O13" s="102"/>
      <c r="P13" s="102"/>
      <c r="Q13" s="102"/>
      <c r="R13" s="102"/>
      <c r="S13" s="102"/>
      <c r="T13" s="102"/>
      <c r="U13" s="102"/>
      <c r="V13" s="102"/>
      <c r="W13" s="102"/>
      <c r="X13" s="103"/>
    </row>
    <row r="14" spans="1:26" s="21" customFormat="1" ht="32.4" customHeight="1" thickBot="1" x14ac:dyDescent="0.5">
      <c r="A14" s="67"/>
      <c r="B14" s="90"/>
      <c r="C14" s="89"/>
      <c r="D14" s="113" t="s">
        <v>189</v>
      </c>
      <c r="E14" s="114"/>
      <c r="F14" s="114"/>
      <c r="G14" s="115"/>
      <c r="H14" s="62"/>
      <c r="I14" s="63"/>
      <c r="J14" s="63"/>
      <c r="K14" s="63"/>
      <c r="L14" s="63"/>
      <c r="M14" s="63"/>
      <c r="N14" s="63"/>
      <c r="O14" s="59" t="s">
        <v>190</v>
      </c>
      <c r="P14" s="60"/>
      <c r="Q14" s="61"/>
      <c r="R14" s="62"/>
      <c r="S14" s="63"/>
      <c r="T14" s="63"/>
      <c r="U14" s="63"/>
      <c r="V14" s="63"/>
      <c r="W14" s="63"/>
      <c r="X14" s="64"/>
    </row>
    <row r="15" spans="1:26" s="21" customFormat="1" ht="24" customHeight="1" x14ac:dyDescent="0.45">
      <c r="A15" s="67"/>
      <c r="B15" s="90"/>
      <c r="C15" s="88" t="s">
        <v>215</v>
      </c>
      <c r="D15" s="142" t="s">
        <v>4</v>
      </c>
      <c r="E15" s="143"/>
      <c r="F15" s="143"/>
      <c r="G15" s="144"/>
      <c r="H15" s="160"/>
      <c r="I15" s="160"/>
      <c r="J15" s="160"/>
      <c r="K15" s="160"/>
      <c r="L15" s="160"/>
      <c r="M15" s="160"/>
      <c r="N15" s="160"/>
      <c r="O15" s="160"/>
      <c r="P15" s="160"/>
      <c r="Q15" s="160"/>
      <c r="R15" s="160"/>
      <c r="S15" s="160"/>
      <c r="T15" s="160"/>
      <c r="U15" s="160"/>
      <c r="V15" s="160"/>
      <c r="W15" s="160"/>
      <c r="X15" s="161"/>
    </row>
    <row r="16" spans="1:26" s="21" customFormat="1" ht="16.8" customHeight="1" x14ac:dyDescent="0.45">
      <c r="A16" s="67"/>
      <c r="B16" s="90"/>
      <c r="C16" s="88"/>
      <c r="D16" s="107" t="s">
        <v>5</v>
      </c>
      <c r="E16" s="108"/>
      <c r="F16" s="108"/>
      <c r="G16" s="109"/>
      <c r="H16" s="50" t="s">
        <v>8</v>
      </c>
      <c r="I16" s="105"/>
      <c r="J16" s="105"/>
      <c r="K16" s="105"/>
      <c r="L16" s="105"/>
      <c r="M16" s="105"/>
      <c r="N16" s="105"/>
      <c r="O16" s="105"/>
      <c r="P16" s="105"/>
      <c r="Q16" s="105"/>
      <c r="R16" s="105"/>
      <c r="S16" s="105"/>
      <c r="T16" s="105"/>
      <c r="U16" s="105"/>
      <c r="V16" s="105"/>
      <c r="W16" s="105"/>
      <c r="X16" s="106"/>
    </row>
    <row r="17" spans="1:25" s="21" customFormat="1" ht="17.399999999999999" customHeight="1" x14ac:dyDescent="0.45">
      <c r="A17" s="67"/>
      <c r="B17" s="90"/>
      <c r="C17" s="88"/>
      <c r="D17" s="110"/>
      <c r="E17" s="111"/>
      <c r="F17" s="111"/>
      <c r="G17" s="112"/>
      <c r="H17" s="101"/>
      <c r="I17" s="102"/>
      <c r="J17" s="102"/>
      <c r="K17" s="102"/>
      <c r="L17" s="102"/>
      <c r="M17" s="102"/>
      <c r="N17" s="102"/>
      <c r="O17" s="102"/>
      <c r="P17" s="102"/>
      <c r="Q17" s="102"/>
      <c r="R17" s="102"/>
      <c r="S17" s="102"/>
      <c r="T17" s="102"/>
      <c r="U17" s="102"/>
      <c r="V17" s="102"/>
      <c r="W17" s="102"/>
      <c r="X17" s="103"/>
    </row>
    <row r="18" spans="1:25" s="21" customFormat="1" ht="31.2" customHeight="1" thickBot="1" x14ac:dyDescent="0.5">
      <c r="A18" s="92"/>
      <c r="B18" s="93"/>
      <c r="C18" s="89"/>
      <c r="D18" s="113" t="s">
        <v>189</v>
      </c>
      <c r="E18" s="114"/>
      <c r="F18" s="114"/>
      <c r="G18" s="115"/>
      <c r="H18" s="116"/>
      <c r="I18" s="81"/>
      <c r="J18" s="81"/>
      <c r="K18" s="81"/>
      <c r="L18" s="81"/>
      <c r="M18" s="81"/>
      <c r="N18" s="81"/>
      <c r="O18" s="59" t="s">
        <v>190</v>
      </c>
      <c r="P18" s="60"/>
      <c r="Q18" s="61"/>
      <c r="R18" s="62"/>
      <c r="S18" s="63"/>
      <c r="T18" s="63"/>
      <c r="U18" s="63"/>
      <c r="V18" s="63"/>
      <c r="W18" s="63"/>
      <c r="X18" s="64"/>
    </row>
    <row r="19" spans="1:25" s="21" customFormat="1" ht="27.9" customHeight="1" x14ac:dyDescent="0.45">
      <c r="A19" s="67" t="s">
        <v>60</v>
      </c>
      <c r="B19" s="68"/>
      <c r="C19" s="69"/>
      <c r="D19" s="84" t="s">
        <v>11</v>
      </c>
      <c r="E19" s="84"/>
      <c r="F19" s="84"/>
      <c r="G19" s="85"/>
      <c r="H19" s="83"/>
      <c r="I19" s="83"/>
      <c r="J19" s="83"/>
      <c r="K19" s="83"/>
      <c r="L19" s="83"/>
      <c r="M19" s="83"/>
      <c r="N19" s="76"/>
      <c r="O19" s="73" t="s">
        <v>12</v>
      </c>
      <c r="P19" s="74"/>
      <c r="Q19" s="75"/>
      <c r="R19" s="76"/>
      <c r="S19" s="77"/>
      <c r="T19" s="77"/>
      <c r="U19" s="77"/>
      <c r="V19" s="77"/>
      <c r="W19" s="77"/>
      <c r="X19" s="77"/>
      <c r="Y19" s="18"/>
    </row>
    <row r="20" spans="1:25" s="21" customFormat="1" ht="25.2" customHeight="1" thickBot="1" x14ac:dyDescent="0.5">
      <c r="A20" s="70"/>
      <c r="B20" s="71"/>
      <c r="C20" s="72"/>
      <c r="D20" s="155" t="s">
        <v>7</v>
      </c>
      <c r="E20" s="155"/>
      <c r="F20" s="155"/>
      <c r="G20" s="156"/>
      <c r="H20" s="81"/>
      <c r="I20" s="81"/>
      <c r="J20" s="81"/>
      <c r="K20" s="81"/>
      <c r="L20" s="81"/>
      <c r="M20" s="81"/>
      <c r="N20" s="82"/>
      <c r="O20" s="78" t="s">
        <v>14</v>
      </c>
      <c r="P20" s="79"/>
      <c r="Q20" s="80"/>
      <c r="R20" s="81"/>
      <c r="S20" s="81"/>
      <c r="T20" s="81"/>
      <c r="U20" s="81"/>
      <c r="V20" s="81"/>
      <c r="W20" s="81"/>
      <c r="X20" s="82"/>
    </row>
    <row r="21" spans="1:25" s="21" customFormat="1" ht="25.2" customHeight="1" x14ac:dyDescent="0.45">
      <c r="A21" s="67" t="s">
        <v>61</v>
      </c>
      <c r="B21" s="90"/>
      <c r="C21" s="91"/>
      <c r="D21" s="84" t="s">
        <v>11</v>
      </c>
      <c r="E21" s="84"/>
      <c r="F21" s="84"/>
      <c r="G21" s="85"/>
      <c r="H21" s="102"/>
      <c r="I21" s="102"/>
      <c r="J21" s="102"/>
      <c r="K21" s="102"/>
      <c r="L21" s="102"/>
      <c r="M21" s="102"/>
      <c r="N21" s="103"/>
      <c r="O21" s="73" t="s">
        <v>12</v>
      </c>
      <c r="P21" s="74"/>
      <c r="Q21" s="75"/>
      <c r="R21" s="103"/>
      <c r="S21" s="151"/>
      <c r="T21" s="151"/>
      <c r="U21" s="151"/>
      <c r="V21" s="151"/>
      <c r="W21" s="151"/>
      <c r="X21" s="151"/>
      <c r="Y21" s="18"/>
    </row>
    <row r="22" spans="1:25" s="21" customFormat="1" ht="25.8" customHeight="1" x14ac:dyDescent="0.45">
      <c r="A22" s="67"/>
      <c r="B22" s="90"/>
      <c r="C22" s="91"/>
      <c r="D22" s="134" t="s">
        <v>7</v>
      </c>
      <c r="E22" s="134"/>
      <c r="F22" s="134"/>
      <c r="G22" s="135"/>
      <c r="H22" s="99"/>
      <c r="I22" s="99"/>
      <c r="J22" s="99"/>
      <c r="K22" s="99"/>
      <c r="L22" s="99"/>
      <c r="M22" s="99"/>
      <c r="N22" s="100"/>
      <c r="O22" s="95" t="s">
        <v>14</v>
      </c>
      <c r="P22" s="96"/>
      <c r="Q22" s="97"/>
      <c r="R22" s="99"/>
      <c r="S22" s="99"/>
      <c r="T22" s="99"/>
      <c r="U22" s="99"/>
      <c r="V22" s="99"/>
      <c r="W22" s="99"/>
      <c r="X22" s="100"/>
    </row>
    <row r="23" spans="1:25" s="21" customFormat="1" ht="23.4" customHeight="1" x14ac:dyDescent="0.45">
      <c r="A23" s="67"/>
      <c r="B23" s="90"/>
      <c r="C23" s="91"/>
      <c r="D23" s="134" t="s">
        <v>15</v>
      </c>
      <c r="E23" s="134"/>
      <c r="F23" s="134"/>
      <c r="G23" s="135"/>
      <c r="H23" s="175"/>
      <c r="I23" s="175"/>
      <c r="J23" s="175"/>
      <c r="K23" s="175"/>
      <c r="L23" s="175"/>
      <c r="M23" s="175"/>
      <c r="N23" s="176"/>
      <c r="O23" s="95" t="s">
        <v>62</v>
      </c>
      <c r="P23" s="96"/>
      <c r="Q23" s="97"/>
      <c r="R23" s="99"/>
      <c r="S23" s="99"/>
      <c r="T23" s="99"/>
      <c r="U23" s="99"/>
      <c r="V23" s="99"/>
      <c r="W23" s="99"/>
      <c r="X23" s="100"/>
    </row>
    <row r="24" spans="1:25" s="21" customFormat="1" ht="19.8" customHeight="1" x14ac:dyDescent="0.45">
      <c r="A24" s="67"/>
      <c r="B24" s="90"/>
      <c r="C24" s="91"/>
      <c r="D24" s="107" t="s">
        <v>13</v>
      </c>
      <c r="E24" s="108"/>
      <c r="F24" s="108"/>
      <c r="G24" s="109"/>
      <c r="H24" s="49" t="s">
        <v>8</v>
      </c>
      <c r="I24" s="105"/>
      <c r="J24" s="105"/>
      <c r="K24" s="105"/>
      <c r="L24" s="105"/>
      <c r="M24" s="105"/>
      <c r="N24" s="105"/>
      <c r="O24" s="105"/>
      <c r="P24" s="105"/>
      <c r="Q24" s="105"/>
      <c r="R24" s="105"/>
      <c r="S24" s="105"/>
      <c r="T24" s="105"/>
      <c r="U24" s="105"/>
      <c r="V24" s="105"/>
      <c r="W24" s="105"/>
      <c r="X24" s="106"/>
    </row>
    <row r="25" spans="1:25" s="21" customFormat="1" ht="21.6" customHeight="1" thickBot="1" x14ac:dyDescent="0.5">
      <c r="A25" s="92"/>
      <c r="B25" s="93"/>
      <c r="C25" s="94"/>
      <c r="D25" s="92"/>
      <c r="E25" s="93"/>
      <c r="F25" s="93"/>
      <c r="G25" s="177"/>
      <c r="H25" s="65"/>
      <c r="I25" s="65"/>
      <c r="J25" s="65"/>
      <c r="K25" s="65"/>
      <c r="L25" s="65"/>
      <c r="M25" s="65"/>
      <c r="N25" s="65"/>
      <c r="O25" s="65"/>
      <c r="P25" s="65"/>
      <c r="Q25" s="65"/>
      <c r="R25" s="65"/>
      <c r="S25" s="65"/>
      <c r="T25" s="65"/>
      <c r="U25" s="65"/>
      <c r="V25" s="65"/>
      <c r="W25" s="65"/>
      <c r="X25" s="66"/>
    </row>
    <row r="26" spans="1:25" s="21" customFormat="1" ht="22.2" customHeight="1" x14ac:dyDescent="0.4">
      <c r="A26" s="119" t="s">
        <v>55</v>
      </c>
      <c r="B26" s="120"/>
      <c r="C26" s="120"/>
      <c r="D26" s="120"/>
      <c r="E26" s="120"/>
      <c r="F26" s="120"/>
      <c r="G26" s="121"/>
      <c r="H26" s="125"/>
      <c r="I26" s="126"/>
      <c r="J26" s="129" t="s">
        <v>187</v>
      </c>
      <c r="K26" s="130"/>
      <c r="L26" s="131"/>
      <c r="M26" s="117" t="s">
        <v>188</v>
      </c>
      <c r="N26" s="117"/>
      <c r="O26" s="118"/>
      <c r="P26" s="86"/>
      <c r="Q26" s="86"/>
      <c r="R26" s="86"/>
      <c r="S26" s="86"/>
      <c r="T26" s="86"/>
      <c r="U26" s="86"/>
      <c r="V26" s="86"/>
      <c r="W26" s="86"/>
      <c r="X26" s="87"/>
    </row>
    <row r="27" spans="1:25" s="21" customFormat="1" ht="22.8" customHeight="1" x14ac:dyDescent="0.4">
      <c r="A27" s="122"/>
      <c r="B27" s="123"/>
      <c r="C27" s="123"/>
      <c r="D27" s="123"/>
      <c r="E27" s="123"/>
      <c r="F27" s="123"/>
      <c r="G27" s="124"/>
      <c r="H27" s="127"/>
      <c r="I27" s="128"/>
      <c r="J27" s="132"/>
      <c r="K27" s="132"/>
      <c r="L27" s="133"/>
      <c r="M27" s="137" t="s">
        <v>176</v>
      </c>
      <c r="N27" s="137"/>
      <c r="O27" s="138"/>
      <c r="P27" s="136"/>
      <c r="Q27" s="136"/>
      <c r="R27" s="136"/>
      <c r="S27" s="136"/>
      <c r="T27" s="136"/>
      <c r="U27" s="136"/>
      <c r="V27" s="136"/>
      <c r="W27" s="136"/>
      <c r="X27" s="45" t="s">
        <v>172</v>
      </c>
    </row>
    <row r="28" spans="1:25" s="21" customFormat="1" ht="4.2" customHeight="1" x14ac:dyDescent="0.45">
      <c r="A28" s="44"/>
      <c r="B28" s="22"/>
      <c r="C28" s="22"/>
      <c r="D28" s="23"/>
      <c r="E28" s="23"/>
      <c r="F28" s="23"/>
      <c r="G28" s="23"/>
      <c r="H28" s="18"/>
      <c r="I28" s="18"/>
      <c r="J28" s="18"/>
      <c r="K28" s="18"/>
      <c r="L28" s="18"/>
      <c r="M28" s="18"/>
      <c r="N28" s="18"/>
      <c r="O28" s="18"/>
      <c r="P28" s="18"/>
      <c r="Q28" s="18"/>
      <c r="R28" s="18"/>
      <c r="S28" s="18"/>
      <c r="T28" s="18"/>
      <c r="U28" s="18"/>
      <c r="V28" s="18"/>
      <c r="W28" s="18"/>
      <c r="X28" s="18"/>
    </row>
    <row r="29" spans="1:25" s="21" customFormat="1" ht="14.4" customHeight="1" x14ac:dyDescent="0.4">
      <c r="A29" s="27" t="s">
        <v>180</v>
      </c>
      <c r="B29" s="22"/>
      <c r="C29" s="22"/>
      <c r="D29" s="23"/>
      <c r="E29" s="23"/>
      <c r="F29" s="23"/>
      <c r="G29" s="23"/>
      <c r="H29" s="18"/>
      <c r="I29" s="18"/>
      <c r="J29" s="18"/>
      <c r="K29" s="18"/>
      <c r="L29" s="18"/>
      <c r="M29" s="18"/>
      <c r="N29" s="18"/>
      <c r="O29" s="18"/>
      <c r="P29" s="18"/>
      <c r="Q29" s="18"/>
      <c r="R29" s="18"/>
      <c r="S29" s="18"/>
      <c r="T29" s="18"/>
      <c r="U29" s="18"/>
      <c r="V29" s="18"/>
      <c r="W29" s="18"/>
      <c r="X29" s="18"/>
    </row>
    <row r="30" spans="1:25" s="21" customFormat="1" ht="15.6" customHeight="1" x14ac:dyDescent="0.45">
      <c r="A30" s="26" t="s">
        <v>181</v>
      </c>
      <c r="B30" s="22"/>
      <c r="C30" s="22"/>
      <c r="D30" s="23"/>
      <c r="E30" s="23"/>
      <c r="F30" s="23"/>
      <c r="G30" s="23"/>
      <c r="H30" s="18"/>
      <c r="I30" s="18"/>
      <c r="J30" s="18"/>
      <c r="K30" s="18"/>
      <c r="L30" s="18"/>
      <c r="M30" s="18"/>
      <c r="N30" s="18"/>
      <c r="O30" s="18"/>
      <c r="P30" s="18"/>
      <c r="Q30" s="18"/>
      <c r="R30" s="18"/>
      <c r="S30" s="18"/>
      <c r="T30" s="18"/>
      <c r="U30" s="18"/>
      <c r="V30" s="18"/>
      <c r="W30" s="18"/>
      <c r="X30" s="18"/>
    </row>
    <row r="31" spans="1:25" s="21" customFormat="1" ht="16.5" customHeight="1" x14ac:dyDescent="0.4">
      <c r="A31" s="27" t="s">
        <v>182</v>
      </c>
      <c r="B31" s="22"/>
      <c r="C31" s="22"/>
      <c r="D31" s="23"/>
      <c r="E31" s="23"/>
      <c r="F31" s="23"/>
      <c r="G31" s="23"/>
      <c r="H31" s="18"/>
      <c r="I31" s="18"/>
      <c r="J31" s="18"/>
      <c r="K31" s="18"/>
      <c r="L31" s="18"/>
      <c r="M31" s="18"/>
      <c r="N31" s="18"/>
      <c r="O31" s="18"/>
      <c r="P31" s="18"/>
      <c r="Q31" s="18"/>
      <c r="R31" s="18"/>
      <c r="S31" s="18"/>
      <c r="T31" s="18"/>
      <c r="U31" s="18"/>
      <c r="V31" s="18"/>
      <c r="W31" s="18"/>
      <c r="X31" s="18"/>
    </row>
    <row r="32" spans="1:25" s="21" customFormat="1" ht="16.5" customHeight="1" x14ac:dyDescent="0.4">
      <c r="A32" s="27" t="s">
        <v>183</v>
      </c>
      <c r="B32" s="22"/>
      <c r="C32" s="22"/>
      <c r="D32" s="23"/>
      <c r="E32" s="23"/>
      <c r="F32" s="23"/>
      <c r="G32" s="23"/>
      <c r="H32" s="18"/>
      <c r="I32" s="18"/>
      <c r="J32" s="18"/>
      <c r="K32" s="18"/>
      <c r="L32" s="18"/>
      <c r="M32" s="18"/>
      <c r="N32" s="18"/>
      <c r="O32" s="18"/>
      <c r="P32" s="18"/>
      <c r="Q32" s="18"/>
      <c r="R32" s="18"/>
      <c r="S32" s="18"/>
      <c r="T32" s="18"/>
      <c r="U32" s="18"/>
      <c r="V32" s="18"/>
      <c r="W32" s="18"/>
      <c r="X32" s="18"/>
    </row>
    <row r="33" spans="1:24" s="21" customFormat="1" ht="15.6" customHeight="1" x14ac:dyDescent="0.45">
      <c r="A33" s="26" t="s">
        <v>184</v>
      </c>
      <c r="B33" s="22"/>
      <c r="C33" s="22"/>
      <c r="D33" s="23"/>
      <c r="E33" s="23"/>
      <c r="F33" s="23"/>
      <c r="G33" s="23"/>
      <c r="H33" s="18"/>
      <c r="I33" s="18"/>
      <c r="J33" s="18"/>
      <c r="K33" s="18"/>
      <c r="L33" s="18"/>
      <c r="M33" s="18"/>
      <c r="N33" s="18"/>
      <c r="O33" s="18"/>
      <c r="P33" s="18"/>
      <c r="Q33" s="18"/>
      <c r="R33" s="18"/>
      <c r="S33" s="18"/>
      <c r="T33" s="18"/>
      <c r="U33" s="18"/>
      <c r="V33" s="18"/>
      <c r="W33" s="18"/>
      <c r="X33" s="18"/>
    </row>
    <row r="34" spans="1:24" s="21" customFormat="1" ht="16.5" customHeight="1" x14ac:dyDescent="0.4">
      <c r="A34" s="27" t="s">
        <v>185</v>
      </c>
      <c r="B34" s="22"/>
      <c r="C34" s="22"/>
      <c r="D34" s="23"/>
      <c r="E34" s="23"/>
      <c r="F34" s="23"/>
      <c r="G34" s="23"/>
      <c r="H34" s="18"/>
      <c r="I34" s="18"/>
      <c r="J34" s="18"/>
      <c r="K34" s="18"/>
      <c r="L34" s="18"/>
      <c r="M34" s="18"/>
      <c r="N34" s="18"/>
      <c r="O34" s="18"/>
      <c r="P34" s="18"/>
      <c r="Q34" s="18"/>
      <c r="R34" s="18"/>
      <c r="S34" s="18"/>
      <c r="T34" s="18"/>
      <c r="U34" s="18"/>
      <c r="V34" s="18"/>
      <c r="W34" s="18"/>
      <c r="X34" s="18"/>
    </row>
    <row r="35" spans="1:24" s="21" customFormat="1" ht="15.6" customHeight="1" x14ac:dyDescent="0.45">
      <c r="A35" s="26" t="s">
        <v>186</v>
      </c>
      <c r="B35" s="22"/>
      <c r="C35" s="22"/>
      <c r="D35" s="23"/>
      <c r="E35" s="23"/>
      <c r="F35" s="23"/>
      <c r="G35" s="23"/>
      <c r="H35" s="18"/>
      <c r="I35" s="18"/>
      <c r="J35" s="18"/>
      <c r="K35" s="18"/>
      <c r="L35" s="18"/>
      <c r="M35" s="18"/>
      <c r="N35" s="18"/>
      <c r="O35" s="18"/>
      <c r="P35" s="18"/>
      <c r="Q35" s="18"/>
      <c r="R35" s="18"/>
      <c r="S35" s="18"/>
      <c r="T35" s="18"/>
      <c r="U35" s="18"/>
      <c r="V35" s="18"/>
      <c r="W35" s="18"/>
      <c r="X35" s="18"/>
    </row>
    <row r="36" spans="1:24" s="21" customFormat="1" ht="14.4" customHeight="1" x14ac:dyDescent="0.4">
      <c r="A36" s="27" t="s">
        <v>216</v>
      </c>
      <c r="B36" s="22"/>
      <c r="C36" s="22"/>
      <c r="D36" s="23"/>
      <c r="E36" s="23"/>
      <c r="F36" s="23"/>
      <c r="G36" s="23"/>
      <c r="H36" s="18"/>
      <c r="I36" s="18"/>
      <c r="J36" s="18"/>
      <c r="K36" s="18"/>
      <c r="L36" s="18"/>
      <c r="M36" s="18"/>
      <c r="N36" s="18"/>
      <c r="O36" s="18"/>
      <c r="P36" s="18"/>
      <c r="Q36" s="18"/>
      <c r="R36" s="18"/>
      <c r="S36" s="18"/>
      <c r="T36" s="18"/>
      <c r="U36" s="18"/>
      <c r="V36" s="18"/>
      <c r="W36" s="18"/>
      <c r="X36" s="18"/>
    </row>
    <row r="37" spans="1:24" s="21" customFormat="1" ht="15" customHeight="1" x14ac:dyDescent="0.45">
      <c r="A37" s="58" t="s">
        <v>205</v>
      </c>
      <c r="B37" s="58"/>
      <c r="C37" s="58"/>
      <c r="D37" s="58"/>
      <c r="E37" s="58"/>
      <c r="F37" s="58"/>
      <c r="G37" s="58"/>
      <c r="H37" s="58"/>
      <c r="I37" s="58"/>
      <c r="J37" s="58"/>
      <c r="K37" s="58"/>
      <c r="L37" s="58"/>
      <c r="M37" s="58"/>
      <c r="N37" s="58"/>
      <c r="O37" s="58"/>
      <c r="P37" s="58"/>
      <c r="Q37" s="58"/>
      <c r="R37" s="58"/>
      <c r="S37" s="58"/>
      <c r="T37" s="58"/>
      <c r="U37" s="58"/>
      <c r="V37" s="58"/>
      <c r="W37" s="58"/>
      <c r="X37" s="58"/>
    </row>
    <row r="38" spans="1:24" s="21" customFormat="1" ht="16.8" customHeight="1" x14ac:dyDescent="0.45">
      <c r="A38" s="58"/>
      <c r="B38" s="58"/>
      <c r="C38" s="58"/>
      <c r="D38" s="58"/>
      <c r="E38" s="58"/>
      <c r="F38" s="58"/>
      <c r="G38" s="58"/>
      <c r="H38" s="58"/>
      <c r="I38" s="58"/>
      <c r="J38" s="58"/>
      <c r="K38" s="58"/>
      <c r="L38" s="58"/>
      <c r="M38" s="58"/>
      <c r="N38" s="58"/>
      <c r="O38" s="58"/>
      <c r="P38" s="58"/>
      <c r="Q38" s="58"/>
      <c r="R38" s="58"/>
      <c r="S38" s="58"/>
      <c r="T38" s="58"/>
      <c r="U38" s="58"/>
      <c r="V38" s="58"/>
      <c r="W38" s="58"/>
      <c r="X38" s="58"/>
    </row>
    <row r="39" spans="1:24" s="21" customFormat="1" ht="16.2" customHeight="1" x14ac:dyDescent="0.45">
      <c r="A39" s="26"/>
      <c r="B39" s="22"/>
      <c r="C39" s="22"/>
      <c r="D39" s="23"/>
      <c r="E39" s="23"/>
      <c r="F39" s="23"/>
      <c r="G39" s="23"/>
      <c r="H39" s="18"/>
      <c r="I39" s="18"/>
      <c r="J39" s="18"/>
      <c r="K39" s="18"/>
      <c r="L39" s="18"/>
      <c r="M39" s="18"/>
      <c r="N39" s="18"/>
      <c r="O39" s="18"/>
      <c r="P39" s="18"/>
      <c r="Q39" s="18"/>
      <c r="R39" s="18"/>
      <c r="S39" s="18"/>
      <c r="T39" s="18"/>
      <c r="U39" s="18"/>
      <c r="V39" s="18"/>
      <c r="W39" s="18"/>
      <c r="X39" s="18"/>
    </row>
    <row r="40" spans="1:24" s="21" customFormat="1" ht="16.5" customHeight="1" x14ac:dyDescent="0.4">
      <c r="A40" s="27"/>
      <c r="B40" s="22"/>
      <c r="C40" s="22"/>
      <c r="D40" s="23"/>
      <c r="E40" s="23"/>
      <c r="F40" s="23"/>
      <c r="G40" s="23"/>
      <c r="H40" s="18"/>
      <c r="I40" s="18"/>
      <c r="J40" s="18"/>
      <c r="K40" s="18"/>
      <c r="L40" s="18"/>
      <c r="M40" s="18"/>
      <c r="N40" s="18"/>
      <c r="O40" s="18"/>
      <c r="P40" s="18"/>
      <c r="Q40" s="18"/>
      <c r="R40" s="18"/>
      <c r="S40" s="18"/>
      <c r="T40" s="18"/>
      <c r="U40" s="18"/>
      <c r="V40" s="18"/>
      <c r="W40" s="18"/>
      <c r="X40" s="18"/>
    </row>
    <row r="41" spans="1:24" s="21" customFormat="1" ht="15.6" customHeight="1" x14ac:dyDescent="0.45">
      <c r="A41" s="26"/>
      <c r="B41" s="22"/>
      <c r="C41" s="22"/>
      <c r="D41" s="23"/>
      <c r="E41" s="23"/>
      <c r="F41" s="23"/>
      <c r="G41" s="23"/>
      <c r="H41" s="18"/>
      <c r="I41" s="18"/>
      <c r="J41" s="18"/>
      <c r="K41" s="18"/>
      <c r="L41" s="18"/>
      <c r="M41" s="18"/>
      <c r="N41" s="18"/>
      <c r="O41" s="18"/>
      <c r="P41" s="18"/>
      <c r="Q41" s="18"/>
      <c r="R41" s="18"/>
      <c r="S41" s="18"/>
      <c r="T41" s="18"/>
      <c r="U41" s="18"/>
      <c r="V41" s="18"/>
      <c r="W41" s="18"/>
      <c r="X41" s="18"/>
    </row>
    <row r="42" spans="1:24" s="21" customFormat="1" ht="16.5" customHeight="1" x14ac:dyDescent="0.4">
      <c r="A42" s="27"/>
      <c r="B42" s="22"/>
      <c r="C42" s="22"/>
      <c r="D42" s="23"/>
      <c r="E42" s="23"/>
      <c r="F42" s="23"/>
      <c r="G42" s="23"/>
      <c r="H42" s="18"/>
      <c r="I42" s="18"/>
      <c r="J42" s="18"/>
      <c r="K42" s="18"/>
      <c r="L42" s="18"/>
      <c r="M42" s="18"/>
      <c r="N42" s="18"/>
      <c r="O42" s="18"/>
      <c r="P42" s="18"/>
      <c r="Q42" s="18"/>
      <c r="R42" s="18"/>
      <c r="S42" s="18"/>
      <c r="T42" s="18"/>
      <c r="U42" s="18"/>
      <c r="V42" s="18"/>
      <c r="W42" s="18"/>
      <c r="X42" s="18"/>
    </row>
    <row r="43" spans="1:24" s="21" customFormat="1" ht="15.6" customHeight="1" x14ac:dyDescent="0.45">
      <c r="A43" s="26"/>
      <c r="B43" s="22"/>
      <c r="C43" s="22"/>
      <c r="D43" s="23"/>
      <c r="E43" s="23"/>
      <c r="F43" s="23"/>
      <c r="G43" s="23"/>
      <c r="H43" s="18"/>
      <c r="I43" s="18"/>
      <c r="J43" s="18"/>
      <c r="K43" s="18"/>
      <c r="L43" s="18"/>
      <c r="M43" s="18"/>
      <c r="N43" s="18"/>
      <c r="O43" s="18"/>
      <c r="P43" s="18"/>
      <c r="Q43" s="18"/>
      <c r="R43" s="18"/>
      <c r="S43" s="18"/>
      <c r="T43" s="18"/>
      <c r="U43" s="18"/>
      <c r="V43" s="18"/>
      <c r="W43" s="18"/>
      <c r="X43" s="18"/>
    </row>
    <row r="44" spans="1:24" ht="10.5" customHeight="1" x14ac:dyDescent="0.45">
      <c r="A44" s="3"/>
      <c r="B44" s="3"/>
      <c r="C44" s="3"/>
      <c r="D44" s="4"/>
      <c r="E44" s="4"/>
      <c r="F44" s="4"/>
      <c r="G44" s="4"/>
    </row>
    <row r="45" spans="1:24" ht="20.100000000000001" customHeight="1" x14ac:dyDescent="0.45"/>
    <row r="46" spans="1:24" ht="20.100000000000001" customHeight="1" x14ac:dyDescent="0.45"/>
    <row r="47" spans="1:24" ht="20.100000000000001" customHeight="1" x14ac:dyDescent="0.45"/>
    <row r="48" spans="1:24" ht="20.100000000000001" customHeight="1" x14ac:dyDescent="0.4">
      <c r="B48" s="43" t="s">
        <v>63</v>
      </c>
      <c r="C48" s="18"/>
      <c r="D48" s="18"/>
      <c r="K48" s="2" t="s">
        <v>64</v>
      </c>
      <c r="O48" s="2" t="s">
        <v>178</v>
      </c>
    </row>
    <row r="49" spans="2:15" ht="20.100000000000001" customHeight="1" x14ac:dyDescent="0.4">
      <c r="B49" s="43" t="s">
        <v>65</v>
      </c>
      <c r="C49" s="18"/>
      <c r="D49" s="18"/>
      <c r="K49" s="2" t="s">
        <v>66</v>
      </c>
      <c r="O49" s="2" t="s">
        <v>179</v>
      </c>
    </row>
    <row r="50" spans="2:15" ht="20.100000000000001" customHeight="1" x14ac:dyDescent="0.4">
      <c r="B50" s="43" t="s">
        <v>67</v>
      </c>
      <c r="C50" s="18"/>
      <c r="D50" s="18"/>
    </row>
    <row r="51" spans="2:15" ht="20.100000000000001" customHeight="1" x14ac:dyDescent="0.4">
      <c r="B51" s="43" t="s">
        <v>68</v>
      </c>
      <c r="C51" s="18"/>
      <c r="D51" s="18"/>
    </row>
    <row r="52" spans="2:15" ht="20.100000000000001" customHeight="1" x14ac:dyDescent="0.4">
      <c r="B52" s="43" t="s">
        <v>69</v>
      </c>
      <c r="C52" s="18"/>
      <c r="D52" s="18"/>
    </row>
    <row r="53" spans="2:15" ht="20.100000000000001" customHeight="1" x14ac:dyDescent="0.4">
      <c r="B53" s="43" t="s">
        <v>70</v>
      </c>
      <c r="C53" s="18"/>
      <c r="D53" s="18"/>
    </row>
    <row r="54" spans="2:15" ht="20.100000000000001" customHeight="1" x14ac:dyDescent="0.4">
      <c r="B54" s="43" t="s">
        <v>71</v>
      </c>
      <c r="C54" s="18"/>
      <c r="D54" s="18"/>
    </row>
    <row r="55" spans="2:15" ht="20.100000000000001" customHeight="1" x14ac:dyDescent="0.4">
      <c r="B55" s="43" t="s">
        <v>72</v>
      </c>
      <c r="C55" s="18"/>
      <c r="D55" s="18"/>
    </row>
    <row r="56" spans="2:15" ht="20.100000000000001" customHeight="1" x14ac:dyDescent="0.4">
      <c r="B56" s="43" t="s">
        <v>73</v>
      </c>
      <c r="C56" s="18"/>
      <c r="D56" s="18"/>
    </row>
    <row r="57" spans="2:15" ht="20.100000000000001" customHeight="1" x14ac:dyDescent="0.4">
      <c r="B57" s="43" t="s">
        <v>74</v>
      </c>
      <c r="C57" s="18"/>
      <c r="D57" s="18"/>
    </row>
    <row r="58" spans="2:15" ht="20.100000000000001" customHeight="1" x14ac:dyDescent="0.4">
      <c r="B58" s="43" t="s">
        <v>75</v>
      </c>
      <c r="C58" s="18"/>
      <c r="D58" s="18"/>
    </row>
    <row r="59" spans="2:15" ht="20.100000000000001" customHeight="1" x14ac:dyDescent="0.4">
      <c r="B59" s="43" t="s">
        <v>76</v>
      </c>
      <c r="C59" s="18"/>
      <c r="D59" s="18"/>
    </row>
    <row r="60" spans="2:15" ht="20.100000000000001" customHeight="1" x14ac:dyDescent="0.4">
      <c r="B60" s="43" t="s">
        <v>77</v>
      </c>
      <c r="C60" s="18"/>
      <c r="D60" s="18"/>
    </row>
    <row r="61" spans="2:15" ht="20.100000000000001" customHeight="1" x14ac:dyDescent="0.4">
      <c r="B61" s="43" t="s">
        <v>78</v>
      </c>
      <c r="C61" s="18"/>
      <c r="D61" s="18"/>
    </row>
    <row r="62" spans="2:15" ht="20.100000000000001" customHeight="1" x14ac:dyDescent="0.4">
      <c r="B62" s="43" t="s">
        <v>79</v>
      </c>
      <c r="C62" s="18"/>
      <c r="D62" s="18"/>
    </row>
    <row r="63" spans="2:15" ht="20.100000000000001" customHeight="1" x14ac:dyDescent="0.4">
      <c r="B63" s="43" t="s">
        <v>80</v>
      </c>
      <c r="C63" s="18"/>
      <c r="D63" s="18"/>
    </row>
    <row r="64" spans="2:15" ht="20.100000000000001" customHeight="1" x14ac:dyDescent="0.4">
      <c r="B64" s="43" t="s">
        <v>81</v>
      </c>
      <c r="C64" s="18"/>
      <c r="D64" s="18"/>
    </row>
    <row r="65" spans="2:4" ht="20.100000000000001" customHeight="1" x14ac:dyDescent="0.4">
      <c r="B65" s="43" t="s">
        <v>82</v>
      </c>
      <c r="C65" s="18"/>
      <c r="D65" s="18"/>
    </row>
    <row r="66" spans="2:4" ht="20.100000000000001" customHeight="1" x14ac:dyDescent="0.4">
      <c r="B66" s="43" t="s">
        <v>83</v>
      </c>
      <c r="C66" s="18"/>
      <c r="D66" s="18"/>
    </row>
    <row r="67" spans="2:4" ht="20.100000000000001" customHeight="1" x14ac:dyDescent="0.4">
      <c r="B67" s="43" t="s">
        <v>84</v>
      </c>
      <c r="C67" s="18"/>
      <c r="D67" s="18"/>
    </row>
    <row r="68" spans="2:4" ht="20.100000000000001" customHeight="1" x14ac:dyDescent="0.4">
      <c r="B68" s="43" t="s">
        <v>85</v>
      </c>
      <c r="C68" s="18"/>
      <c r="D68" s="18"/>
    </row>
    <row r="69" spans="2:4" ht="20.100000000000001" customHeight="1" x14ac:dyDescent="0.4">
      <c r="B69" s="43" t="s">
        <v>86</v>
      </c>
      <c r="C69" s="18"/>
      <c r="D69" s="18"/>
    </row>
    <row r="70" spans="2:4" ht="20.100000000000001" customHeight="1" x14ac:dyDescent="0.4">
      <c r="B70" s="43" t="s">
        <v>87</v>
      </c>
      <c r="C70" s="18"/>
      <c r="D70" s="18"/>
    </row>
    <row r="71" spans="2:4" ht="20.100000000000001" customHeight="1" x14ac:dyDescent="0.4">
      <c r="B71" s="43" t="s">
        <v>88</v>
      </c>
      <c r="C71" s="18"/>
      <c r="D71" s="18"/>
    </row>
    <row r="72" spans="2:4" ht="20.100000000000001" customHeight="1" x14ac:dyDescent="0.4">
      <c r="B72" s="43" t="s">
        <v>89</v>
      </c>
      <c r="C72" s="18"/>
      <c r="D72" s="18"/>
    </row>
    <row r="73" spans="2:4" ht="20.100000000000001" customHeight="1" x14ac:dyDescent="0.4">
      <c r="B73" s="43" t="s">
        <v>90</v>
      </c>
      <c r="C73" s="18"/>
      <c r="D73" s="18"/>
    </row>
    <row r="74" spans="2:4" ht="20.100000000000001" customHeight="1" x14ac:dyDescent="0.4">
      <c r="B74" s="43" t="s">
        <v>91</v>
      </c>
      <c r="C74" s="18"/>
      <c r="D74" s="18"/>
    </row>
    <row r="75" spans="2:4" ht="20.100000000000001" customHeight="1" x14ac:dyDescent="0.4">
      <c r="B75" s="43" t="s">
        <v>92</v>
      </c>
      <c r="C75" s="18"/>
      <c r="D75" s="18"/>
    </row>
    <row r="76" spans="2:4" ht="20.100000000000001" customHeight="1" x14ac:dyDescent="0.4">
      <c r="B76" s="43" t="s">
        <v>93</v>
      </c>
      <c r="C76" s="18"/>
      <c r="D76" s="18"/>
    </row>
    <row r="77" spans="2:4" ht="20.100000000000001" customHeight="1" x14ac:dyDescent="0.4">
      <c r="B77" s="43" t="s">
        <v>94</v>
      </c>
      <c r="C77" s="18"/>
      <c r="D77" s="18"/>
    </row>
    <row r="78" spans="2:4" ht="20.100000000000001" customHeight="1" x14ac:dyDescent="0.4">
      <c r="B78" s="43" t="s">
        <v>95</v>
      </c>
      <c r="C78" s="18"/>
      <c r="D78" s="18"/>
    </row>
    <row r="79" spans="2:4" ht="20.100000000000001" customHeight="1" x14ac:dyDescent="0.4">
      <c r="B79" s="43" t="s">
        <v>96</v>
      </c>
      <c r="C79" s="18"/>
      <c r="D79" s="18"/>
    </row>
    <row r="80" spans="2:4" ht="20.100000000000001" customHeight="1" x14ac:dyDescent="0.4">
      <c r="B80" s="43" t="s">
        <v>97</v>
      </c>
      <c r="C80" s="18"/>
      <c r="D80" s="18"/>
    </row>
    <row r="81" spans="2:4" ht="20.100000000000001" customHeight="1" x14ac:dyDescent="0.4">
      <c r="B81" s="43" t="s">
        <v>98</v>
      </c>
      <c r="C81" s="18"/>
      <c r="D81" s="18"/>
    </row>
    <row r="82" spans="2:4" ht="20.100000000000001" customHeight="1" x14ac:dyDescent="0.4">
      <c r="B82" s="43" t="s">
        <v>99</v>
      </c>
      <c r="C82" s="18"/>
      <c r="D82" s="18"/>
    </row>
    <row r="83" spans="2:4" ht="20.100000000000001" customHeight="1" x14ac:dyDescent="0.4">
      <c r="B83" s="43" t="s">
        <v>100</v>
      </c>
      <c r="C83" s="18"/>
      <c r="D83" s="18"/>
    </row>
    <row r="84" spans="2:4" ht="20.100000000000001" customHeight="1" x14ac:dyDescent="0.4">
      <c r="B84" s="43" t="s">
        <v>101</v>
      </c>
      <c r="C84" s="18"/>
      <c r="D84" s="18"/>
    </row>
    <row r="85" spans="2:4" ht="20.100000000000001" customHeight="1" x14ac:dyDescent="0.4">
      <c r="B85" s="43" t="s">
        <v>102</v>
      </c>
      <c r="C85" s="18"/>
      <c r="D85" s="18"/>
    </row>
    <row r="86" spans="2:4" ht="20.100000000000001" customHeight="1" x14ac:dyDescent="0.4">
      <c r="B86" s="43" t="s">
        <v>103</v>
      </c>
      <c r="C86" s="18"/>
      <c r="D86" s="18"/>
    </row>
    <row r="87" spans="2:4" ht="20.100000000000001" customHeight="1" x14ac:dyDescent="0.4">
      <c r="B87" s="43" t="s">
        <v>104</v>
      </c>
      <c r="C87" s="18"/>
      <c r="D87" s="18"/>
    </row>
    <row r="88" spans="2:4" ht="20.100000000000001" customHeight="1" x14ac:dyDescent="0.4">
      <c r="B88" s="43" t="s">
        <v>105</v>
      </c>
      <c r="C88" s="18"/>
      <c r="D88" s="18"/>
    </row>
    <row r="89" spans="2:4" ht="20.100000000000001" customHeight="1" x14ac:dyDescent="0.4">
      <c r="B89" s="43" t="s">
        <v>106</v>
      </c>
      <c r="C89" s="18"/>
      <c r="D89" s="18"/>
    </row>
    <row r="90" spans="2:4" ht="20.100000000000001" customHeight="1" x14ac:dyDescent="0.4">
      <c r="B90" s="43" t="s">
        <v>107</v>
      </c>
      <c r="C90" s="18"/>
      <c r="D90" s="18"/>
    </row>
    <row r="91" spans="2:4" ht="20.100000000000001" customHeight="1" x14ac:dyDescent="0.4">
      <c r="B91" s="43" t="s">
        <v>108</v>
      </c>
      <c r="C91" s="18"/>
      <c r="D91" s="18"/>
    </row>
    <row r="92" spans="2:4" ht="20.100000000000001" customHeight="1" x14ac:dyDescent="0.4">
      <c r="B92" s="43" t="s">
        <v>109</v>
      </c>
      <c r="C92" s="18"/>
      <c r="D92" s="18"/>
    </row>
    <row r="93" spans="2:4" ht="20.100000000000001" customHeight="1" x14ac:dyDescent="0.4">
      <c r="B93" s="43" t="s">
        <v>110</v>
      </c>
      <c r="C93" s="18"/>
      <c r="D93" s="18"/>
    </row>
    <row r="94" spans="2:4" ht="20.100000000000001" customHeight="1" x14ac:dyDescent="0.4">
      <c r="B94" s="43" t="s">
        <v>111</v>
      </c>
      <c r="C94" s="18"/>
      <c r="D94" s="18"/>
    </row>
    <row r="95" spans="2:4" ht="20.100000000000001" customHeight="1" x14ac:dyDescent="0.4">
      <c r="B95" s="43" t="s">
        <v>112</v>
      </c>
      <c r="C95" s="18"/>
      <c r="D95" s="18"/>
    </row>
    <row r="96" spans="2:4" ht="20.100000000000001" customHeight="1" x14ac:dyDescent="0.4">
      <c r="B96" s="43" t="s">
        <v>113</v>
      </c>
      <c r="C96" s="18"/>
      <c r="D96" s="18"/>
    </row>
    <row r="97" spans="2:4" ht="20.100000000000001" customHeight="1" x14ac:dyDescent="0.4">
      <c r="B97" s="43" t="s">
        <v>114</v>
      </c>
      <c r="C97" s="18"/>
      <c r="D97" s="18"/>
    </row>
    <row r="98" spans="2:4" ht="20.100000000000001" customHeight="1" x14ac:dyDescent="0.4">
      <c r="B98" s="43" t="s">
        <v>115</v>
      </c>
      <c r="C98" s="18"/>
      <c r="D98" s="18"/>
    </row>
    <row r="99" spans="2:4" ht="20.100000000000001" customHeight="1" x14ac:dyDescent="0.4">
      <c r="B99" s="43" t="s">
        <v>116</v>
      </c>
      <c r="C99" s="18"/>
      <c r="D99" s="18"/>
    </row>
    <row r="100" spans="2:4" ht="20.100000000000001" customHeight="1" x14ac:dyDescent="0.4">
      <c r="B100" s="43" t="s">
        <v>117</v>
      </c>
      <c r="C100" s="18"/>
      <c r="D100" s="18"/>
    </row>
    <row r="101" spans="2:4" ht="20.100000000000001" customHeight="1" x14ac:dyDescent="0.4">
      <c r="B101" s="43" t="s">
        <v>118</v>
      </c>
      <c r="C101" s="18"/>
      <c r="D101" s="18"/>
    </row>
    <row r="102" spans="2:4" ht="20.100000000000001" customHeight="1" x14ac:dyDescent="0.4">
      <c r="B102" s="43" t="s">
        <v>119</v>
      </c>
      <c r="C102" s="18"/>
      <c r="D102" s="18"/>
    </row>
    <row r="103" spans="2:4" ht="20.100000000000001" customHeight="1" x14ac:dyDescent="0.4">
      <c r="B103" s="43" t="s">
        <v>120</v>
      </c>
      <c r="C103" s="18"/>
      <c r="D103" s="18"/>
    </row>
    <row r="104" spans="2:4" ht="20.100000000000001" customHeight="1" x14ac:dyDescent="0.4">
      <c r="B104" s="43" t="s">
        <v>121</v>
      </c>
      <c r="C104" s="18"/>
      <c r="D104" s="18"/>
    </row>
    <row r="105" spans="2:4" ht="20.100000000000001" customHeight="1" x14ac:dyDescent="0.4">
      <c r="B105" s="43" t="s">
        <v>122</v>
      </c>
      <c r="C105" s="18"/>
      <c r="D105" s="18"/>
    </row>
    <row r="106" spans="2:4" ht="20.100000000000001" customHeight="1" x14ac:dyDescent="0.4">
      <c r="B106" s="43" t="s">
        <v>123</v>
      </c>
      <c r="C106" s="18"/>
      <c r="D106" s="18"/>
    </row>
    <row r="107" spans="2:4" ht="20.100000000000001" customHeight="1" x14ac:dyDescent="0.4">
      <c r="B107" s="43" t="s">
        <v>124</v>
      </c>
      <c r="C107" s="18"/>
      <c r="D107" s="18"/>
    </row>
    <row r="108" spans="2:4" ht="20.100000000000001" customHeight="1" x14ac:dyDescent="0.4">
      <c r="B108" s="43" t="s">
        <v>125</v>
      </c>
      <c r="C108" s="18"/>
      <c r="D108" s="18"/>
    </row>
    <row r="109" spans="2:4" ht="20.100000000000001" customHeight="1" x14ac:dyDescent="0.4">
      <c r="B109" s="43" t="s">
        <v>126</v>
      </c>
      <c r="C109" s="18"/>
      <c r="D109" s="18"/>
    </row>
    <row r="110" spans="2:4" ht="20.100000000000001" customHeight="1" x14ac:dyDescent="0.4">
      <c r="B110" s="43" t="s">
        <v>127</v>
      </c>
      <c r="C110" s="18"/>
      <c r="D110" s="18"/>
    </row>
    <row r="111" spans="2:4" ht="20.100000000000001" customHeight="1" x14ac:dyDescent="0.4">
      <c r="B111" s="43" t="s">
        <v>128</v>
      </c>
      <c r="C111" s="18"/>
      <c r="D111" s="18"/>
    </row>
    <row r="112" spans="2:4" ht="20.100000000000001" customHeight="1" x14ac:dyDescent="0.4">
      <c r="B112" s="43" t="s">
        <v>129</v>
      </c>
      <c r="C112" s="18"/>
      <c r="D112" s="18"/>
    </row>
    <row r="113" spans="2:4" ht="9.9" customHeight="1" x14ac:dyDescent="0.4">
      <c r="B113" s="43" t="s">
        <v>130</v>
      </c>
      <c r="C113" s="18"/>
      <c r="D113" s="18"/>
    </row>
    <row r="114" spans="2:4" ht="9.9" customHeight="1" x14ac:dyDescent="0.4">
      <c r="B114" s="43" t="s">
        <v>131</v>
      </c>
      <c r="C114" s="18"/>
      <c r="D114" s="18"/>
    </row>
    <row r="115" spans="2:4" ht="9.9" customHeight="1" x14ac:dyDescent="0.4">
      <c r="B115" s="43" t="s">
        <v>132</v>
      </c>
      <c r="C115" s="18"/>
      <c r="D115" s="18"/>
    </row>
    <row r="116" spans="2:4" ht="9.9" customHeight="1" x14ac:dyDescent="0.4">
      <c r="B116" s="43" t="s">
        <v>133</v>
      </c>
      <c r="C116" s="18"/>
      <c r="D116" s="18"/>
    </row>
    <row r="117" spans="2:4" ht="9.9" customHeight="1" x14ac:dyDescent="0.4">
      <c r="B117" s="43" t="s">
        <v>134</v>
      </c>
      <c r="C117" s="18"/>
      <c r="D117" s="18"/>
    </row>
    <row r="118" spans="2:4" ht="9.9" customHeight="1" x14ac:dyDescent="0.4">
      <c r="B118" s="43" t="s">
        <v>135</v>
      </c>
      <c r="C118" s="18"/>
      <c r="D118" s="18"/>
    </row>
    <row r="119" spans="2:4" ht="9.9" customHeight="1" x14ac:dyDescent="0.4">
      <c r="B119" s="43" t="s">
        <v>136</v>
      </c>
      <c r="C119" s="18"/>
      <c r="D119" s="18"/>
    </row>
    <row r="120" spans="2:4" ht="9.9" customHeight="1" x14ac:dyDescent="0.4">
      <c r="B120" s="43" t="s">
        <v>137</v>
      </c>
      <c r="C120" s="18"/>
      <c r="D120" s="18"/>
    </row>
    <row r="121" spans="2:4" ht="9.9" customHeight="1" x14ac:dyDescent="0.4">
      <c r="B121" s="43" t="s">
        <v>138</v>
      </c>
      <c r="C121" s="18"/>
      <c r="D121" s="18"/>
    </row>
    <row r="122" spans="2:4" ht="9.9" customHeight="1" x14ac:dyDescent="0.4">
      <c r="B122" s="43" t="s">
        <v>139</v>
      </c>
      <c r="C122" s="18"/>
      <c r="D122" s="18"/>
    </row>
    <row r="123" spans="2:4" ht="9.9" customHeight="1" x14ac:dyDescent="0.4">
      <c r="B123" s="43" t="s">
        <v>140</v>
      </c>
      <c r="C123" s="18"/>
      <c r="D123" s="18"/>
    </row>
    <row r="124" spans="2:4" ht="9.9" customHeight="1" x14ac:dyDescent="0.4">
      <c r="B124" s="43" t="s">
        <v>141</v>
      </c>
      <c r="C124" s="18"/>
      <c r="D124" s="18"/>
    </row>
    <row r="125" spans="2:4" ht="9.9" customHeight="1" x14ac:dyDescent="0.4">
      <c r="B125" s="43" t="s">
        <v>142</v>
      </c>
      <c r="C125" s="18"/>
      <c r="D125" s="18"/>
    </row>
    <row r="126" spans="2:4" ht="9.9" customHeight="1" x14ac:dyDescent="0.4">
      <c r="B126" s="43" t="s">
        <v>143</v>
      </c>
      <c r="C126" s="18"/>
      <c r="D126" s="18"/>
    </row>
    <row r="127" spans="2:4" ht="9.9" customHeight="1" x14ac:dyDescent="0.4">
      <c r="B127" s="43" t="s">
        <v>144</v>
      </c>
      <c r="C127" s="18"/>
      <c r="D127" s="18"/>
    </row>
    <row r="128" spans="2:4" ht="9.9" customHeight="1" x14ac:dyDescent="0.4">
      <c r="B128" s="43" t="s">
        <v>145</v>
      </c>
      <c r="C128" s="18"/>
      <c r="D128" s="18"/>
    </row>
    <row r="129" spans="2:4" ht="9.9" customHeight="1" x14ac:dyDescent="0.4">
      <c r="B129" s="43" t="s">
        <v>146</v>
      </c>
      <c r="C129" s="18"/>
      <c r="D129" s="18"/>
    </row>
    <row r="130" spans="2:4" ht="9.9" customHeight="1" x14ac:dyDescent="0.4">
      <c r="B130" s="43" t="s">
        <v>147</v>
      </c>
      <c r="C130" s="18"/>
      <c r="D130" s="18"/>
    </row>
    <row r="131" spans="2:4" ht="9.9" customHeight="1" x14ac:dyDescent="0.4">
      <c r="B131" s="43" t="s">
        <v>148</v>
      </c>
      <c r="C131" s="18"/>
      <c r="D131" s="18"/>
    </row>
    <row r="132" spans="2:4" ht="9.9" customHeight="1" x14ac:dyDescent="0.4">
      <c r="B132" s="43" t="s">
        <v>149</v>
      </c>
      <c r="C132" s="18"/>
      <c r="D132" s="18"/>
    </row>
    <row r="133" spans="2:4" ht="9.9" customHeight="1" x14ac:dyDescent="0.4">
      <c r="B133" s="43" t="s">
        <v>150</v>
      </c>
      <c r="C133" s="18"/>
      <c r="D133" s="18"/>
    </row>
    <row r="134" spans="2:4" ht="9.9" customHeight="1" x14ac:dyDescent="0.4">
      <c r="B134" s="43" t="s">
        <v>151</v>
      </c>
      <c r="C134" s="18"/>
      <c r="D134" s="18"/>
    </row>
    <row r="135" spans="2:4" ht="9.9" customHeight="1" x14ac:dyDescent="0.4">
      <c r="B135" s="43" t="s">
        <v>152</v>
      </c>
      <c r="C135" s="18"/>
      <c r="D135" s="18"/>
    </row>
    <row r="136" spans="2:4" ht="9.9" customHeight="1" x14ac:dyDescent="0.4">
      <c r="B136" s="43" t="s">
        <v>153</v>
      </c>
      <c r="C136" s="18"/>
      <c r="D136" s="18"/>
    </row>
    <row r="137" spans="2:4" ht="9.9" customHeight="1" x14ac:dyDescent="0.4">
      <c r="B137" s="43" t="s">
        <v>154</v>
      </c>
      <c r="C137" s="18"/>
      <c r="D137" s="18"/>
    </row>
    <row r="138" spans="2:4" ht="9.9" customHeight="1" x14ac:dyDescent="0.4">
      <c r="B138" s="43" t="s">
        <v>155</v>
      </c>
      <c r="C138" s="18"/>
      <c r="D138" s="18"/>
    </row>
    <row r="139" spans="2:4" ht="9.9" customHeight="1" x14ac:dyDescent="0.4">
      <c r="B139" s="43" t="s">
        <v>156</v>
      </c>
      <c r="C139" s="18"/>
      <c r="D139" s="18"/>
    </row>
    <row r="140" spans="2:4" ht="9.9" customHeight="1" x14ac:dyDescent="0.4">
      <c r="B140" s="43" t="s">
        <v>157</v>
      </c>
      <c r="C140" s="18"/>
      <c r="D140" s="18"/>
    </row>
    <row r="141" spans="2:4" ht="9.9" customHeight="1" x14ac:dyDescent="0.4">
      <c r="B141" s="43" t="s">
        <v>158</v>
      </c>
      <c r="C141" s="18"/>
      <c r="D141" s="18"/>
    </row>
    <row r="142" spans="2:4" ht="9.9" customHeight="1" x14ac:dyDescent="0.4">
      <c r="B142" s="43" t="s">
        <v>159</v>
      </c>
      <c r="C142" s="18"/>
      <c r="D142" s="18"/>
    </row>
    <row r="143" spans="2:4" ht="9.9" customHeight="1" x14ac:dyDescent="0.4">
      <c r="B143" s="43" t="s">
        <v>160</v>
      </c>
      <c r="C143" s="18"/>
      <c r="D143" s="18"/>
    </row>
    <row r="144" spans="2:4" ht="9.9" customHeight="1" x14ac:dyDescent="0.4">
      <c r="B144" s="43" t="s">
        <v>161</v>
      </c>
      <c r="C144" s="18"/>
      <c r="D144" s="18"/>
    </row>
    <row r="145" spans="2:4" ht="9.9" customHeight="1" x14ac:dyDescent="0.4">
      <c r="B145" s="43" t="s">
        <v>162</v>
      </c>
      <c r="C145" s="18"/>
      <c r="D145" s="18"/>
    </row>
    <row r="146" spans="2:4" ht="9.9" customHeight="1" x14ac:dyDescent="0.4">
      <c r="B146" s="43" t="s">
        <v>163</v>
      </c>
      <c r="C146" s="18"/>
      <c r="D146" s="18"/>
    </row>
    <row r="147" spans="2:4" ht="9.9" customHeight="1" x14ac:dyDescent="0.45"/>
    <row r="148" spans="2:4" ht="9.9" customHeight="1" x14ac:dyDescent="0.45"/>
    <row r="149" spans="2:4" ht="9.9" customHeight="1" x14ac:dyDescent="0.45"/>
    <row r="150" spans="2:4" ht="9.9" customHeight="1" x14ac:dyDescent="0.45"/>
    <row r="151" spans="2:4" ht="9.9" customHeight="1" x14ac:dyDescent="0.45"/>
    <row r="152" spans="2:4" ht="9.9" customHeight="1" x14ac:dyDescent="0.45"/>
    <row r="153" spans="2:4" ht="9.9" customHeight="1" x14ac:dyDescent="0.45"/>
    <row r="154" spans="2:4" ht="9.9" customHeight="1" x14ac:dyDescent="0.45"/>
    <row r="155" spans="2:4" ht="9.9" customHeight="1" x14ac:dyDescent="0.45"/>
    <row r="156" spans="2:4" ht="9.9" customHeight="1" x14ac:dyDescent="0.45"/>
    <row r="157" spans="2:4" ht="9.9" customHeight="1" x14ac:dyDescent="0.45"/>
    <row r="158" spans="2:4" ht="9.9" customHeight="1" x14ac:dyDescent="0.45"/>
    <row r="159" spans="2:4" ht="9.9" customHeight="1" x14ac:dyDescent="0.45"/>
    <row r="160" spans="2:4" ht="9.9" customHeight="1" x14ac:dyDescent="0.45"/>
    <row r="161" ht="9.9" customHeight="1" x14ac:dyDescent="0.45"/>
    <row r="162" ht="9.9" customHeight="1" x14ac:dyDescent="0.45"/>
    <row r="163" ht="9.9" customHeight="1" x14ac:dyDescent="0.45"/>
    <row r="164" ht="9.9" customHeight="1" x14ac:dyDescent="0.45"/>
    <row r="165" ht="9.9" customHeight="1" x14ac:dyDescent="0.45"/>
    <row r="166" ht="9.9" customHeight="1" x14ac:dyDescent="0.45"/>
    <row r="167" ht="9.9" customHeight="1" x14ac:dyDescent="0.45"/>
    <row r="168" ht="9.9" customHeight="1" x14ac:dyDescent="0.45"/>
    <row r="169" ht="9.9" customHeight="1" x14ac:dyDescent="0.45"/>
    <row r="170" ht="9.9" customHeight="1" x14ac:dyDescent="0.45"/>
    <row r="171" ht="9.9" customHeight="1" x14ac:dyDescent="0.45"/>
    <row r="172" ht="9.9" customHeight="1" x14ac:dyDescent="0.45"/>
    <row r="173" ht="9.9" customHeight="1" x14ac:dyDescent="0.45"/>
    <row r="174" ht="9.9" customHeight="1" x14ac:dyDescent="0.45"/>
    <row r="175" ht="9.9" customHeight="1" x14ac:dyDescent="0.45"/>
    <row r="176" ht="9.9" customHeight="1" x14ac:dyDescent="0.45"/>
    <row r="177" ht="9.9" customHeight="1" x14ac:dyDescent="0.45"/>
    <row r="178" ht="9.9" customHeight="1" x14ac:dyDescent="0.45"/>
    <row r="179" ht="9.9" customHeight="1" x14ac:dyDescent="0.45"/>
    <row r="180" ht="9.9" customHeight="1" x14ac:dyDescent="0.45"/>
    <row r="181" ht="9.9" customHeight="1" x14ac:dyDescent="0.45"/>
    <row r="182" ht="9.9" customHeight="1" x14ac:dyDescent="0.45"/>
    <row r="183" ht="9.9" customHeight="1" x14ac:dyDescent="0.45"/>
    <row r="184" ht="9.9" customHeight="1" x14ac:dyDescent="0.45"/>
    <row r="185" ht="9.9" customHeight="1" x14ac:dyDescent="0.45"/>
    <row r="186" ht="9.9" customHeight="1" x14ac:dyDescent="0.45"/>
    <row r="187" ht="9.9" customHeight="1" x14ac:dyDescent="0.45"/>
    <row r="188" ht="9.9" customHeight="1" x14ac:dyDescent="0.45"/>
    <row r="189" ht="9.9" customHeight="1" x14ac:dyDescent="0.45"/>
    <row r="190" ht="9.9" customHeight="1" x14ac:dyDescent="0.45"/>
    <row r="191" ht="9.9" customHeight="1" x14ac:dyDescent="0.45"/>
    <row r="192" ht="9.9" customHeight="1" x14ac:dyDescent="0.45"/>
    <row r="193" ht="9.9" customHeight="1" x14ac:dyDescent="0.45"/>
    <row r="194" ht="9.9" customHeight="1" x14ac:dyDescent="0.45"/>
    <row r="195" ht="9.9" customHeight="1" x14ac:dyDescent="0.45"/>
    <row r="196" ht="9.9" customHeight="1" x14ac:dyDescent="0.45"/>
    <row r="197" ht="9.9" customHeight="1" x14ac:dyDescent="0.45"/>
    <row r="198" ht="9.9" customHeight="1" x14ac:dyDescent="0.45"/>
    <row r="199" ht="9.9" customHeight="1" x14ac:dyDescent="0.45"/>
    <row r="200" ht="9.9" customHeight="1" x14ac:dyDescent="0.45"/>
    <row r="201" ht="9.9" customHeight="1" x14ac:dyDescent="0.45"/>
    <row r="202" ht="9.9" customHeight="1" x14ac:dyDescent="0.45"/>
    <row r="203" ht="9.9" customHeight="1" x14ac:dyDescent="0.45"/>
    <row r="204" ht="9.9" customHeight="1" x14ac:dyDescent="0.45"/>
    <row r="205" ht="9.9" customHeight="1" x14ac:dyDescent="0.45"/>
    <row r="206" ht="9.9" customHeight="1" x14ac:dyDescent="0.45"/>
    <row r="207" ht="9.9" customHeight="1" x14ac:dyDescent="0.45"/>
    <row r="208" ht="9.9" customHeight="1" x14ac:dyDescent="0.45"/>
    <row r="209" ht="9.9" customHeight="1" x14ac:dyDescent="0.45"/>
    <row r="210" ht="9.9" customHeight="1" x14ac:dyDescent="0.45"/>
    <row r="211" ht="9.9" customHeight="1" x14ac:dyDescent="0.45"/>
    <row r="212" ht="9.9" customHeight="1" x14ac:dyDescent="0.45"/>
    <row r="213" ht="9.9" customHeight="1" x14ac:dyDescent="0.45"/>
    <row r="214" ht="9.9" customHeight="1" x14ac:dyDescent="0.45"/>
    <row r="215" ht="9.9" customHeight="1" x14ac:dyDescent="0.45"/>
    <row r="216" ht="9.9" customHeight="1" x14ac:dyDescent="0.45"/>
    <row r="217" ht="9.9" customHeight="1" x14ac:dyDescent="0.45"/>
    <row r="218" ht="9.9" customHeight="1" x14ac:dyDescent="0.45"/>
    <row r="219" ht="9.9" customHeight="1" x14ac:dyDescent="0.45"/>
    <row r="220" ht="9.9" customHeight="1" x14ac:dyDescent="0.45"/>
    <row r="221" ht="9.9" customHeight="1" x14ac:dyDescent="0.45"/>
    <row r="222" ht="9.9" customHeight="1" x14ac:dyDescent="0.45"/>
    <row r="223" ht="9.9" customHeight="1" x14ac:dyDescent="0.45"/>
    <row r="224" ht="9.9" customHeight="1" x14ac:dyDescent="0.45"/>
    <row r="225" ht="9.9" customHeight="1" x14ac:dyDescent="0.45"/>
    <row r="226" ht="9.9" customHeight="1" x14ac:dyDescent="0.45"/>
    <row r="227" ht="9.9" customHeight="1" x14ac:dyDescent="0.45"/>
    <row r="228" ht="9.9" customHeight="1" x14ac:dyDescent="0.45"/>
    <row r="229" ht="9.9" customHeight="1" x14ac:dyDescent="0.45"/>
    <row r="230" ht="9.9" customHeight="1" x14ac:dyDescent="0.45"/>
    <row r="231" ht="9.9" customHeight="1" x14ac:dyDescent="0.45"/>
    <row r="232" ht="9.9" customHeight="1" x14ac:dyDescent="0.45"/>
    <row r="233" ht="9.9" customHeight="1" x14ac:dyDescent="0.45"/>
    <row r="234" ht="9.9" customHeight="1" x14ac:dyDescent="0.45"/>
    <row r="235" ht="9.9" customHeight="1" x14ac:dyDescent="0.45"/>
    <row r="236" ht="9.9" customHeight="1" x14ac:dyDescent="0.45"/>
    <row r="237" ht="9.9" customHeight="1" x14ac:dyDescent="0.45"/>
    <row r="238" ht="9.9" customHeight="1" x14ac:dyDescent="0.45"/>
    <row r="239" ht="9.9" customHeight="1" x14ac:dyDescent="0.45"/>
    <row r="240" ht="9.9" customHeight="1" x14ac:dyDescent="0.45"/>
    <row r="241" ht="9.9" customHeight="1" x14ac:dyDescent="0.45"/>
    <row r="242" ht="9.9" customHeight="1" x14ac:dyDescent="0.45"/>
    <row r="243" ht="9.9" customHeight="1" x14ac:dyDescent="0.45"/>
    <row r="244" ht="9.9" customHeight="1" x14ac:dyDescent="0.45"/>
    <row r="245" ht="9.9" customHeight="1" x14ac:dyDescent="0.45"/>
    <row r="246" ht="9.9" customHeight="1" x14ac:dyDescent="0.45"/>
    <row r="247" ht="9.9" customHeight="1" x14ac:dyDescent="0.45"/>
    <row r="248" ht="9.9" customHeight="1" x14ac:dyDescent="0.45"/>
  </sheetData>
  <mergeCells count="77">
    <mergeCell ref="R22:X22"/>
    <mergeCell ref="H23:N23"/>
    <mergeCell ref="H22:N22"/>
    <mergeCell ref="D24:G25"/>
    <mergeCell ref="D23:G23"/>
    <mergeCell ref="O23:Q23"/>
    <mergeCell ref="A1:X1"/>
    <mergeCell ref="A2:X3"/>
    <mergeCell ref="D6:E6"/>
    <mergeCell ref="F6:G6"/>
    <mergeCell ref="H6:N6"/>
    <mergeCell ref="O5:P5"/>
    <mergeCell ref="Q5:X5"/>
    <mergeCell ref="O6:P6"/>
    <mergeCell ref="Q6:X6"/>
    <mergeCell ref="A5:C10"/>
    <mergeCell ref="D5:G5"/>
    <mergeCell ref="H5:N5"/>
    <mergeCell ref="D10:G10"/>
    <mergeCell ref="H10:M10"/>
    <mergeCell ref="H9:N9"/>
    <mergeCell ref="O9:R9"/>
    <mergeCell ref="D15:G15"/>
    <mergeCell ref="D7:G8"/>
    <mergeCell ref="I7:X7"/>
    <mergeCell ref="H8:X8"/>
    <mergeCell ref="O21:Q21"/>
    <mergeCell ref="R21:X21"/>
    <mergeCell ref="H21:N21"/>
    <mergeCell ref="D12:G13"/>
    <mergeCell ref="D14:G14"/>
    <mergeCell ref="D9:G9"/>
    <mergeCell ref="D21:G21"/>
    <mergeCell ref="D20:G20"/>
    <mergeCell ref="O10:R10"/>
    <mergeCell ref="H15:X15"/>
    <mergeCell ref="D11:G11"/>
    <mergeCell ref="H11:X11"/>
    <mergeCell ref="D16:G17"/>
    <mergeCell ref="I16:X16"/>
    <mergeCell ref="D18:G18"/>
    <mergeCell ref="H18:N18"/>
    <mergeCell ref="M26:O26"/>
    <mergeCell ref="H17:X17"/>
    <mergeCell ref="I24:X24"/>
    <mergeCell ref="A26:G27"/>
    <mergeCell ref="H26:I27"/>
    <mergeCell ref="J26:L27"/>
    <mergeCell ref="R23:X23"/>
    <mergeCell ref="D22:G22"/>
    <mergeCell ref="P27:W27"/>
    <mergeCell ref="M27:O27"/>
    <mergeCell ref="A11:B18"/>
    <mergeCell ref="C11:C14"/>
    <mergeCell ref="S9:X9"/>
    <mergeCell ref="H14:N14"/>
    <mergeCell ref="O14:Q14"/>
    <mergeCell ref="R14:X14"/>
    <mergeCell ref="H13:X13"/>
    <mergeCell ref="S10:W10"/>
    <mergeCell ref="I12:X12"/>
    <mergeCell ref="A37:X38"/>
    <mergeCell ref="O18:Q18"/>
    <mergeCell ref="R18:X18"/>
    <mergeCell ref="H25:X25"/>
    <mergeCell ref="A19:C20"/>
    <mergeCell ref="O19:Q19"/>
    <mergeCell ref="R19:X19"/>
    <mergeCell ref="O20:Q20"/>
    <mergeCell ref="R20:X20"/>
    <mergeCell ref="H20:N20"/>
    <mergeCell ref="H19:N19"/>
    <mergeCell ref="D19:G19"/>
    <mergeCell ref="P26:X26"/>
    <mergeCell ref="C15:C18"/>
    <mergeCell ref="A21:C25"/>
    <mergeCell ref="O22:Q22"/>
  </mergeCells>
  <phoneticPr fontId="1"/>
  <conditionalFormatting sqref="H5 Q5 H14 O14 R14 H18:H22 O18 R18 H8:X8">
    <cfRule type="cellIs" dxfId="21" priority="28" operator="equal">
      <formula>""</formula>
    </cfRule>
  </conditionalFormatting>
  <conditionalFormatting sqref="H6:N6">
    <cfRule type="cellIs" dxfId="20" priority="27" operator="equal">
      <formula>""</formula>
    </cfRule>
  </conditionalFormatting>
  <conditionalFormatting sqref="Q6:X6 I7:X7">
    <cfRule type="cellIs" dxfId="19" priority="26" operator="equal">
      <formula>""</formula>
    </cfRule>
  </conditionalFormatting>
  <conditionalFormatting sqref="H9 H11:X11 I12:X12 H24:X24 H25 S10:W10">
    <cfRule type="cellIs" dxfId="18" priority="25" operator="equal">
      <formula>""</formula>
    </cfRule>
  </conditionalFormatting>
  <conditionalFormatting sqref="H26:I27 P26:P27">
    <cfRule type="cellIs" dxfId="17" priority="23" operator="equal">
      <formula>""</formula>
    </cfRule>
    <cfRule type="cellIs" priority="24" operator="equal">
      <formula>""</formula>
    </cfRule>
  </conditionalFormatting>
  <conditionalFormatting sqref="H10">
    <cfRule type="cellIs" dxfId="16" priority="22" operator="equal">
      <formula>""</formula>
    </cfRule>
  </conditionalFormatting>
  <conditionalFormatting sqref="R20:X20">
    <cfRule type="cellIs" dxfId="15" priority="21" operator="equal">
      <formula>""</formula>
    </cfRule>
  </conditionalFormatting>
  <conditionalFormatting sqref="R19 Y19">
    <cfRule type="cellIs" dxfId="14" priority="20" operator="equal">
      <formula>""</formula>
    </cfRule>
  </conditionalFormatting>
  <conditionalFormatting sqref="R21">
    <cfRule type="cellIs" dxfId="13" priority="15" operator="equal">
      <formula>""</formula>
    </cfRule>
  </conditionalFormatting>
  <conditionalFormatting sqref="Y21">
    <cfRule type="cellIs" dxfId="12" priority="16" operator="equal">
      <formula>""</formula>
    </cfRule>
  </conditionalFormatting>
  <conditionalFormatting sqref="R22:X22">
    <cfRule type="cellIs" dxfId="11" priority="14" operator="equal">
      <formula>""</formula>
    </cfRule>
  </conditionalFormatting>
  <conditionalFormatting sqref="H23">
    <cfRule type="cellIs" dxfId="10" priority="13" operator="equal">
      <formula>""</formula>
    </cfRule>
  </conditionalFormatting>
  <conditionalFormatting sqref="R23:X23">
    <cfRule type="cellIs" dxfId="9" priority="12" operator="equal">
      <formula>""</formula>
    </cfRule>
  </conditionalFormatting>
  <conditionalFormatting sqref="S9 Y9:Z9">
    <cfRule type="cellIs" dxfId="8" priority="4" operator="equal">
      <formula>""</formula>
    </cfRule>
  </conditionalFormatting>
  <conditionalFormatting sqref="H13">
    <cfRule type="cellIs" dxfId="7" priority="3" operator="equal">
      <formula>""</formula>
    </cfRule>
  </conditionalFormatting>
  <conditionalFormatting sqref="H15:X15 I16:X16">
    <cfRule type="cellIs" dxfId="6" priority="2" operator="equal">
      <formula>""</formula>
    </cfRule>
  </conditionalFormatting>
  <conditionalFormatting sqref="H17">
    <cfRule type="cellIs" dxfId="5" priority="1" operator="equal">
      <formula>""</formula>
    </cfRule>
  </conditionalFormatting>
  <dataValidations count="3">
    <dataValidation type="list" allowBlank="1" showInputMessage="1" showErrorMessage="1" sqref="H9" xr:uid="{2EE05497-C6B4-4108-98A1-E53742D42A66}">
      <formula1>$B$48:$B$146</formula1>
    </dataValidation>
    <dataValidation type="list" allowBlank="1" showInputMessage="1" showErrorMessage="1" sqref="H26:I27" xr:uid="{D91B6AEB-EAF4-49DF-93C3-EBA21F855270}">
      <formula1>$K$48:$K$49</formula1>
    </dataValidation>
    <dataValidation type="list" allowBlank="1" showInputMessage="1" showErrorMessage="1" sqref="S9:X9" xr:uid="{16A44B91-2DE5-4662-91DA-8290E5E334CD}">
      <formula1>$O$48:$O$49</formula1>
    </dataValidation>
  </dataValidations>
  <printOptions horizontalCentered="1"/>
  <pageMargins left="0.39370078740157483" right="0.39370078740157483" top="0.55118110236220474" bottom="0.35433070866141736"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D439C-A1B4-4A19-AFFF-9670CE63AC82}">
  <dimension ref="A1:AH42"/>
  <sheetViews>
    <sheetView view="pageBreakPreview" zoomScale="80" zoomScaleNormal="100" zoomScaleSheetLayoutView="80" workbookViewId="0">
      <selection activeCell="AL6" sqref="AL6"/>
    </sheetView>
  </sheetViews>
  <sheetFormatPr defaultRowHeight="18" x14ac:dyDescent="0.45"/>
  <cols>
    <col min="1" max="1" width="2.3984375" style="1" customWidth="1"/>
    <col min="2" max="2" width="1.59765625" style="1" customWidth="1"/>
    <col min="3" max="32" width="2.59765625" style="1" customWidth="1"/>
    <col min="33" max="33" width="3.09765625" style="1" customWidth="1"/>
    <col min="34" max="34" width="2.59765625" style="1" customWidth="1"/>
  </cols>
  <sheetData>
    <row r="1" spans="1:34" x14ac:dyDescent="0.45">
      <c r="A1" s="30" t="s">
        <v>57</v>
      </c>
    </row>
    <row r="2" spans="1:34" ht="7.2" customHeight="1" x14ac:dyDescent="0.45">
      <c r="A2" s="30"/>
    </row>
    <row r="3" spans="1:34" ht="22.2" customHeight="1" x14ac:dyDescent="0.45">
      <c r="A3" s="30"/>
      <c r="B3" s="234" t="s">
        <v>191</v>
      </c>
      <c r="C3" s="235"/>
      <c r="D3" s="235"/>
      <c r="E3" s="235"/>
      <c r="F3" s="235"/>
      <c r="G3" s="235"/>
      <c r="H3" s="235"/>
      <c r="I3" s="235"/>
      <c r="J3" s="236"/>
      <c r="K3" s="238" t="s">
        <v>167</v>
      </c>
      <c r="L3" s="239"/>
      <c r="M3" s="237"/>
      <c r="N3" s="237"/>
      <c r="O3" s="240" t="s">
        <v>168</v>
      </c>
      <c r="P3" s="240"/>
      <c r="Q3" s="237"/>
      <c r="R3" s="237"/>
      <c r="S3" s="240" t="s">
        <v>169</v>
      </c>
      <c r="T3" s="240"/>
      <c r="U3" s="241" t="s">
        <v>170</v>
      </c>
      <c r="V3" s="241"/>
      <c r="W3" s="241" t="s">
        <v>167</v>
      </c>
      <c r="X3" s="241"/>
      <c r="Y3" s="237"/>
      <c r="Z3" s="237"/>
      <c r="AA3" s="240" t="s">
        <v>168</v>
      </c>
      <c r="AB3" s="240"/>
      <c r="AC3" s="237"/>
      <c r="AD3" s="237"/>
      <c r="AE3" s="240" t="s">
        <v>169</v>
      </c>
      <c r="AF3" s="242"/>
    </row>
    <row r="4" spans="1:34" ht="6" customHeight="1" x14ac:dyDescent="0.45">
      <c r="A4" s="30"/>
    </row>
    <row r="5" spans="1:34" s="25" customFormat="1" ht="18.75" customHeight="1" x14ac:dyDescent="0.45">
      <c r="A5" s="24"/>
      <c r="B5" s="233" t="s">
        <v>171</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row>
    <row r="6" spans="1:34" s="18" customFormat="1" ht="30" customHeight="1" thickBot="1" x14ac:dyDescent="0.5">
      <c r="A6" s="31"/>
      <c r="B6" s="214" t="s">
        <v>48</v>
      </c>
      <c r="C6" s="207"/>
      <c r="D6" s="214" t="s">
        <v>49</v>
      </c>
      <c r="E6" s="206"/>
      <c r="F6" s="206"/>
      <c r="G6" s="206"/>
      <c r="H6" s="206"/>
      <c r="I6" s="206"/>
      <c r="J6" s="207"/>
      <c r="K6" s="214" t="s">
        <v>208</v>
      </c>
      <c r="L6" s="206"/>
      <c r="M6" s="206"/>
      <c r="N6" s="206"/>
      <c r="O6" s="206"/>
      <c r="P6" s="206"/>
      <c r="Q6" s="206"/>
      <c r="R6" s="206"/>
      <c r="S6" s="207"/>
      <c r="T6" s="214" t="s">
        <v>209</v>
      </c>
      <c r="U6" s="206"/>
      <c r="V6" s="206"/>
      <c r="W6" s="206"/>
      <c r="X6" s="206"/>
      <c r="Y6" s="206"/>
      <c r="Z6" s="206"/>
      <c r="AA6" s="206"/>
      <c r="AB6" s="215"/>
      <c r="AC6" s="205" t="s">
        <v>193</v>
      </c>
      <c r="AD6" s="206"/>
      <c r="AE6" s="206"/>
      <c r="AF6" s="206"/>
      <c r="AG6" s="206"/>
      <c r="AH6" s="207"/>
    </row>
    <row r="7" spans="1:34" s="2" customFormat="1" ht="25.05" customHeight="1" thickTop="1" x14ac:dyDescent="0.45">
      <c r="A7" s="6"/>
      <c r="B7" s="198">
        <v>1</v>
      </c>
      <c r="C7" s="198"/>
      <c r="D7" s="199"/>
      <c r="E7" s="199"/>
      <c r="F7" s="199"/>
      <c r="G7" s="199"/>
      <c r="H7" s="199"/>
      <c r="I7" s="199"/>
      <c r="J7" s="199"/>
      <c r="K7" s="210"/>
      <c r="L7" s="211"/>
      <c r="M7" s="211"/>
      <c r="N7" s="211"/>
      <c r="O7" s="211"/>
      <c r="P7" s="211"/>
      <c r="Q7" s="211"/>
      <c r="R7" s="211"/>
      <c r="S7" s="211"/>
      <c r="T7" s="210"/>
      <c r="U7" s="211"/>
      <c r="V7" s="211"/>
      <c r="W7" s="211"/>
      <c r="X7" s="211"/>
      <c r="Y7" s="211"/>
      <c r="Z7" s="211"/>
      <c r="AA7" s="211"/>
      <c r="AB7" s="212"/>
      <c r="AC7" s="208"/>
      <c r="AD7" s="208"/>
      <c r="AE7" s="208"/>
      <c r="AF7" s="208"/>
      <c r="AG7" s="208"/>
      <c r="AH7" s="209"/>
    </row>
    <row r="8" spans="1:34" s="2" customFormat="1" ht="25.05" customHeight="1" x14ac:dyDescent="0.45">
      <c r="A8" s="6"/>
      <c r="B8" s="178"/>
      <c r="C8" s="178"/>
      <c r="D8" s="180"/>
      <c r="E8" s="180"/>
      <c r="F8" s="180"/>
      <c r="G8" s="180"/>
      <c r="H8" s="180"/>
      <c r="I8" s="180"/>
      <c r="J8" s="180"/>
      <c r="K8" s="203"/>
      <c r="L8" s="204"/>
      <c r="M8" s="204"/>
      <c r="N8" s="204"/>
      <c r="O8" s="204"/>
      <c r="P8" s="204"/>
      <c r="Q8" s="204"/>
      <c r="R8" s="204"/>
      <c r="S8" s="204"/>
      <c r="T8" s="203"/>
      <c r="U8" s="204"/>
      <c r="V8" s="204"/>
      <c r="W8" s="204"/>
      <c r="X8" s="204"/>
      <c r="Y8" s="204"/>
      <c r="Z8" s="204"/>
      <c r="AA8" s="204"/>
      <c r="AB8" s="213"/>
      <c r="AC8" s="201"/>
      <c r="AD8" s="201"/>
      <c r="AE8" s="201"/>
      <c r="AF8" s="201"/>
      <c r="AG8" s="201"/>
      <c r="AH8" s="202"/>
    </row>
    <row r="9" spans="1:34" s="2" customFormat="1" ht="25.05" customHeight="1" x14ac:dyDescent="0.45">
      <c r="A9" s="6"/>
      <c r="B9" s="178">
        <v>2</v>
      </c>
      <c r="C9" s="178"/>
      <c r="D9" s="180"/>
      <c r="E9" s="180"/>
      <c r="F9" s="180"/>
      <c r="G9" s="180"/>
      <c r="H9" s="180"/>
      <c r="I9" s="180"/>
      <c r="J9" s="180"/>
      <c r="K9" s="194"/>
      <c r="L9" s="195"/>
      <c r="M9" s="195"/>
      <c r="N9" s="195"/>
      <c r="O9" s="195"/>
      <c r="P9" s="195"/>
      <c r="Q9" s="195"/>
      <c r="R9" s="195"/>
      <c r="S9" s="195"/>
      <c r="T9" s="194"/>
      <c r="U9" s="195"/>
      <c r="V9" s="195"/>
      <c r="W9" s="195"/>
      <c r="X9" s="195"/>
      <c r="Y9" s="195"/>
      <c r="Z9" s="195"/>
      <c r="AA9" s="195"/>
      <c r="AB9" s="195"/>
      <c r="AC9" s="182"/>
      <c r="AD9" s="183"/>
      <c r="AE9" s="183"/>
      <c r="AF9" s="183"/>
      <c r="AG9" s="183"/>
      <c r="AH9" s="184"/>
    </row>
    <row r="10" spans="1:34" s="2" customFormat="1" ht="25.05" customHeight="1" x14ac:dyDescent="0.45">
      <c r="A10" s="6"/>
      <c r="B10" s="178"/>
      <c r="C10" s="178"/>
      <c r="D10" s="180"/>
      <c r="E10" s="180"/>
      <c r="F10" s="180"/>
      <c r="G10" s="180"/>
      <c r="H10" s="180"/>
      <c r="I10" s="180"/>
      <c r="J10" s="180"/>
      <c r="K10" s="203"/>
      <c r="L10" s="204"/>
      <c r="M10" s="204"/>
      <c r="N10" s="204"/>
      <c r="O10" s="204"/>
      <c r="P10" s="204"/>
      <c r="Q10" s="204"/>
      <c r="R10" s="204"/>
      <c r="S10" s="204"/>
      <c r="T10" s="203"/>
      <c r="U10" s="204"/>
      <c r="V10" s="204"/>
      <c r="W10" s="204"/>
      <c r="X10" s="204"/>
      <c r="Y10" s="204"/>
      <c r="Z10" s="204"/>
      <c r="AA10" s="204"/>
      <c r="AB10" s="204"/>
      <c r="AC10" s="200"/>
      <c r="AD10" s="201"/>
      <c r="AE10" s="201"/>
      <c r="AF10" s="201"/>
      <c r="AG10" s="201"/>
      <c r="AH10" s="202"/>
    </row>
    <row r="11" spans="1:34" s="2" customFormat="1" ht="25.05" customHeight="1" x14ac:dyDescent="0.45">
      <c r="A11" s="6"/>
      <c r="B11" s="198">
        <v>3</v>
      </c>
      <c r="C11" s="198"/>
      <c r="D11" s="199"/>
      <c r="E11" s="199"/>
      <c r="F11" s="199"/>
      <c r="G11" s="199"/>
      <c r="H11" s="199"/>
      <c r="I11" s="199"/>
      <c r="J11" s="199"/>
      <c r="K11" s="194"/>
      <c r="L11" s="195"/>
      <c r="M11" s="195"/>
      <c r="N11" s="195"/>
      <c r="O11" s="195"/>
      <c r="P11" s="195"/>
      <c r="Q11" s="195"/>
      <c r="R11" s="195"/>
      <c r="S11" s="195"/>
      <c r="T11" s="194"/>
      <c r="U11" s="195"/>
      <c r="V11" s="195"/>
      <c r="W11" s="195"/>
      <c r="X11" s="195"/>
      <c r="Y11" s="195"/>
      <c r="Z11" s="195"/>
      <c r="AA11" s="195"/>
      <c r="AB11" s="195"/>
      <c r="AC11" s="182"/>
      <c r="AD11" s="183"/>
      <c r="AE11" s="183"/>
      <c r="AF11" s="183"/>
      <c r="AG11" s="183"/>
      <c r="AH11" s="184"/>
    </row>
    <row r="12" spans="1:34" s="2" customFormat="1" ht="25.05" customHeight="1" x14ac:dyDescent="0.45">
      <c r="A12" s="6"/>
      <c r="B12" s="178"/>
      <c r="C12" s="178"/>
      <c r="D12" s="180"/>
      <c r="E12" s="180"/>
      <c r="F12" s="180"/>
      <c r="G12" s="180"/>
      <c r="H12" s="180"/>
      <c r="I12" s="180"/>
      <c r="J12" s="180"/>
      <c r="K12" s="203"/>
      <c r="L12" s="204"/>
      <c r="M12" s="204"/>
      <c r="N12" s="204"/>
      <c r="O12" s="204"/>
      <c r="P12" s="204"/>
      <c r="Q12" s="204"/>
      <c r="R12" s="204"/>
      <c r="S12" s="204"/>
      <c r="T12" s="203"/>
      <c r="U12" s="204"/>
      <c r="V12" s="204"/>
      <c r="W12" s="204"/>
      <c r="X12" s="204"/>
      <c r="Y12" s="204"/>
      <c r="Z12" s="204"/>
      <c r="AA12" s="204"/>
      <c r="AB12" s="204"/>
      <c r="AC12" s="200"/>
      <c r="AD12" s="201"/>
      <c r="AE12" s="201"/>
      <c r="AF12" s="201"/>
      <c r="AG12" s="201"/>
      <c r="AH12" s="202"/>
    </row>
    <row r="13" spans="1:34" s="2" customFormat="1" ht="25.05" customHeight="1" x14ac:dyDescent="0.45">
      <c r="A13" s="6"/>
      <c r="B13" s="178">
        <v>4</v>
      </c>
      <c r="C13" s="178"/>
      <c r="D13" s="180"/>
      <c r="E13" s="180"/>
      <c r="F13" s="180"/>
      <c r="G13" s="180"/>
      <c r="H13" s="180"/>
      <c r="I13" s="180"/>
      <c r="J13" s="180"/>
      <c r="K13" s="194"/>
      <c r="L13" s="195"/>
      <c r="M13" s="195"/>
      <c r="N13" s="195"/>
      <c r="O13" s="195"/>
      <c r="P13" s="195"/>
      <c r="Q13" s="195"/>
      <c r="R13" s="195"/>
      <c r="S13" s="195"/>
      <c r="T13" s="194"/>
      <c r="U13" s="195"/>
      <c r="V13" s="195"/>
      <c r="W13" s="195"/>
      <c r="X13" s="195"/>
      <c r="Y13" s="195"/>
      <c r="Z13" s="195"/>
      <c r="AA13" s="195"/>
      <c r="AB13" s="195"/>
      <c r="AC13" s="182"/>
      <c r="AD13" s="183"/>
      <c r="AE13" s="183"/>
      <c r="AF13" s="183"/>
      <c r="AG13" s="183"/>
      <c r="AH13" s="184"/>
    </row>
    <row r="14" spans="1:34" s="2" customFormat="1" ht="25.05" customHeight="1" x14ac:dyDescent="0.45">
      <c r="A14" s="6"/>
      <c r="B14" s="178"/>
      <c r="C14" s="178"/>
      <c r="D14" s="180"/>
      <c r="E14" s="180"/>
      <c r="F14" s="180"/>
      <c r="G14" s="180"/>
      <c r="H14" s="180"/>
      <c r="I14" s="180"/>
      <c r="J14" s="180"/>
      <c r="K14" s="203"/>
      <c r="L14" s="204"/>
      <c r="M14" s="204"/>
      <c r="N14" s="204"/>
      <c r="O14" s="204"/>
      <c r="P14" s="204"/>
      <c r="Q14" s="204"/>
      <c r="R14" s="204"/>
      <c r="S14" s="204"/>
      <c r="T14" s="203"/>
      <c r="U14" s="204"/>
      <c r="V14" s="204"/>
      <c r="W14" s="204"/>
      <c r="X14" s="204"/>
      <c r="Y14" s="204"/>
      <c r="Z14" s="204"/>
      <c r="AA14" s="204"/>
      <c r="AB14" s="204"/>
      <c r="AC14" s="200"/>
      <c r="AD14" s="201"/>
      <c r="AE14" s="201"/>
      <c r="AF14" s="201"/>
      <c r="AG14" s="201"/>
      <c r="AH14" s="202"/>
    </row>
    <row r="15" spans="1:34" s="2" customFormat="1" ht="25.05" customHeight="1" x14ac:dyDescent="0.45">
      <c r="A15" s="6"/>
      <c r="B15" s="178">
        <v>5</v>
      </c>
      <c r="C15" s="178"/>
      <c r="D15" s="180"/>
      <c r="E15" s="180"/>
      <c r="F15" s="180"/>
      <c r="G15" s="180"/>
      <c r="H15" s="180"/>
      <c r="I15" s="180"/>
      <c r="J15" s="180"/>
      <c r="K15" s="194"/>
      <c r="L15" s="195"/>
      <c r="M15" s="195"/>
      <c r="N15" s="195"/>
      <c r="O15" s="195"/>
      <c r="P15" s="195"/>
      <c r="Q15" s="195"/>
      <c r="R15" s="195"/>
      <c r="S15" s="195"/>
      <c r="T15" s="194"/>
      <c r="U15" s="195"/>
      <c r="V15" s="195"/>
      <c r="W15" s="195"/>
      <c r="X15" s="195"/>
      <c r="Y15" s="195"/>
      <c r="Z15" s="195"/>
      <c r="AA15" s="195"/>
      <c r="AB15" s="195"/>
      <c r="AC15" s="182"/>
      <c r="AD15" s="183"/>
      <c r="AE15" s="183"/>
      <c r="AF15" s="183"/>
      <c r="AG15" s="183"/>
      <c r="AH15" s="184"/>
    </row>
    <row r="16" spans="1:34" s="2" customFormat="1" ht="25.05" customHeight="1" thickBot="1" x14ac:dyDescent="0.5">
      <c r="A16" s="6"/>
      <c r="B16" s="179"/>
      <c r="C16" s="179"/>
      <c r="D16" s="181"/>
      <c r="E16" s="181"/>
      <c r="F16" s="181"/>
      <c r="G16" s="181"/>
      <c r="H16" s="181"/>
      <c r="I16" s="181"/>
      <c r="J16" s="181"/>
      <c r="K16" s="196"/>
      <c r="L16" s="197"/>
      <c r="M16" s="197"/>
      <c r="N16" s="197"/>
      <c r="O16" s="197"/>
      <c r="P16" s="197"/>
      <c r="Q16" s="197"/>
      <c r="R16" s="197"/>
      <c r="S16" s="197"/>
      <c r="T16" s="196"/>
      <c r="U16" s="197"/>
      <c r="V16" s="197"/>
      <c r="W16" s="197"/>
      <c r="X16" s="197"/>
      <c r="Y16" s="197"/>
      <c r="Z16" s="197"/>
      <c r="AA16" s="197"/>
      <c r="AB16" s="197"/>
      <c r="AC16" s="185"/>
      <c r="AD16" s="186"/>
      <c r="AE16" s="186"/>
      <c r="AF16" s="186"/>
      <c r="AG16" s="186"/>
      <c r="AH16" s="187"/>
    </row>
    <row r="17" spans="1:34" s="2" customFormat="1" ht="24.6" customHeight="1" thickTop="1" x14ac:dyDescent="0.45">
      <c r="A17" s="6"/>
      <c r="B17" s="191" t="s">
        <v>192</v>
      </c>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3"/>
      <c r="AC17" s="188">
        <f>SUM(AC7:AH16)</f>
        <v>0</v>
      </c>
      <c r="AD17" s="189"/>
      <c r="AE17" s="189"/>
      <c r="AF17" s="189"/>
      <c r="AG17" s="189"/>
      <c r="AH17" s="190"/>
    </row>
    <row r="18" spans="1:34" s="2" customFormat="1" ht="18" customHeight="1" x14ac:dyDescent="0.45">
      <c r="A18" s="6"/>
      <c r="B18" s="32" t="s">
        <v>210</v>
      </c>
      <c r="C18" s="6"/>
      <c r="D18" s="32"/>
      <c r="E18" s="12"/>
      <c r="F18" s="12"/>
      <c r="G18" s="12"/>
      <c r="H18" s="12"/>
      <c r="I18" s="12"/>
      <c r="J18" s="12"/>
      <c r="K18" s="12"/>
      <c r="L18" s="12"/>
      <c r="M18" s="12"/>
      <c r="N18" s="12"/>
      <c r="O18" s="12"/>
      <c r="P18" s="12"/>
      <c r="Q18" s="12"/>
      <c r="R18" s="12"/>
      <c r="S18" s="12"/>
      <c r="T18" s="12"/>
      <c r="U18" s="12"/>
      <c r="V18" s="12"/>
      <c r="W18" s="12"/>
      <c r="X18" s="12"/>
      <c r="Y18" s="42"/>
      <c r="Z18" s="42"/>
      <c r="AA18" s="42"/>
      <c r="AB18" s="42"/>
      <c r="AC18" s="42"/>
      <c r="AD18" s="42"/>
      <c r="AE18" s="42"/>
      <c r="AF18" s="42"/>
      <c r="AG18" s="42"/>
      <c r="AH18" s="42"/>
    </row>
    <row r="19" spans="1:34" s="2" customFormat="1" ht="18" customHeight="1" x14ac:dyDescent="0.45">
      <c r="A19" s="6"/>
      <c r="B19" s="232" t="s">
        <v>211</v>
      </c>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row>
    <row r="20" spans="1:34" s="2" customFormat="1" ht="18" customHeight="1" x14ac:dyDescent="0.45">
      <c r="A20" s="6"/>
      <c r="B20" s="232"/>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row>
    <row r="21" spans="1:34" s="2" customFormat="1" ht="18" customHeight="1" x14ac:dyDescent="0.45">
      <c r="A21" s="6"/>
      <c r="B21" s="6" t="s">
        <v>212</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row>
    <row r="22" spans="1:34" s="2" customFormat="1" ht="18" customHeight="1" x14ac:dyDescent="0.45">
      <c r="A22" s="6"/>
      <c r="B22" s="32" t="s">
        <v>217</v>
      </c>
      <c r="C22" s="6"/>
      <c r="D22" s="32"/>
      <c r="E22" s="12"/>
      <c r="F22" s="12"/>
      <c r="G22" s="12"/>
      <c r="H22" s="12"/>
      <c r="I22" s="12"/>
      <c r="J22" s="12"/>
      <c r="K22" s="12"/>
      <c r="L22" s="12"/>
      <c r="M22" s="12"/>
      <c r="N22" s="12"/>
      <c r="O22" s="12"/>
      <c r="P22" s="12"/>
      <c r="Q22" s="12"/>
      <c r="R22" s="12"/>
      <c r="S22" s="12"/>
      <c r="T22" s="12"/>
      <c r="U22" s="12"/>
      <c r="V22" s="12"/>
      <c r="W22" s="12"/>
      <c r="X22" s="12"/>
      <c r="Y22" s="42"/>
      <c r="Z22" s="42"/>
      <c r="AA22" s="42"/>
      <c r="AB22" s="42"/>
      <c r="AC22" s="42"/>
      <c r="AD22" s="42"/>
      <c r="AE22" s="42"/>
      <c r="AF22" s="42"/>
      <c r="AG22" s="42"/>
      <c r="AH22" s="42"/>
    </row>
    <row r="23" spans="1:34" s="2" customFormat="1" ht="18" customHeight="1" x14ac:dyDescent="0.45">
      <c r="A23" s="6"/>
      <c r="B23" s="6" t="s">
        <v>204</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row>
    <row r="24" spans="1:34" ht="9.75" customHeight="1" x14ac:dyDescent="0.45"/>
    <row r="25" spans="1:34" x14ac:dyDescent="0.45">
      <c r="A25" s="30" t="s">
        <v>52</v>
      </c>
    </row>
    <row r="26" spans="1:34" ht="6" customHeight="1" x14ac:dyDescent="0.45"/>
    <row r="27" spans="1:34" s="2" customFormat="1" ht="18" customHeight="1" x14ac:dyDescent="0.45">
      <c r="A27" s="6"/>
      <c r="B27" s="231" t="s">
        <v>48</v>
      </c>
      <c r="C27" s="231"/>
      <c r="D27" s="231" t="s">
        <v>49</v>
      </c>
      <c r="E27" s="231"/>
      <c r="F27" s="231"/>
      <c r="G27" s="231"/>
      <c r="H27" s="231"/>
      <c r="I27" s="231"/>
      <c r="J27" s="231"/>
      <c r="K27" s="231" t="s">
        <v>50</v>
      </c>
      <c r="L27" s="231"/>
      <c r="M27" s="231"/>
      <c r="N27" s="231"/>
      <c r="O27" s="231"/>
      <c r="P27" s="231"/>
      <c r="Q27" s="231"/>
      <c r="R27" s="231" t="s">
        <v>51</v>
      </c>
      <c r="S27" s="231"/>
      <c r="T27" s="231"/>
      <c r="U27" s="231"/>
      <c r="V27" s="231"/>
      <c r="W27" s="231"/>
      <c r="X27" s="231"/>
      <c r="Y27" s="231"/>
      <c r="Z27" s="231"/>
      <c r="AA27" s="231"/>
      <c r="AB27" s="231"/>
      <c r="AC27" s="243" t="s">
        <v>165</v>
      </c>
      <c r="AD27" s="244"/>
      <c r="AE27" s="244"/>
      <c r="AF27" s="244"/>
      <c r="AG27" s="244"/>
      <c r="AH27" s="245"/>
    </row>
    <row r="28" spans="1:34" s="2" customFormat="1" x14ac:dyDescent="0.45">
      <c r="A28" s="6"/>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46"/>
      <c r="AD28" s="247"/>
      <c r="AE28" s="247"/>
      <c r="AF28" s="247"/>
      <c r="AG28" s="247"/>
      <c r="AH28" s="248"/>
    </row>
    <row r="29" spans="1:34" s="2" customFormat="1" ht="15" customHeight="1" x14ac:dyDescent="0.45">
      <c r="A29" s="6"/>
      <c r="B29" s="178">
        <v>1</v>
      </c>
      <c r="C29" s="178"/>
      <c r="D29" s="225"/>
      <c r="E29" s="226"/>
      <c r="F29" s="226"/>
      <c r="G29" s="226"/>
      <c r="H29" s="226"/>
      <c r="I29" s="226"/>
      <c r="J29" s="227"/>
      <c r="K29" s="180"/>
      <c r="L29" s="180"/>
      <c r="M29" s="180"/>
      <c r="N29" s="180"/>
      <c r="O29" s="180"/>
      <c r="P29" s="180"/>
      <c r="Q29" s="180"/>
      <c r="R29" s="180"/>
      <c r="S29" s="180"/>
      <c r="T29" s="180"/>
      <c r="U29" s="180"/>
      <c r="V29" s="180"/>
      <c r="W29" s="180"/>
      <c r="X29" s="180"/>
      <c r="Y29" s="180"/>
      <c r="Z29" s="180"/>
      <c r="AA29" s="180"/>
      <c r="AB29" s="180"/>
      <c r="AC29" s="217"/>
      <c r="AD29" s="218"/>
      <c r="AE29" s="218"/>
      <c r="AF29" s="218"/>
      <c r="AG29" s="218"/>
      <c r="AH29" s="219"/>
    </row>
    <row r="30" spans="1:34" s="2" customFormat="1" ht="15" customHeight="1" x14ac:dyDescent="0.45">
      <c r="A30" s="6"/>
      <c r="B30" s="178"/>
      <c r="C30" s="178"/>
      <c r="D30" s="228"/>
      <c r="E30" s="229"/>
      <c r="F30" s="229"/>
      <c r="G30" s="229"/>
      <c r="H30" s="229"/>
      <c r="I30" s="229"/>
      <c r="J30" s="230"/>
      <c r="K30" s="180"/>
      <c r="L30" s="180"/>
      <c r="M30" s="180"/>
      <c r="N30" s="180"/>
      <c r="O30" s="180"/>
      <c r="P30" s="180"/>
      <c r="Q30" s="180"/>
      <c r="R30" s="180"/>
      <c r="S30" s="180"/>
      <c r="T30" s="180"/>
      <c r="U30" s="180"/>
      <c r="V30" s="180"/>
      <c r="W30" s="180"/>
      <c r="X30" s="180"/>
      <c r="Y30" s="180"/>
      <c r="Z30" s="180"/>
      <c r="AA30" s="180"/>
      <c r="AB30" s="180"/>
      <c r="AC30" s="220"/>
      <c r="AD30" s="221"/>
      <c r="AE30" s="221"/>
      <c r="AF30" s="221"/>
      <c r="AG30" s="221"/>
      <c r="AH30" s="222"/>
    </row>
    <row r="31" spans="1:34" s="2" customFormat="1" ht="15" customHeight="1" x14ac:dyDescent="0.45">
      <c r="A31" s="6"/>
      <c r="B31" s="178">
        <v>2</v>
      </c>
      <c r="C31" s="178"/>
      <c r="D31" s="216"/>
      <c r="E31" s="216"/>
      <c r="F31" s="216"/>
      <c r="G31" s="216"/>
      <c r="H31" s="216"/>
      <c r="I31" s="216"/>
      <c r="J31" s="216"/>
      <c r="K31" s="180"/>
      <c r="L31" s="180"/>
      <c r="M31" s="180"/>
      <c r="N31" s="180"/>
      <c r="O31" s="180"/>
      <c r="P31" s="180"/>
      <c r="Q31" s="180"/>
      <c r="R31" s="180"/>
      <c r="S31" s="180"/>
      <c r="T31" s="180"/>
      <c r="U31" s="180"/>
      <c r="V31" s="180"/>
      <c r="W31" s="180"/>
      <c r="X31" s="180"/>
      <c r="Y31" s="180"/>
      <c r="Z31" s="180"/>
      <c r="AA31" s="180"/>
      <c r="AB31" s="180"/>
      <c r="AC31" s="217"/>
      <c r="AD31" s="218"/>
      <c r="AE31" s="218"/>
      <c r="AF31" s="218"/>
      <c r="AG31" s="218"/>
      <c r="AH31" s="219"/>
    </row>
    <row r="32" spans="1:34" s="2" customFormat="1" ht="15" customHeight="1" x14ac:dyDescent="0.45">
      <c r="A32" s="6"/>
      <c r="B32" s="178"/>
      <c r="C32" s="178"/>
      <c r="D32" s="216"/>
      <c r="E32" s="216"/>
      <c r="F32" s="216"/>
      <c r="G32" s="216"/>
      <c r="H32" s="216"/>
      <c r="I32" s="216"/>
      <c r="J32" s="216"/>
      <c r="K32" s="180"/>
      <c r="L32" s="180"/>
      <c r="M32" s="180"/>
      <c r="N32" s="180"/>
      <c r="O32" s="180"/>
      <c r="P32" s="180"/>
      <c r="Q32" s="180"/>
      <c r="R32" s="180"/>
      <c r="S32" s="180"/>
      <c r="T32" s="180"/>
      <c r="U32" s="180"/>
      <c r="V32" s="180"/>
      <c r="W32" s="180"/>
      <c r="X32" s="180"/>
      <c r="Y32" s="180"/>
      <c r="Z32" s="180"/>
      <c r="AA32" s="180"/>
      <c r="AB32" s="180"/>
      <c r="AC32" s="220"/>
      <c r="AD32" s="221"/>
      <c r="AE32" s="221"/>
      <c r="AF32" s="221"/>
      <c r="AG32" s="221"/>
      <c r="AH32" s="222"/>
    </row>
    <row r="33" spans="1:34" s="2" customFormat="1" ht="15" customHeight="1" x14ac:dyDescent="0.45">
      <c r="A33" s="6"/>
      <c r="B33" s="178">
        <v>3</v>
      </c>
      <c r="C33" s="178"/>
      <c r="D33" s="216"/>
      <c r="E33" s="216"/>
      <c r="F33" s="216"/>
      <c r="G33" s="216"/>
      <c r="H33" s="216"/>
      <c r="I33" s="216"/>
      <c r="J33" s="216"/>
      <c r="K33" s="180"/>
      <c r="L33" s="180"/>
      <c r="M33" s="180"/>
      <c r="N33" s="180"/>
      <c r="O33" s="180"/>
      <c r="P33" s="180"/>
      <c r="Q33" s="180"/>
      <c r="R33" s="180"/>
      <c r="S33" s="180"/>
      <c r="T33" s="180"/>
      <c r="U33" s="180"/>
      <c r="V33" s="180"/>
      <c r="W33" s="180"/>
      <c r="X33" s="180"/>
      <c r="Y33" s="180"/>
      <c r="Z33" s="180"/>
      <c r="AA33" s="180"/>
      <c r="AB33" s="180"/>
      <c r="AC33" s="217"/>
      <c r="AD33" s="218"/>
      <c r="AE33" s="218"/>
      <c r="AF33" s="218"/>
      <c r="AG33" s="218"/>
      <c r="AH33" s="219"/>
    </row>
    <row r="34" spans="1:34" s="2" customFormat="1" ht="15" customHeight="1" x14ac:dyDescent="0.45">
      <c r="A34" s="6"/>
      <c r="B34" s="178"/>
      <c r="C34" s="178"/>
      <c r="D34" s="216"/>
      <c r="E34" s="216"/>
      <c r="F34" s="216"/>
      <c r="G34" s="216"/>
      <c r="H34" s="216"/>
      <c r="I34" s="216"/>
      <c r="J34" s="216"/>
      <c r="K34" s="180"/>
      <c r="L34" s="180"/>
      <c r="M34" s="180"/>
      <c r="N34" s="180"/>
      <c r="O34" s="180"/>
      <c r="P34" s="180"/>
      <c r="Q34" s="180"/>
      <c r="R34" s="180"/>
      <c r="S34" s="180"/>
      <c r="T34" s="180"/>
      <c r="U34" s="180"/>
      <c r="V34" s="180"/>
      <c r="W34" s="180"/>
      <c r="X34" s="180"/>
      <c r="Y34" s="180"/>
      <c r="Z34" s="180"/>
      <c r="AA34" s="180"/>
      <c r="AB34" s="180"/>
      <c r="AC34" s="220"/>
      <c r="AD34" s="221"/>
      <c r="AE34" s="221"/>
      <c r="AF34" s="221"/>
      <c r="AG34" s="221"/>
      <c r="AH34" s="222"/>
    </row>
    <row r="35" spans="1:34" s="2" customFormat="1" ht="15" customHeight="1" x14ac:dyDescent="0.45">
      <c r="A35" s="6"/>
      <c r="B35" s="178">
        <v>4</v>
      </c>
      <c r="C35" s="178"/>
      <c r="D35" s="216"/>
      <c r="E35" s="216"/>
      <c r="F35" s="216"/>
      <c r="G35" s="216"/>
      <c r="H35" s="216"/>
      <c r="I35" s="216"/>
      <c r="J35" s="216"/>
      <c r="K35" s="180"/>
      <c r="L35" s="180"/>
      <c r="M35" s="180"/>
      <c r="N35" s="180"/>
      <c r="O35" s="180"/>
      <c r="P35" s="180"/>
      <c r="Q35" s="180"/>
      <c r="R35" s="180"/>
      <c r="S35" s="180"/>
      <c r="T35" s="180"/>
      <c r="U35" s="180"/>
      <c r="V35" s="180"/>
      <c r="W35" s="180"/>
      <c r="X35" s="180"/>
      <c r="Y35" s="180"/>
      <c r="Z35" s="180"/>
      <c r="AA35" s="180"/>
      <c r="AB35" s="180"/>
      <c r="AC35" s="217"/>
      <c r="AD35" s="218"/>
      <c r="AE35" s="218"/>
      <c r="AF35" s="218"/>
      <c r="AG35" s="218"/>
      <c r="AH35" s="219"/>
    </row>
    <row r="36" spans="1:34" s="2" customFormat="1" ht="15" customHeight="1" x14ac:dyDescent="0.45">
      <c r="A36" s="6"/>
      <c r="B36" s="178"/>
      <c r="C36" s="178"/>
      <c r="D36" s="216"/>
      <c r="E36" s="216"/>
      <c r="F36" s="216"/>
      <c r="G36" s="216"/>
      <c r="H36" s="216"/>
      <c r="I36" s="216"/>
      <c r="J36" s="216"/>
      <c r="K36" s="180"/>
      <c r="L36" s="180"/>
      <c r="M36" s="180"/>
      <c r="N36" s="180"/>
      <c r="O36" s="180"/>
      <c r="P36" s="180"/>
      <c r="Q36" s="180"/>
      <c r="R36" s="180"/>
      <c r="S36" s="180"/>
      <c r="T36" s="180"/>
      <c r="U36" s="180"/>
      <c r="V36" s="180"/>
      <c r="W36" s="180"/>
      <c r="X36" s="180"/>
      <c r="Y36" s="180"/>
      <c r="Z36" s="180"/>
      <c r="AA36" s="180"/>
      <c r="AB36" s="180"/>
      <c r="AC36" s="220"/>
      <c r="AD36" s="221"/>
      <c r="AE36" s="221"/>
      <c r="AF36" s="221"/>
      <c r="AG36" s="221"/>
      <c r="AH36" s="222"/>
    </row>
    <row r="37" spans="1:34" s="2" customFormat="1" ht="15" customHeight="1" x14ac:dyDescent="0.45">
      <c r="A37" s="6"/>
      <c r="B37" s="178">
        <v>5</v>
      </c>
      <c r="C37" s="178"/>
      <c r="D37" s="216"/>
      <c r="E37" s="216"/>
      <c r="F37" s="216"/>
      <c r="G37" s="216"/>
      <c r="H37" s="216"/>
      <c r="I37" s="216"/>
      <c r="J37" s="216"/>
      <c r="K37" s="180"/>
      <c r="L37" s="180"/>
      <c r="M37" s="180"/>
      <c r="N37" s="180"/>
      <c r="O37" s="180"/>
      <c r="P37" s="180"/>
      <c r="Q37" s="180"/>
      <c r="R37" s="180"/>
      <c r="S37" s="180"/>
      <c r="T37" s="180"/>
      <c r="U37" s="180"/>
      <c r="V37" s="180"/>
      <c r="W37" s="180"/>
      <c r="X37" s="180"/>
      <c r="Y37" s="180"/>
      <c r="Z37" s="180"/>
      <c r="AA37" s="180"/>
      <c r="AB37" s="180"/>
      <c r="AC37" s="217"/>
      <c r="AD37" s="218"/>
      <c r="AE37" s="218"/>
      <c r="AF37" s="218"/>
      <c r="AG37" s="218"/>
      <c r="AH37" s="219"/>
    </row>
    <row r="38" spans="1:34" s="2" customFormat="1" ht="15" customHeight="1" x14ac:dyDescent="0.45">
      <c r="A38" s="6"/>
      <c r="B38" s="178"/>
      <c r="C38" s="178"/>
      <c r="D38" s="216"/>
      <c r="E38" s="216"/>
      <c r="F38" s="216"/>
      <c r="G38" s="216"/>
      <c r="H38" s="216"/>
      <c r="I38" s="216"/>
      <c r="J38" s="216"/>
      <c r="K38" s="180"/>
      <c r="L38" s="180"/>
      <c r="M38" s="180"/>
      <c r="N38" s="180"/>
      <c r="O38" s="180"/>
      <c r="P38" s="180"/>
      <c r="Q38" s="180"/>
      <c r="R38" s="180"/>
      <c r="S38" s="180"/>
      <c r="T38" s="180"/>
      <c r="U38" s="180"/>
      <c r="V38" s="180"/>
      <c r="W38" s="180"/>
      <c r="X38" s="180"/>
      <c r="Y38" s="180"/>
      <c r="Z38" s="180"/>
      <c r="AA38" s="180"/>
      <c r="AB38" s="180"/>
      <c r="AC38" s="220"/>
      <c r="AD38" s="221"/>
      <c r="AE38" s="221"/>
      <c r="AF38" s="221"/>
      <c r="AG38" s="221"/>
      <c r="AH38" s="222"/>
    </row>
    <row r="39" spans="1:34" s="2" customFormat="1" ht="18.75" customHeight="1" x14ac:dyDescent="0.45">
      <c r="A39" s="6"/>
      <c r="B39" s="223" t="s">
        <v>194</v>
      </c>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row>
    <row r="40" spans="1:34" s="2" customFormat="1" x14ac:dyDescent="0.45">
      <c r="A40" s="6"/>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row>
    <row r="41" spans="1:34" s="2" customFormat="1" ht="18" customHeight="1" x14ac:dyDescent="0.45">
      <c r="A41" s="6"/>
      <c r="B41" s="224"/>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4"/>
      <c r="AE41" s="224"/>
      <c r="AF41" s="224"/>
      <c r="AG41" s="224"/>
      <c r="AH41" s="224"/>
    </row>
    <row r="42" spans="1:34" x14ac:dyDescent="0.45">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row>
  </sheetData>
  <mergeCells count="78">
    <mergeCell ref="B19:AH20"/>
    <mergeCell ref="B41:AH41"/>
    <mergeCell ref="B5:AH5"/>
    <mergeCell ref="B3:J3"/>
    <mergeCell ref="Q3:R3"/>
    <mergeCell ref="K3:L3"/>
    <mergeCell ref="M3:N3"/>
    <mergeCell ref="O3:P3"/>
    <mergeCell ref="S3:T3"/>
    <mergeCell ref="U3:V3"/>
    <mergeCell ref="W3:X3"/>
    <mergeCell ref="Y3:Z3"/>
    <mergeCell ref="AA3:AB3"/>
    <mergeCell ref="AC3:AD3"/>
    <mergeCell ref="AE3:AF3"/>
    <mergeCell ref="AC27:AH28"/>
    <mergeCell ref="K33:Q34"/>
    <mergeCell ref="R33:AB34"/>
    <mergeCell ref="B27:C28"/>
    <mergeCell ref="D27:J28"/>
    <mergeCell ref="K27:Q28"/>
    <mergeCell ref="R27:AB28"/>
    <mergeCell ref="AC37:AH38"/>
    <mergeCell ref="B39:AH40"/>
    <mergeCell ref="AC33:AH34"/>
    <mergeCell ref="AC35:AH36"/>
    <mergeCell ref="B29:C30"/>
    <mergeCell ref="D29:J30"/>
    <mergeCell ref="K29:Q30"/>
    <mergeCell ref="R29:AB30"/>
    <mergeCell ref="B31:C32"/>
    <mergeCell ref="D31:J32"/>
    <mergeCell ref="K31:Q32"/>
    <mergeCell ref="R31:AB32"/>
    <mergeCell ref="AC29:AH30"/>
    <mergeCell ref="AC31:AH32"/>
    <mergeCell ref="B33:C34"/>
    <mergeCell ref="D33:J34"/>
    <mergeCell ref="B35:C36"/>
    <mergeCell ref="D35:J36"/>
    <mergeCell ref="K35:Q36"/>
    <mergeCell ref="R35:AB36"/>
    <mergeCell ref="B37:C38"/>
    <mergeCell ref="D37:J38"/>
    <mergeCell ref="K37:Q38"/>
    <mergeCell ref="R37:AB38"/>
    <mergeCell ref="AC6:AH6"/>
    <mergeCell ref="AC7:AH8"/>
    <mergeCell ref="B9:C10"/>
    <mergeCell ref="D9:J10"/>
    <mergeCell ref="AC9:AH10"/>
    <mergeCell ref="T7:AB8"/>
    <mergeCell ref="T9:AB10"/>
    <mergeCell ref="T6:AB6"/>
    <mergeCell ref="K7:S8"/>
    <mergeCell ref="K9:S10"/>
    <mergeCell ref="B7:C8"/>
    <mergeCell ref="D7:J8"/>
    <mergeCell ref="B6:C6"/>
    <mergeCell ref="D6:J6"/>
    <mergeCell ref="K6:S6"/>
    <mergeCell ref="B11:C12"/>
    <mergeCell ref="D11:J12"/>
    <mergeCell ref="AC11:AH12"/>
    <mergeCell ref="B13:C14"/>
    <mergeCell ref="D13:J14"/>
    <mergeCell ref="AC13:AH14"/>
    <mergeCell ref="T11:AB12"/>
    <mergeCell ref="T13:AB14"/>
    <mergeCell ref="K11:S12"/>
    <mergeCell ref="K13:S14"/>
    <mergeCell ref="B15:C16"/>
    <mergeCell ref="D15:J16"/>
    <mergeCell ref="AC15:AH16"/>
    <mergeCell ref="AC17:AH17"/>
    <mergeCell ref="B17:AB17"/>
    <mergeCell ref="T15:AB16"/>
    <mergeCell ref="K15:S16"/>
  </mergeCells>
  <phoneticPr fontId="1"/>
  <conditionalFormatting sqref="D7:K7 D8:J8 AC7 D9:K9 D10:J10 AC9 D11:K11 D12:J12 AC11 D13:K13 D14:J14 AC13 D15:K15 D16:J16 AC15 AC17">
    <cfRule type="cellIs" dxfId="4" priority="5" operator="equal">
      <formula>""</formula>
    </cfRule>
  </conditionalFormatting>
  <conditionalFormatting sqref="D38:AB38 D29:AC29 D30:AB30 D31:AC31 D32:AB32 D33:AC33 D34:AB34 D35:AC35 D36:AB36 D37:AC37">
    <cfRule type="cellIs" dxfId="3" priority="4" operator="equal">
      <formula>""</formula>
    </cfRule>
  </conditionalFormatting>
  <conditionalFormatting sqref="M3:N3">
    <cfRule type="cellIs" dxfId="2" priority="3" operator="equal">
      <formula>""</formula>
    </cfRule>
  </conditionalFormatting>
  <conditionalFormatting sqref="Q3:R3 Y3:Z3 AC3:AD3">
    <cfRule type="cellIs" dxfId="1" priority="2" operator="equal">
      <formula>""</formula>
    </cfRule>
  </conditionalFormatting>
  <conditionalFormatting sqref="T7 T9 T11 T13 T15">
    <cfRule type="cellIs" dxfId="0" priority="1" operator="equal">
      <formula>""</formula>
    </cfRule>
  </conditionalFormatting>
  <printOptions horizontalCentered="1"/>
  <pageMargins left="0.31496062992125984" right="0.31496062992125984" top="0.35433070866141736" bottom="0.15748031496062992" header="0.31496062992125984" footer="0.31496062992125984"/>
  <pageSetup paperSize="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3201-C08C-45F8-82C1-9B3A7AD6D00B}">
  <dimension ref="A1:AG53"/>
  <sheetViews>
    <sheetView view="pageBreakPreview" topLeftCell="A26" zoomScale="98" zoomScaleNormal="100" zoomScaleSheetLayoutView="98" workbookViewId="0">
      <selection activeCell="R31" sqref="R31:W32"/>
    </sheetView>
  </sheetViews>
  <sheetFormatPr defaultRowHeight="18" x14ac:dyDescent="0.45"/>
  <cols>
    <col min="1" max="14" width="2.59765625" style="6" customWidth="1"/>
    <col min="15" max="15" width="3.5" style="6" customWidth="1"/>
    <col min="16" max="21" width="2.59765625" style="6" customWidth="1"/>
    <col min="22" max="22" width="2.8984375" style="6" customWidth="1"/>
    <col min="23" max="26" width="2.59765625" style="6" customWidth="1"/>
    <col min="27" max="27" width="2.5" style="6" customWidth="1"/>
    <col min="28" max="32" width="2.59765625" style="6" customWidth="1"/>
    <col min="33" max="33" width="3" style="6" customWidth="1"/>
  </cols>
  <sheetData>
    <row r="1" spans="1:33" x14ac:dyDescent="0.45">
      <c r="A1" s="30" t="s">
        <v>58</v>
      </c>
    </row>
    <row r="2" spans="1:33" ht="16.8" customHeight="1" thickBot="1" x14ac:dyDescent="0.5">
      <c r="A2" s="30"/>
      <c r="K2" s="7"/>
      <c r="L2" s="7"/>
      <c r="M2" s="7"/>
      <c r="N2" s="7"/>
      <c r="O2" s="7"/>
      <c r="P2" s="7"/>
      <c r="Q2" s="7"/>
      <c r="R2" s="7"/>
      <c r="S2" s="7"/>
      <c r="T2" s="7"/>
      <c r="U2" s="7"/>
      <c r="V2" s="7"/>
      <c r="W2" s="7"/>
      <c r="X2" s="7"/>
      <c r="Y2" s="7"/>
      <c r="Z2" s="7"/>
      <c r="AA2" s="7"/>
      <c r="AB2" s="7"/>
      <c r="AG2" s="8" t="s">
        <v>17</v>
      </c>
    </row>
    <row r="3" spans="1:33" s="18" customFormat="1" ht="16.2" x14ac:dyDescent="0.45">
      <c r="A3" s="353" t="s">
        <v>18</v>
      </c>
      <c r="B3" s="354"/>
      <c r="C3" s="354"/>
      <c r="D3" s="354"/>
      <c r="E3" s="354"/>
      <c r="F3" s="354"/>
      <c r="G3" s="354"/>
      <c r="H3" s="354"/>
      <c r="I3" s="354"/>
      <c r="J3" s="355"/>
      <c r="K3" s="359" t="s">
        <v>164</v>
      </c>
      <c r="L3" s="360"/>
      <c r="M3" s="360"/>
      <c r="N3" s="360"/>
      <c r="O3" s="360"/>
      <c r="P3" s="360"/>
      <c r="Q3" s="360"/>
      <c r="R3" s="360"/>
      <c r="S3" s="360"/>
      <c r="T3" s="360"/>
      <c r="U3" s="360"/>
      <c r="V3" s="360"/>
      <c r="W3" s="359" t="s">
        <v>19</v>
      </c>
      <c r="X3" s="360"/>
      <c r="Y3" s="360"/>
      <c r="Z3" s="360"/>
      <c r="AA3" s="360"/>
      <c r="AB3" s="361"/>
      <c r="AC3" s="365" t="s">
        <v>20</v>
      </c>
      <c r="AD3" s="365"/>
      <c r="AE3" s="365"/>
      <c r="AF3" s="365"/>
      <c r="AG3" s="366"/>
    </row>
    <row r="4" spans="1:33" s="18" customFormat="1" ht="16.8" thickBot="1" x14ac:dyDescent="0.5">
      <c r="A4" s="356"/>
      <c r="B4" s="357"/>
      <c r="C4" s="357"/>
      <c r="D4" s="357"/>
      <c r="E4" s="357"/>
      <c r="F4" s="357"/>
      <c r="G4" s="357"/>
      <c r="H4" s="357"/>
      <c r="I4" s="357"/>
      <c r="J4" s="358"/>
      <c r="K4" s="368" t="s">
        <v>21</v>
      </c>
      <c r="L4" s="368"/>
      <c r="M4" s="368"/>
      <c r="N4" s="368"/>
      <c r="O4" s="368"/>
      <c r="P4" s="368" t="s">
        <v>22</v>
      </c>
      <c r="Q4" s="368"/>
      <c r="R4" s="368" t="s">
        <v>23</v>
      </c>
      <c r="S4" s="368"/>
      <c r="T4" s="368"/>
      <c r="U4" s="368"/>
      <c r="V4" s="369"/>
      <c r="W4" s="362"/>
      <c r="X4" s="363"/>
      <c r="Y4" s="363"/>
      <c r="Z4" s="363"/>
      <c r="AA4" s="363"/>
      <c r="AB4" s="364"/>
      <c r="AC4" s="360"/>
      <c r="AD4" s="360"/>
      <c r="AE4" s="360"/>
      <c r="AF4" s="360"/>
      <c r="AG4" s="367"/>
    </row>
    <row r="5" spans="1:33" s="18" customFormat="1" ht="16.2" x14ac:dyDescent="0.45">
      <c r="A5" s="371" t="s">
        <v>24</v>
      </c>
      <c r="B5" s="370"/>
      <c r="C5" s="83"/>
      <c r="D5" s="83"/>
      <c r="E5" s="83"/>
      <c r="F5" s="83"/>
      <c r="G5" s="83"/>
      <c r="H5" s="83"/>
      <c r="I5" s="83"/>
      <c r="J5" s="83"/>
      <c r="K5" s="336"/>
      <c r="L5" s="336"/>
      <c r="M5" s="336"/>
      <c r="N5" s="336"/>
      <c r="O5" s="336"/>
      <c r="P5" s="337"/>
      <c r="Q5" s="337"/>
      <c r="R5" s="374">
        <f>K5*P5</f>
        <v>0</v>
      </c>
      <c r="S5" s="375"/>
      <c r="T5" s="375"/>
      <c r="U5" s="375"/>
      <c r="V5" s="376"/>
      <c r="W5" s="336"/>
      <c r="X5" s="336"/>
      <c r="Y5" s="336"/>
      <c r="Z5" s="336"/>
      <c r="AA5" s="336"/>
      <c r="AB5" s="336"/>
      <c r="AC5" s="334">
        <f t="shared" ref="AC5:AC12" si="0">R5+W5</f>
        <v>0</v>
      </c>
      <c r="AD5" s="334"/>
      <c r="AE5" s="334"/>
      <c r="AF5" s="334"/>
      <c r="AG5" s="335"/>
    </row>
    <row r="6" spans="1:33" s="18" customFormat="1" ht="16.2" x14ac:dyDescent="0.45">
      <c r="A6" s="372"/>
      <c r="B6" s="370"/>
      <c r="C6" s="83"/>
      <c r="D6" s="83"/>
      <c r="E6" s="83"/>
      <c r="F6" s="83"/>
      <c r="G6" s="83"/>
      <c r="H6" s="83"/>
      <c r="I6" s="83"/>
      <c r="J6" s="83"/>
      <c r="K6" s="336"/>
      <c r="L6" s="336"/>
      <c r="M6" s="336"/>
      <c r="N6" s="336"/>
      <c r="O6" s="336"/>
      <c r="P6" s="337"/>
      <c r="Q6" s="337"/>
      <c r="R6" s="322">
        <f>K6*P6</f>
        <v>0</v>
      </c>
      <c r="S6" s="322"/>
      <c r="T6" s="322"/>
      <c r="U6" s="322"/>
      <c r="V6" s="322"/>
      <c r="W6" s="336"/>
      <c r="X6" s="336"/>
      <c r="Y6" s="336"/>
      <c r="Z6" s="336"/>
      <c r="AA6" s="336"/>
      <c r="AB6" s="336"/>
      <c r="AC6" s="322">
        <f t="shared" si="0"/>
        <v>0</v>
      </c>
      <c r="AD6" s="322"/>
      <c r="AE6" s="322"/>
      <c r="AF6" s="322"/>
      <c r="AG6" s="333"/>
    </row>
    <row r="7" spans="1:33" s="18" customFormat="1" ht="16.2" x14ac:dyDescent="0.45">
      <c r="A7" s="372"/>
      <c r="B7" s="370"/>
      <c r="C7" s="83"/>
      <c r="D7" s="83"/>
      <c r="E7" s="83"/>
      <c r="F7" s="83"/>
      <c r="G7" s="83"/>
      <c r="H7" s="83"/>
      <c r="I7" s="83"/>
      <c r="J7" s="83"/>
      <c r="K7" s="336"/>
      <c r="L7" s="336"/>
      <c r="M7" s="336"/>
      <c r="N7" s="336"/>
      <c r="O7" s="336"/>
      <c r="P7" s="326"/>
      <c r="Q7" s="327"/>
      <c r="R7" s="322">
        <f t="shared" ref="R7:R11" si="1">K7*P7</f>
        <v>0</v>
      </c>
      <c r="S7" s="322"/>
      <c r="T7" s="322"/>
      <c r="U7" s="322"/>
      <c r="V7" s="322"/>
      <c r="W7" s="336"/>
      <c r="X7" s="336"/>
      <c r="Y7" s="336"/>
      <c r="Z7" s="336"/>
      <c r="AA7" s="336"/>
      <c r="AB7" s="336"/>
      <c r="AC7" s="322">
        <f t="shared" si="0"/>
        <v>0</v>
      </c>
      <c r="AD7" s="322"/>
      <c r="AE7" s="322"/>
      <c r="AF7" s="322"/>
      <c r="AG7" s="333"/>
    </row>
    <row r="8" spans="1:33" s="18" customFormat="1" ht="16.2" x14ac:dyDescent="0.45">
      <c r="A8" s="372"/>
      <c r="B8" s="370"/>
      <c r="C8" s="83"/>
      <c r="D8" s="83"/>
      <c r="E8" s="83"/>
      <c r="F8" s="83"/>
      <c r="G8" s="83"/>
      <c r="H8" s="83"/>
      <c r="I8" s="83"/>
      <c r="J8" s="83"/>
      <c r="K8" s="336"/>
      <c r="L8" s="336"/>
      <c r="M8" s="336"/>
      <c r="N8" s="336"/>
      <c r="O8" s="336"/>
      <c r="P8" s="326"/>
      <c r="Q8" s="327"/>
      <c r="R8" s="322">
        <f t="shared" si="1"/>
        <v>0</v>
      </c>
      <c r="S8" s="322"/>
      <c r="T8" s="322"/>
      <c r="U8" s="322"/>
      <c r="V8" s="322"/>
      <c r="W8" s="336"/>
      <c r="X8" s="336"/>
      <c r="Y8" s="336"/>
      <c r="Z8" s="336"/>
      <c r="AA8" s="336"/>
      <c r="AB8" s="336"/>
      <c r="AC8" s="322">
        <f t="shared" si="0"/>
        <v>0</v>
      </c>
      <c r="AD8" s="322"/>
      <c r="AE8" s="322"/>
      <c r="AF8" s="322"/>
      <c r="AG8" s="333"/>
    </row>
    <row r="9" spans="1:33" s="18" customFormat="1" ht="16.2" x14ac:dyDescent="0.45">
      <c r="A9" s="372"/>
      <c r="B9" s="304"/>
      <c r="C9" s="305"/>
      <c r="D9" s="305"/>
      <c r="E9" s="305"/>
      <c r="F9" s="305"/>
      <c r="G9" s="305"/>
      <c r="H9" s="305"/>
      <c r="I9" s="305"/>
      <c r="J9" s="306"/>
      <c r="K9" s="336"/>
      <c r="L9" s="336"/>
      <c r="M9" s="336"/>
      <c r="N9" s="336"/>
      <c r="O9" s="336"/>
      <c r="P9" s="326"/>
      <c r="Q9" s="327"/>
      <c r="R9" s="322">
        <f t="shared" si="1"/>
        <v>0</v>
      </c>
      <c r="S9" s="322"/>
      <c r="T9" s="322"/>
      <c r="U9" s="322"/>
      <c r="V9" s="322"/>
      <c r="W9" s="336"/>
      <c r="X9" s="336"/>
      <c r="Y9" s="336"/>
      <c r="Z9" s="336"/>
      <c r="AA9" s="336"/>
      <c r="AB9" s="336"/>
      <c r="AC9" s="322">
        <f t="shared" si="0"/>
        <v>0</v>
      </c>
      <c r="AD9" s="322"/>
      <c r="AE9" s="322"/>
      <c r="AF9" s="322"/>
      <c r="AG9" s="333"/>
    </row>
    <row r="10" spans="1:33" s="18" customFormat="1" ht="16.2" x14ac:dyDescent="0.45">
      <c r="A10" s="372"/>
      <c r="B10" s="304"/>
      <c r="C10" s="305"/>
      <c r="D10" s="305"/>
      <c r="E10" s="305"/>
      <c r="F10" s="305"/>
      <c r="G10" s="305"/>
      <c r="H10" s="305"/>
      <c r="I10" s="305"/>
      <c r="J10" s="306"/>
      <c r="K10" s="336"/>
      <c r="L10" s="336"/>
      <c r="M10" s="336"/>
      <c r="N10" s="336"/>
      <c r="O10" s="336"/>
      <c r="P10" s="326"/>
      <c r="Q10" s="327"/>
      <c r="R10" s="322">
        <f t="shared" si="1"/>
        <v>0</v>
      </c>
      <c r="S10" s="322"/>
      <c r="T10" s="322"/>
      <c r="U10" s="322"/>
      <c r="V10" s="322"/>
      <c r="W10" s="336"/>
      <c r="X10" s="336"/>
      <c r="Y10" s="336"/>
      <c r="Z10" s="336"/>
      <c r="AA10" s="336"/>
      <c r="AB10" s="336"/>
      <c r="AC10" s="322">
        <f t="shared" si="0"/>
        <v>0</v>
      </c>
      <c r="AD10" s="322"/>
      <c r="AE10" s="322"/>
      <c r="AF10" s="322"/>
      <c r="AG10" s="333"/>
    </row>
    <row r="11" spans="1:33" s="18" customFormat="1" ht="16.2" x14ac:dyDescent="0.45">
      <c r="A11" s="372"/>
      <c r="B11" s="304"/>
      <c r="C11" s="305"/>
      <c r="D11" s="305"/>
      <c r="E11" s="305"/>
      <c r="F11" s="305"/>
      <c r="G11" s="305"/>
      <c r="H11" s="305"/>
      <c r="I11" s="305"/>
      <c r="J11" s="306"/>
      <c r="K11" s="336"/>
      <c r="L11" s="336"/>
      <c r="M11" s="336"/>
      <c r="N11" s="336"/>
      <c r="O11" s="336"/>
      <c r="P11" s="326"/>
      <c r="Q11" s="327"/>
      <c r="R11" s="322">
        <f t="shared" si="1"/>
        <v>0</v>
      </c>
      <c r="S11" s="322"/>
      <c r="T11" s="322"/>
      <c r="U11" s="322"/>
      <c r="V11" s="322"/>
      <c r="W11" s="336"/>
      <c r="X11" s="336"/>
      <c r="Y11" s="336"/>
      <c r="Z11" s="336"/>
      <c r="AA11" s="336"/>
      <c r="AB11" s="336"/>
      <c r="AC11" s="322">
        <f t="shared" si="0"/>
        <v>0</v>
      </c>
      <c r="AD11" s="322"/>
      <c r="AE11" s="322"/>
      <c r="AF11" s="322"/>
      <c r="AG11" s="333"/>
    </row>
    <row r="12" spans="1:33" s="18" customFormat="1" ht="16.8" thickBot="1" x14ac:dyDescent="0.5">
      <c r="A12" s="372"/>
      <c r="B12" s="347"/>
      <c r="C12" s="348"/>
      <c r="D12" s="348"/>
      <c r="E12" s="348"/>
      <c r="F12" s="348"/>
      <c r="G12" s="348"/>
      <c r="H12" s="348"/>
      <c r="I12" s="348"/>
      <c r="J12" s="349"/>
      <c r="K12" s="307"/>
      <c r="L12" s="307"/>
      <c r="M12" s="307"/>
      <c r="N12" s="307"/>
      <c r="O12" s="307"/>
      <c r="P12" s="308"/>
      <c r="Q12" s="309"/>
      <c r="R12" s="307">
        <f>K12*P12</f>
        <v>0</v>
      </c>
      <c r="S12" s="307"/>
      <c r="T12" s="307"/>
      <c r="U12" s="307"/>
      <c r="V12" s="307"/>
      <c r="W12" s="307"/>
      <c r="X12" s="307"/>
      <c r="Y12" s="307"/>
      <c r="Z12" s="307"/>
      <c r="AA12" s="307"/>
      <c r="AB12" s="307"/>
      <c r="AC12" s="350">
        <f t="shared" si="0"/>
        <v>0</v>
      </c>
      <c r="AD12" s="351"/>
      <c r="AE12" s="351"/>
      <c r="AF12" s="351"/>
      <c r="AG12" s="352"/>
    </row>
    <row r="13" spans="1:33" s="18" customFormat="1" ht="17.399999999999999" thickTop="1" thickBot="1" x14ac:dyDescent="0.5">
      <c r="A13" s="373"/>
      <c r="B13" s="340" t="s">
        <v>25</v>
      </c>
      <c r="C13" s="341"/>
      <c r="D13" s="341"/>
      <c r="E13" s="341"/>
      <c r="F13" s="341"/>
      <c r="G13" s="341"/>
      <c r="H13" s="341"/>
      <c r="I13" s="341"/>
      <c r="J13" s="341"/>
      <c r="K13" s="342"/>
      <c r="L13" s="343"/>
      <c r="M13" s="343"/>
      <c r="N13" s="343"/>
      <c r="O13" s="344"/>
      <c r="P13" s="342"/>
      <c r="Q13" s="344"/>
      <c r="R13" s="345">
        <f>SUM(R5:V12)</f>
        <v>0</v>
      </c>
      <c r="S13" s="345"/>
      <c r="T13" s="345"/>
      <c r="U13" s="345"/>
      <c r="V13" s="345"/>
      <c r="W13" s="345">
        <f>SUM(W5:AB12)</f>
        <v>0</v>
      </c>
      <c r="X13" s="345"/>
      <c r="Y13" s="345"/>
      <c r="Z13" s="345"/>
      <c r="AA13" s="345"/>
      <c r="AB13" s="345"/>
      <c r="AC13" s="345">
        <f>SUM(AC5:AG12)</f>
        <v>0</v>
      </c>
      <c r="AD13" s="345"/>
      <c r="AE13" s="345"/>
      <c r="AF13" s="345"/>
      <c r="AG13" s="346"/>
    </row>
    <row r="14" spans="1:33" s="18" customFormat="1" ht="16.2" x14ac:dyDescent="0.45">
      <c r="A14" s="319" t="s">
        <v>26</v>
      </c>
      <c r="B14" s="338"/>
      <c r="C14" s="339"/>
      <c r="D14" s="339"/>
      <c r="E14" s="339"/>
      <c r="F14" s="339"/>
      <c r="G14" s="339"/>
      <c r="H14" s="339"/>
      <c r="I14" s="339"/>
      <c r="J14" s="339"/>
      <c r="K14" s="336"/>
      <c r="L14" s="336"/>
      <c r="M14" s="336"/>
      <c r="N14" s="336"/>
      <c r="O14" s="336"/>
      <c r="P14" s="337"/>
      <c r="Q14" s="337"/>
      <c r="R14" s="274">
        <f>K14*P14</f>
        <v>0</v>
      </c>
      <c r="S14" s="274"/>
      <c r="T14" s="274"/>
      <c r="U14" s="274"/>
      <c r="V14" s="274"/>
      <c r="W14" s="274"/>
      <c r="X14" s="274"/>
      <c r="Y14" s="274"/>
      <c r="Z14" s="274"/>
      <c r="AA14" s="274"/>
      <c r="AB14" s="274"/>
      <c r="AC14" s="334">
        <f t="shared" ref="AC14:AC19" si="2">R14+W14</f>
        <v>0</v>
      </c>
      <c r="AD14" s="334"/>
      <c r="AE14" s="334"/>
      <c r="AF14" s="334"/>
      <c r="AG14" s="335"/>
    </row>
    <row r="15" spans="1:33" s="18" customFormat="1" ht="16.2" x14ac:dyDescent="0.45">
      <c r="A15" s="320"/>
      <c r="B15" s="304"/>
      <c r="C15" s="305"/>
      <c r="D15" s="305"/>
      <c r="E15" s="305"/>
      <c r="F15" s="305"/>
      <c r="G15" s="305"/>
      <c r="H15" s="305"/>
      <c r="I15" s="305"/>
      <c r="J15" s="305"/>
      <c r="K15" s="336"/>
      <c r="L15" s="336"/>
      <c r="M15" s="336"/>
      <c r="N15" s="336"/>
      <c r="O15" s="336"/>
      <c r="P15" s="337"/>
      <c r="Q15" s="337"/>
      <c r="R15" s="322">
        <f>K15*P15</f>
        <v>0</v>
      </c>
      <c r="S15" s="322"/>
      <c r="T15" s="322"/>
      <c r="U15" s="322"/>
      <c r="V15" s="322"/>
      <c r="W15" s="322"/>
      <c r="X15" s="322"/>
      <c r="Y15" s="322"/>
      <c r="Z15" s="322"/>
      <c r="AA15" s="322"/>
      <c r="AB15" s="322"/>
      <c r="AC15" s="322">
        <f t="shared" si="2"/>
        <v>0</v>
      </c>
      <c r="AD15" s="322"/>
      <c r="AE15" s="322"/>
      <c r="AF15" s="322"/>
      <c r="AG15" s="333"/>
    </row>
    <row r="16" spans="1:33" s="18" customFormat="1" ht="16.2" x14ac:dyDescent="0.45">
      <c r="A16" s="320"/>
      <c r="B16" s="304"/>
      <c r="C16" s="305"/>
      <c r="D16" s="305"/>
      <c r="E16" s="305"/>
      <c r="F16" s="305"/>
      <c r="G16" s="305"/>
      <c r="H16" s="305"/>
      <c r="I16" s="305"/>
      <c r="J16" s="305"/>
      <c r="K16" s="336"/>
      <c r="L16" s="336"/>
      <c r="M16" s="336"/>
      <c r="N16" s="336"/>
      <c r="O16" s="336"/>
      <c r="P16" s="326"/>
      <c r="Q16" s="327"/>
      <c r="R16" s="322">
        <f t="shared" ref="R16:R18" si="3">K16*P16</f>
        <v>0</v>
      </c>
      <c r="S16" s="322"/>
      <c r="T16" s="322"/>
      <c r="U16" s="322"/>
      <c r="V16" s="322"/>
      <c r="W16" s="322"/>
      <c r="X16" s="322"/>
      <c r="Y16" s="322"/>
      <c r="Z16" s="322"/>
      <c r="AA16" s="322"/>
      <c r="AB16" s="322"/>
      <c r="AC16" s="322">
        <f t="shared" si="2"/>
        <v>0</v>
      </c>
      <c r="AD16" s="322"/>
      <c r="AE16" s="322"/>
      <c r="AF16" s="322"/>
      <c r="AG16" s="333"/>
    </row>
    <row r="17" spans="1:33" s="18" customFormat="1" ht="16.2" x14ac:dyDescent="0.45">
      <c r="A17" s="320"/>
      <c r="B17" s="304"/>
      <c r="C17" s="305"/>
      <c r="D17" s="305"/>
      <c r="E17" s="305"/>
      <c r="F17" s="305"/>
      <c r="G17" s="305"/>
      <c r="H17" s="305"/>
      <c r="I17" s="305"/>
      <c r="J17" s="306"/>
      <c r="K17" s="323"/>
      <c r="L17" s="324"/>
      <c r="M17" s="324"/>
      <c r="N17" s="324"/>
      <c r="O17" s="325"/>
      <c r="P17" s="326"/>
      <c r="Q17" s="327"/>
      <c r="R17" s="322">
        <f t="shared" si="3"/>
        <v>0</v>
      </c>
      <c r="S17" s="322"/>
      <c r="T17" s="322"/>
      <c r="U17" s="322"/>
      <c r="V17" s="322"/>
      <c r="W17" s="322"/>
      <c r="X17" s="322"/>
      <c r="Y17" s="322"/>
      <c r="Z17" s="322"/>
      <c r="AA17" s="322"/>
      <c r="AB17" s="322"/>
      <c r="AC17" s="322">
        <f t="shared" si="2"/>
        <v>0</v>
      </c>
      <c r="AD17" s="322"/>
      <c r="AE17" s="322"/>
      <c r="AF17" s="322"/>
      <c r="AG17" s="333"/>
    </row>
    <row r="18" spans="1:33" s="18" customFormat="1" ht="16.2" x14ac:dyDescent="0.45">
      <c r="A18" s="320"/>
      <c r="B18" s="304"/>
      <c r="C18" s="305"/>
      <c r="D18" s="305"/>
      <c r="E18" s="305"/>
      <c r="F18" s="305"/>
      <c r="G18" s="305"/>
      <c r="H18" s="305"/>
      <c r="I18" s="305"/>
      <c r="J18" s="306"/>
      <c r="K18" s="323"/>
      <c r="L18" s="324"/>
      <c r="M18" s="324"/>
      <c r="N18" s="324"/>
      <c r="O18" s="325"/>
      <c r="P18" s="326"/>
      <c r="Q18" s="327"/>
      <c r="R18" s="322">
        <f t="shared" si="3"/>
        <v>0</v>
      </c>
      <c r="S18" s="322"/>
      <c r="T18" s="322"/>
      <c r="U18" s="322"/>
      <c r="V18" s="322"/>
      <c r="W18" s="322"/>
      <c r="X18" s="322"/>
      <c r="Y18" s="322"/>
      <c r="Z18" s="322"/>
      <c r="AA18" s="322"/>
      <c r="AB18" s="322"/>
      <c r="AC18" s="322">
        <f t="shared" si="2"/>
        <v>0</v>
      </c>
      <c r="AD18" s="322"/>
      <c r="AE18" s="322"/>
      <c r="AF18" s="322"/>
      <c r="AG18" s="333"/>
    </row>
    <row r="19" spans="1:33" s="18" customFormat="1" ht="16.8" thickBot="1" x14ac:dyDescent="0.5">
      <c r="A19" s="320"/>
      <c r="B19" s="304"/>
      <c r="C19" s="305"/>
      <c r="D19" s="305"/>
      <c r="E19" s="305"/>
      <c r="F19" s="305"/>
      <c r="G19" s="305"/>
      <c r="H19" s="305"/>
      <c r="I19" s="305"/>
      <c r="J19" s="306"/>
      <c r="K19" s="307"/>
      <c r="L19" s="307"/>
      <c r="M19" s="307"/>
      <c r="N19" s="307"/>
      <c r="O19" s="307"/>
      <c r="P19" s="308"/>
      <c r="Q19" s="309"/>
      <c r="R19" s="310">
        <f>K19*P19</f>
        <v>0</v>
      </c>
      <c r="S19" s="310"/>
      <c r="T19" s="310"/>
      <c r="U19" s="310"/>
      <c r="V19" s="310"/>
      <c r="W19" s="307"/>
      <c r="X19" s="307"/>
      <c r="Y19" s="307"/>
      <c r="Z19" s="307"/>
      <c r="AA19" s="307"/>
      <c r="AB19" s="307"/>
      <c r="AC19" s="307">
        <f t="shared" si="2"/>
        <v>0</v>
      </c>
      <c r="AD19" s="307"/>
      <c r="AE19" s="307"/>
      <c r="AF19" s="307"/>
      <c r="AG19" s="311"/>
    </row>
    <row r="20" spans="1:33" s="18" customFormat="1" ht="17.399999999999999" thickTop="1" thickBot="1" x14ac:dyDescent="0.5">
      <c r="A20" s="321"/>
      <c r="B20" s="328" t="s">
        <v>25</v>
      </c>
      <c r="C20" s="329"/>
      <c r="D20" s="329"/>
      <c r="E20" s="329"/>
      <c r="F20" s="329"/>
      <c r="G20" s="329"/>
      <c r="H20" s="329"/>
      <c r="I20" s="329"/>
      <c r="J20" s="330"/>
      <c r="K20" s="331"/>
      <c r="L20" s="331"/>
      <c r="M20" s="331"/>
      <c r="N20" s="331"/>
      <c r="O20" s="331"/>
      <c r="P20" s="332"/>
      <c r="Q20" s="332"/>
      <c r="R20" s="302">
        <f>SUM(R14:V19)</f>
        <v>0</v>
      </c>
      <c r="S20" s="302"/>
      <c r="T20" s="302"/>
      <c r="U20" s="302"/>
      <c r="V20" s="302"/>
      <c r="W20" s="302">
        <f>SUM(W14:AB19)</f>
        <v>0</v>
      </c>
      <c r="X20" s="302"/>
      <c r="Y20" s="302"/>
      <c r="Z20" s="302"/>
      <c r="AA20" s="302"/>
      <c r="AB20" s="302"/>
      <c r="AC20" s="302">
        <f>SUM(AC14:AG19)</f>
        <v>0</v>
      </c>
      <c r="AD20" s="302"/>
      <c r="AE20" s="302"/>
      <c r="AF20" s="302"/>
      <c r="AG20" s="303"/>
    </row>
    <row r="21" spans="1:33" s="18" customFormat="1" ht="16.2" x14ac:dyDescent="0.45">
      <c r="A21" s="269" t="s">
        <v>27</v>
      </c>
      <c r="B21" s="270"/>
      <c r="C21" s="270"/>
      <c r="D21" s="270"/>
      <c r="E21" s="270"/>
      <c r="F21" s="270"/>
      <c r="G21" s="270"/>
      <c r="H21" s="270"/>
      <c r="I21" s="270"/>
      <c r="J21" s="270"/>
      <c r="K21" s="271" t="s">
        <v>28</v>
      </c>
      <c r="L21" s="272"/>
      <c r="M21" s="272"/>
      <c r="N21" s="272"/>
      <c r="O21" s="272"/>
      <c r="P21" s="272"/>
      <c r="Q21" s="272"/>
      <c r="R21" s="272"/>
      <c r="S21" s="272"/>
      <c r="T21" s="272"/>
      <c r="U21" s="272"/>
      <c r="V21" s="272"/>
      <c r="W21" s="272"/>
      <c r="X21" s="272"/>
      <c r="Y21" s="272"/>
      <c r="Z21" s="272"/>
      <c r="AA21" s="272"/>
      <c r="AB21" s="273"/>
      <c r="AC21" s="274">
        <f>AC20+AC13</f>
        <v>0</v>
      </c>
      <c r="AD21" s="274"/>
      <c r="AE21" s="274"/>
      <c r="AF21" s="274"/>
      <c r="AG21" s="275"/>
    </row>
    <row r="22" spans="1:33" s="18" customFormat="1" ht="16.8" thickBot="1" x14ac:dyDescent="0.5">
      <c r="A22" s="276" t="s">
        <v>29</v>
      </c>
      <c r="B22" s="277"/>
      <c r="C22" s="277"/>
      <c r="D22" s="277"/>
      <c r="E22" s="277"/>
      <c r="F22" s="277"/>
      <c r="G22" s="277"/>
      <c r="H22" s="277"/>
      <c r="I22" s="277"/>
      <c r="J22" s="277"/>
      <c r="K22" s="278"/>
      <c r="L22" s="279"/>
      <c r="M22" s="279"/>
      <c r="N22" s="279"/>
      <c r="O22" s="279"/>
      <c r="P22" s="279"/>
      <c r="Q22" s="279"/>
      <c r="R22" s="279"/>
      <c r="S22" s="279"/>
      <c r="T22" s="279"/>
      <c r="U22" s="279"/>
      <c r="V22" s="279"/>
      <c r="W22" s="279"/>
      <c r="X22" s="279"/>
      <c r="Y22" s="279"/>
      <c r="Z22" s="279"/>
      <c r="AA22" s="279"/>
      <c r="AB22" s="280"/>
      <c r="AC22" s="281">
        <f>ROUNDDOWN(AC21*0.1,0)</f>
        <v>0</v>
      </c>
      <c r="AD22" s="281"/>
      <c r="AE22" s="281"/>
      <c r="AF22" s="281"/>
      <c r="AG22" s="282"/>
    </row>
    <row r="23" spans="1:33" s="18" customFormat="1" ht="16.8" thickBot="1" x14ac:dyDescent="0.5">
      <c r="A23" s="312" t="s">
        <v>30</v>
      </c>
      <c r="B23" s="313"/>
      <c r="C23" s="313"/>
      <c r="D23" s="313"/>
      <c r="E23" s="313"/>
      <c r="F23" s="313"/>
      <c r="G23" s="313"/>
      <c r="H23" s="313"/>
      <c r="I23" s="313"/>
      <c r="J23" s="313"/>
      <c r="K23" s="314" t="s">
        <v>31</v>
      </c>
      <c r="L23" s="315"/>
      <c r="M23" s="315"/>
      <c r="N23" s="315"/>
      <c r="O23" s="315"/>
      <c r="P23" s="315"/>
      <c r="Q23" s="315"/>
      <c r="R23" s="315"/>
      <c r="S23" s="315"/>
      <c r="T23" s="315"/>
      <c r="U23" s="315"/>
      <c r="V23" s="315"/>
      <c r="W23" s="315"/>
      <c r="X23" s="315"/>
      <c r="Y23" s="315"/>
      <c r="Z23" s="315"/>
      <c r="AA23" s="315"/>
      <c r="AB23" s="316"/>
      <c r="AC23" s="317">
        <f>AC22+AC21</f>
        <v>0</v>
      </c>
      <c r="AD23" s="317"/>
      <c r="AE23" s="317"/>
      <c r="AF23" s="317"/>
      <c r="AG23" s="318"/>
    </row>
    <row r="24" spans="1:33" s="18" customFormat="1" ht="6.6" customHeight="1" x14ac:dyDescent="0.45">
      <c r="A24" s="267"/>
      <c r="B24" s="267"/>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row>
    <row r="25" spans="1:33" x14ac:dyDescent="0.45">
      <c r="A25" s="301" t="s">
        <v>195</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row>
    <row r="26" spans="1:33" x14ac:dyDescent="0.45">
      <c r="A26" s="32"/>
      <c r="B26" s="32" t="s">
        <v>202</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33" ht="6" customHeight="1" x14ac:dyDescent="0.4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row>
    <row r="28" spans="1:33" ht="15" customHeight="1" x14ac:dyDescent="0.45">
      <c r="A28" s="5" t="s">
        <v>206</v>
      </c>
      <c r="B28" s="5"/>
    </row>
    <row r="29" spans="1:33" ht="5.4" customHeight="1" x14ac:dyDescent="0.45">
      <c r="B29" s="5"/>
    </row>
    <row r="30" spans="1:33" ht="15" customHeight="1" thickBot="1" x14ac:dyDescent="0.5">
      <c r="D30" s="16" t="s">
        <v>196</v>
      </c>
      <c r="E30" s="16"/>
      <c r="F30" s="16"/>
      <c r="G30" s="16"/>
      <c r="H30" s="16"/>
      <c r="I30" s="16"/>
      <c r="J30" s="16"/>
      <c r="K30" s="16"/>
      <c r="L30" s="16"/>
      <c r="M30" s="16" t="s">
        <v>200</v>
      </c>
      <c r="N30" s="16"/>
      <c r="O30" s="16"/>
      <c r="P30" s="16"/>
      <c r="Q30" s="16"/>
      <c r="R30" s="48" t="s">
        <v>201</v>
      </c>
      <c r="S30" s="16"/>
      <c r="T30" s="16"/>
      <c r="U30" s="16"/>
      <c r="V30" s="16"/>
      <c r="W30" s="16"/>
      <c r="X30" s="16"/>
      <c r="Y30" s="16"/>
      <c r="Z30" s="16"/>
    </row>
    <row r="31" spans="1:33" ht="15" customHeight="1" x14ac:dyDescent="0.4">
      <c r="B31" s="10"/>
      <c r="C31" s="11"/>
      <c r="D31" s="286">
        <f>AC13</f>
        <v>0</v>
      </c>
      <c r="E31" s="287"/>
      <c r="F31" s="287"/>
      <c r="G31" s="287"/>
      <c r="H31" s="287"/>
      <c r="I31" s="288"/>
      <c r="J31" s="13"/>
      <c r="K31" s="292" t="s">
        <v>198</v>
      </c>
      <c r="L31" s="292"/>
      <c r="M31" s="293">
        <v>0.5</v>
      </c>
      <c r="N31" s="293"/>
      <c r="O31" s="293"/>
      <c r="P31" s="294" t="s">
        <v>199</v>
      </c>
      <c r="Q31" s="294"/>
      <c r="R31" s="295">
        <f>IF(20000000&gt;=D31,ROUNDDOWN(D31*M31,-3),ROUNDDOWN(20000000*M31,-3))</f>
        <v>0</v>
      </c>
      <c r="S31" s="296"/>
      <c r="T31" s="296"/>
      <c r="U31" s="296"/>
      <c r="V31" s="296"/>
      <c r="W31" s="297"/>
      <c r="X31" s="15"/>
      <c r="Y31" s="11"/>
      <c r="Z31" s="11"/>
      <c r="AA31" s="11"/>
      <c r="AB31" s="11"/>
      <c r="AC31" s="11"/>
      <c r="AD31" s="11"/>
      <c r="AE31" s="11"/>
    </row>
    <row r="32" spans="1:33" ht="13.2" customHeight="1" thickBot="1" x14ac:dyDescent="0.5">
      <c r="A32" s="5"/>
      <c r="D32" s="289"/>
      <c r="E32" s="290"/>
      <c r="F32" s="290"/>
      <c r="G32" s="290"/>
      <c r="H32" s="290"/>
      <c r="I32" s="291"/>
      <c r="J32" s="6" t="s">
        <v>197</v>
      </c>
      <c r="K32" s="292"/>
      <c r="L32" s="292"/>
      <c r="M32" s="293"/>
      <c r="N32" s="293"/>
      <c r="O32" s="293"/>
      <c r="P32" s="294"/>
      <c r="Q32" s="294"/>
      <c r="R32" s="298"/>
      <c r="S32" s="299"/>
      <c r="T32" s="299"/>
      <c r="U32" s="299"/>
      <c r="V32" s="299"/>
      <c r="W32" s="300"/>
      <c r="X32" s="6" t="s">
        <v>197</v>
      </c>
    </row>
    <row r="33" spans="1:33" ht="8.4" customHeight="1" x14ac:dyDescent="0.45"/>
    <row r="34" spans="1:33" ht="10.199999999999999" customHeight="1" x14ac:dyDescent="0.4">
      <c r="B34" s="10"/>
      <c r="C34" s="11"/>
      <c r="D34" s="11"/>
      <c r="E34" s="11"/>
      <c r="F34" s="11"/>
      <c r="G34" s="11"/>
      <c r="H34" s="12"/>
      <c r="I34" s="12"/>
      <c r="J34" s="13"/>
      <c r="K34" s="13"/>
      <c r="L34" s="13"/>
      <c r="M34" s="12"/>
      <c r="N34" s="12"/>
      <c r="O34" s="14"/>
      <c r="P34" s="11"/>
      <c r="Q34" s="11"/>
      <c r="R34" s="11"/>
      <c r="S34" s="11"/>
      <c r="T34" s="11"/>
      <c r="U34" s="11"/>
      <c r="V34" s="15"/>
      <c r="W34" s="15"/>
      <c r="X34" s="15"/>
      <c r="Y34" s="11"/>
      <c r="Z34" s="11"/>
      <c r="AA34" s="11"/>
      <c r="AB34" s="11"/>
      <c r="AC34" s="11"/>
      <c r="AD34" s="11"/>
      <c r="AE34" s="11"/>
    </row>
    <row r="35" spans="1:33" ht="15" customHeight="1" x14ac:dyDescent="0.4">
      <c r="A35" s="5" t="s">
        <v>207</v>
      </c>
      <c r="B35" s="5"/>
      <c r="C35" s="11"/>
      <c r="D35" s="11"/>
      <c r="E35" s="11"/>
      <c r="F35" s="11"/>
      <c r="G35" s="11"/>
      <c r="H35" s="12"/>
      <c r="I35" s="12"/>
      <c r="J35" s="13"/>
      <c r="K35" s="13"/>
      <c r="L35" s="13"/>
      <c r="M35" s="12"/>
      <c r="N35" s="12"/>
      <c r="O35" s="14"/>
      <c r="P35" s="11"/>
      <c r="Q35" s="11"/>
      <c r="R35" s="11"/>
      <c r="S35" s="11"/>
      <c r="T35" s="11"/>
      <c r="U35" s="11"/>
      <c r="V35" s="15"/>
      <c r="W35" s="15"/>
      <c r="X35" s="15"/>
      <c r="Y35" s="11"/>
      <c r="Z35" s="11"/>
      <c r="AA35" s="11"/>
      <c r="AB35" s="11"/>
      <c r="AC35" s="11"/>
      <c r="AD35" s="11"/>
      <c r="AE35" s="11"/>
    </row>
    <row r="36" spans="1:33" ht="4.8" customHeight="1" x14ac:dyDescent="0.45">
      <c r="D36" s="16"/>
    </row>
    <row r="37" spans="1:33" ht="15" customHeight="1" thickBot="1" x14ac:dyDescent="0.5">
      <c r="D37" s="16" t="s">
        <v>196</v>
      </c>
      <c r="E37" s="16"/>
      <c r="F37" s="16"/>
      <c r="G37" s="16"/>
      <c r="H37" s="16"/>
      <c r="I37" s="16"/>
      <c r="J37" s="16"/>
      <c r="K37" s="16"/>
      <c r="L37" s="16"/>
      <c r="M37" s="16" t="s">
        <v>200</v>
      </c>
      <c r="N37" s="16"/>
      <c r="O37" s="16"/>
      <c r="P37" s="16"/>
      <c r="Q37" s="16"/>
      <c r="R37" s="48" t="s">
        <v>201</v>
      </c>
      <c r="S37" s="16"/>
      <c r="T37" s="16"/>
      <c r="U37" s="16"/>
      <c r="V37" s="16"/>
      <c r="W37" s="16"/>
      <c r="X37" s="16"/>
      <c r="Y37" s="16"/>
      <c r="Z37" s="16"/>
    </row>
    <row r="38" spans="1:33" ht="15" customHeight="1" x14ac:dyDescent="0.4">
      <c r="B38" s="10"/>
      <c r="C38" s="11"/>
      <c r="D38" s="286">
        <f>AC13</f>
        <v>0</v>
      </c>
      <c r="E38" s="287"/>
      <c r="F38" s="287"/>
      <c r="G38" s="287"/>
      <c r="H38" s="287"/>
      <c r="I38" s="288"/>
      <c r="J38" s="13"/>
      <c r="K38" s="292" t="s">
        <v>198</v>
      </c>
      <c r="L38" s="292"/>
      <c r="M38" s="293">
        <v>0.25</v>
      </c>
      <c r="N38" s="293"/>
      <c r="O38" s="293"/>
      <c r="P38" s="294" t="s">
        <v>199</v>
      </c>
      <c r="Q38" s="294"/>
      <c r="R38" s="295">
        <f>IF(20000000&gt;=D38,ROUNDDOWN(D38*M38,-3),ROUNDDOWN(20000000*M38,-3))</f>
        <v>0</v>
      </c>
      <c r="S38" s="296"/>
      <c r="T38" s="296"/>
      <c r="U38" s="296"/>
      <c r="V38" s="296"/>
      <c r="W38" s="297"/>
      <c r="X38" s="15"/>
      <c r="Y38" s="11"/>
      <c r="Z38" s="11"/>
      <c r="AA38" s="11"/>
      <c r="AB38" s="11"/>
      <c r="AC38" s="11"/>
      <c r="AD38" s="11"/>
      <c r="AE38" s="11"/>
    </row>
    <row r="39" spans="1:33" ht="12.6" customHeight="1" thickBot="1" x14ac:dyDescent="0.5">
      <c r="A39" s="5"/>
      <c r="D39" s="289"/>
      <c r="E39" s="290"/>
      <c r="F39" s="290"/>
      <c r="G39" s="290"/>
      <c r="H39" s="290"/>
      <c r="I39" s="291"/>
      <c r="J39" s="6" t="s">
        <v>197</v>
      </c>
      <c r="K39" s="292"/>
      <c r="L39" s="292"/>
      <c r="M39" s="293"/>
      <c r="N39" s="293"/>
      <c r="O39" s="293"/>
      <c r="P39" s="294"/>
      <c r="Q39" s="294"/>
      <c r="R39" s="298"/>
      <c r="S39" s="299"/>
      <c r="T39" s="299"/>
      <c r="U39" s="299"/>
      <c r="V39" s="299"/>
      <c r="W39" s="300"/>
      <c r="X39" s="6" t="s">
        <v>197</v>
      </c>
    </row>
    <row r="40" spans="1:33" ht="9.6" customHeight="1" x14ac:dyDescent="0.45">
      <c r="D40" s="16"/>
    </row>
    <row r="41" spans="1:33" ht="6" customHeight="1" x14ac:dyDescent="0.45">
      <c r="A41" s="9"/>
      <c r="B41" s="9"/>
      <c r="C41" s="9"/>
      <c r="D41" s="9"/>
      <c r="E41" s="17"/>
      <c r="F41" s="17"/>
      <c r="G41" s="17"/>
      <c r="H41" s="17"/>
      <c r="I41" s="17"/>
      <c r="J41" s="9"/>
      <c r="K41" s="9"/>
      <c r="L41" s="9"/>
      <c r="M41" s="9"/>
      <c r="N41" s="17"/>
      <c r="O41" s="17"/>
      <c r="P41" s="17"/>
      <c r="Q41" s="17"/>
      <c r="R41" s="17"/>
      <c r="S41" s="17"/>
      <c r="T41" s="9"/>
      <c r="U41" s="9"/>
      <c r="V41" s="9"/>
      <c r="W41" s="9"/>
      <c r="X41" s="17"/>
      <c r="Y41" s="17"/>
      <c r="Z41" s="17"/>
      <c r="AA41" s="17"/>
      <c r="AB41" s="17"/>
      <c r="AC41" s="17"/>
      <c r="AD41" s="17"/>
      <c r="AE41" s="9"/>
      <c r="AF41" s="9"/>
      <c r="AG41" s="9"/>
    </row>
    <row r="42" spans="1:33" ht="15" customHeight="1" x14ac:dyDescent="0.45">
      <c r="A42" s="55" t="s">
        <v>218</v>
      </c>
    </row>
    <row r="43" spans="1:33" ht="4.2" customHeight="1" x14ac:dyDescent="0.45"/>
    <row r="44" spans="1:33" ht="15" customHeight="1" x14ac:dyDescent="0.45">
      <c r="A44" s="6" t="s">
        <v>225</v>
      </c>
    </row>
    <row r="45" spans="1:33" ht="2.4" customHeight="1" x14ac:dyDescent="0.45"/>
    <row r="46" spans="1:33" s="57" customFormat="1" ht="15" customHeight="1" x14ac:dyDescent="0.45">
      <c r="A46" s="56"/>
      <c r="B46" s="284" t="s">
        <v>219</v>
      </c>
      <c r="C46" s="284"/>
      <c r="D46" s="284"/>
      <c r="E46" s="284"/>
      <c r="F46" s="284"/>
      <c r="G46" s="284"/>
      <c r="H46" s="284"/>
      <c r="I46" s="284"/>
      <c r="J46" s="284" t="s">
        <v>220</v>
      </c>
      <c r="K46" s="284"/>
      <c r="L46" s="284"/>
      <c r="M46" s="284"/>
      <c r="N46" s="284"/>
      <c r="O46" s="284"/>
      <c r="P46" s="283" t="s">
        <v>224</v>
      </c>
      <c r="Q46" s="283"/>
      <c r="R46" s="283"/>
      <c r="S46" s="283"/>
      <c r="T46" s="283"/>
      <c r="U46" s="283"/>
      <c r="V46" s="283"/>
      <c r="W46" s="283"/>
      <c r="X46" s="283"/>
      <c r="Y46" s="283"/>
      <c r="Z46" s="283"/>
      <c r="AA46" s="283"/>
      <c r="AB46" s="283"/>
      <c r="AC46" s="283"/>
      <c r="AD46" s="283"/>
      <c r="AE46" s="283"/>
      <c r="AF46" s="283"/>
      <c r="AG46" s="56"/>
    </row>
    <row r="47" spans="1:33" s="57" customFormat="1" ht="19.2" customHeight="1" thickBot="1" x14ac:dyDescent="0.5">
      <c r="A47" s="56"/>
      <c r="B47" s="285"/>
      <c r="C47" s="285"/>
      <c r="D47" s="285"/>
      <c r="E47" s="285"/>
      <c r="F47" s="285"/>
      <c r="G47" s="285"/>
      <c r="H47" s="285"/>
      <c r="I47" s="285"/>
      <c r="J47" s="285"/>
      <c r="K47" s="285"/>
      <c r="L47" s="285"/>
      <c r="M47" s="285"/>
      <c r="N47" s="285"/>
      <c r="O47" s="285"/>
      <c r="P47" s="255" t="s">
        <v>221</v>
      </c>
      <c r="Q47" s="256"/>
      <c r="R47" s="256"/>
      <c r="S47" s="256"/>
      <c r="T47" s="256"/>
      <c r="U47" s="257"/>
      <c r="V47" s="255" t="s">
        <v>222</v>
      </c>
      <c r="W47" s="256"/>
      <c r="X47" s="256"/>
      <c r="Y47" s="256"/>
      <c r="Z47" s="256"/>
      <c r="AA47" s="257"/>
      <c r="AB47" s="264" t="s">
        <v>223</v>
      </c>
      <c r="AC47" s="265"/>
      <c r="AD47" s="265"/>
      <c r="AE47" s="265"/>
      <c r="AF47" s="266"/>
      <c r="AG47" s="56"/>
    </row>
    <row r="48" spans="1:33" ht="13.8" customHeight="1" thickTop="1" x14ac:dyDescent="0.45">
      <c r="B48" s="251"/>
      <c r="C48" s="251"/>
      <c r="D48" s="251"/>
      <c r="E48" s="251"/>
      <c r="F48" s="251"/>
      <c r="G48" s="251"/>
      <c r="H48" s="251"/>
      <c r="I48" s="251"/>
      <c r="J48" s="253"/>
      <c r="K48" s="253"/>
      <c r="L48" s="253"/>
      <c r="M48" s="253"/>
      <c r="N48" s="253"/>
      <c r="O48" s="253"/>
      <c r="P48" s="258"/>
      <c r="Q48" s="259"/>
      <c r="R48" s="259"/>
      <c r="S48" s="259"/>
      <c r="T48" s="259"/>
      <c r="U48" s="260"/>
      <c r="V48" s="258"/>
      <c r="W48" s="259"/>
      <c r="X48" s="259"/>
      <c r="Y48" s="259"/>
      <c r="Z48" s="259"/>
      <c r="AA48" s="260"/>
      <c r="AB48" s="258"/>
      <c r="AC48" s="259"/>
      <c r="AD48" s="259"/>
      <c r="AE48" s="259"/>
      <c r="AF48" s="260"/>
    </row>
    <row r="49" spans="2:32" ht="13.8" customHeight="1" x14ac:dyDescent="0.45">
      <c r="B49" s="252"/>
      <c r="C49" s="252"/>
      <c r="D49" s="252"/>
      <c r="E49" s="252"/>
      <c r="F49" s="252"/>
      <c r="G49" s="252"/>
      <c r="H49" s="252"/>
      <c r="I49" s="252"/>
      <c r="J49" s="254"/>
      <c r="K49" s="254"/>
      <c r="L49" s="254"/>
      <c r="M49" s="254"/>
      <c r="N49" s="254"/>
      <c r="O49" s="254"/>
      <c r="P49" s="261"/>
      <c r="Q49" s="262"/>
      <c r="R49" s="262"/>
      <c r="S49" s="262"/>
      <c r="T49" s="262"/>
      <c r="U49" s="263"/>
      <c r="V49" s="261"/>
      <c r="W49" s="262"/>
      <c r="X49" s="262"/>
      <c r="Y49" s="262"/>
      <c r="Z49" s="262"/>
      <c r="AA49" s="263"/>
      <c r="AB49" s="261"/>
      <c r="AC49" s="262"/>
      <c r="AD49" s="262"/>
      <c r="AE49" s="262"/>
      <c r="AF49" s="263"/>
    </row>
    <row r="50" spans="2:32" x14ac:dyDescent="0.45">
      <c r="B50" s="249" t="s">
        <v>226</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row>
    <row r="51" spans="2:32" ht="24" customHeight="1" x14ac:dyDescent="0.45">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row>
    <row r="52" spans="2:32" x14ac:dyDescent="0.45">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row>
    <row r="53" spans="2:32" ht="22.2" customHeight="1" x14ac:dyDescent="0.45">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row>
  </sheetData>
  <mergeCells count="139">
    <mergeCell ref="R7:V7"/>
    <mergeCell ref="B10:J10"/>
    <mergeCell ref="W7:AB7"/>
    <mergeCell ref="AC7:AG7"/>
    <mergeCell ref="B8:J8"/>
    <mergeCell ref="K8:O8"/>
    <mergeCell ref="P8:Q8"/>
    <mergeCell ref="R8:V8"/>
    <mergeCell ref="W8:AB8"/>
    <mergeCell ref="AC8:AG8"/>
    <mergeCell ref="A3:J4"/>
    <mergeCell ref="K3:V3"/>
    <mergeCell ref="W3:AB4"/>
    <mergeCell ref="AC3:AG4"/>
    <mergeCell ref="K4:O4"/>
    <mergeCell ref="P4:Q4"/>
    <mergeCell ref="R4:V4"/>
    <mergeCell ref="AC5:AG5"/>
    <mergeCell ref="B6:J6"/>
    <mergeCell ref="K6:O6"/>
    <mergeCell ref="P6:Q6"/>
    <mergeCell ref="R6:V6"/>
    <mergeCell ref="W6:AB6"/>
    <mergeCell ref="AC6:AG6"/>
    <mergeCell ref="A5:A13"/>
    <mergeCell ref="B5:J5"/>
    <mergeCell ref="K5:O5"/>
    <mergeCell ref="P5:Q5"/>
    <mergeCell ref="R5:V5"/>
    <mergeCell ref="W5:AB5"/>
    <mergeCell ref="B7:J7"/>
    <mergeCell ref="K7:O7"/>
    <mergeCell ref="P7:Q7"/>
    <mergeCell ref="B11:J11"/>
    <mergeCell ref="K11:O11"/>
    <mergeCell ref="P11:Q11"/>
    <mergeCell ref="R11:V11"/>
    <mergeCell ref="W11:AB11"/>
    <mergeCell ref="AC11:AG11"/>
    <mergeCell ref="B9:J9"/>
    <mergeCell ref="K9:O9"/>
    <mergeCell ref="P9:Q9"/>
    <mergeCell ref="R9:V9"/>
    <mergeCell ref="W9:AB9"/>
    <mergeCell ref="AC9:AG9"/>
    <mergeCell ref="AC10:AG10"/>
    <mergeCell ref="K10:O10"/>
    <mergeCell ref="P10:Q10"/>
    <mergeCell ref="R10:V10"/>
    <mergeCell ref="W10:AB10"/>
    <mergeCell ref="B13:J13"/>
    <mergeCell ref="K13:O13"/>
    <mergeCell ref="P13:Q13"/>
    <mergeCell ref="R13:V13"/>
    <mergeCell ref="W13:AB13"/>
    <mergeCell ref="AC13:AG13"/>
    <mergeCell ref="B12:J12"/>
    <mergeCell ref="K12:O12"/>
    <mergeCell ref="P12:Q12"/>
    <mergeCell ref="R12:V12"/>
    <mergeCell ref="W12:AB12"/>
    <mergeCell ref="AC12:AG12"/>
    <mergeCell ref="AC16:AG16"/>
    <mergeCell ref="AC14:AG14"/>
    <mergeCell ref="B15:J15"/>
    <mergeCell ref="K15:O15"/>
    <mergeCell ref="P15:Q15"/>
    <mergeCell ref="R15:V15"/>
    <mergeCell ref="W15:AB15"/>
    <mergeCell ref="AC15:AG15"/>
    <mergeCell ref="AC17:AG17"/>
    <mergeCell ref="B14:J14"/>
    <mergeCell ref="K14:O14"/>
    <mergeCell ref="P14:Q14"/>
    <mergeCell ref="R14:V14"/>
    <mergeCell ref="W14:AB14"/>
    <mergeCell ref="B16:J16"/>
    <mergeCell ref="K16:O16"/>
    <mergeCell ref="P16:Q16"/>
    <mergeCell ref="R16:V16"/>
    <mergeCell ref="B17:J17"/>
    <mergeCell ref="K17:O17"/>
    <mergeCell ref="P17:Q17"/>
    <mergeCell ref="R17:V17"/>
    <mergeCell ref="W20:AB20"/>
    <mergeCell ref="AC20:AG20"/>
    <mergeCell ref="B19:J19"/>
    <mergeCell ref="K19:O19"/>
    <mergeCell ref="P19:Q19"/>
    <mergeCell ref="R19:V19"/>
    <mergeCell ref="W19:AB19"/>
    <mergeCell ref="AC19:AG19"/>
    <mergeCell ref="A23:J23"/>
    <mergeCell ref="K23:AB23"/>
    <mergeCell ref="AC23:AG23"/>
    <mergeCell ref="A14:A20"/>
    <mergeCell ref="W17:AB17"/>
    <mergeCell ref="B18:J18"/>
    <mergeCell ref="K18:O18"/>
    <mergeCell ref="P18:Q18"/>
    <mergeCell ref="R18:V18"/>
    <mergeCell ref="W18:AB18"/>
    <mergeCell ref="B20:J20"/>
    <mergeCell ref="K20:O20"/>
    <mergeCell ref="P20:Q20"/>
    <mergeCell ref="R20:V20"/>
    <mergeCell ref="AC18:AG18"/>
    <mergeCell ref="W16:AB16"/>
    <mergeCell ref="A24:B24"/>
    <mergeCell ref="C24:AG24"/>
    <mergeCell ref="A21:J21"/>
    <mergeCell ref="K21:AB21"/>
    <mergeCell ref="AC21:AG21"/>
    <mergeCell ref="A22:J22"/>
    <mergeCell ref="K22:AB22"/>
    <mergeCell ref="AC22:AG22"/>
    <mergeCell ref="P46:AF46"/>
    <mergeCell ref="B46:I47"/>
    <mergeCell ref="J46:O47"/>
    <mergeCell ref="D38:I39"/>
    <mergeCell ref="K38:L39"/>
    <mergeCell ref="M38:O39"/>
    <mergeCell ref="P38:Q39"/>
    <mergeCell ref="R38:W39"/>
    <mergeCell ref="A25:AG25"/>
    <mergeCell ref="D31:I32"/>
    <mergeCell ref="K31:L32"/>
    <mergeCell ref="M31:O32"/>
    <mergeCell ref="P31:Q32"/>
    <mergeCell ref="R31:W32"/>
    <mergeCell ref="B50:AF53"/>
    <mergeCell ref="B48:I49"/>
    <mergeCell ref="J48:O49"/>
    <mergeCell ref="P47:U47"/>
    <mergeCell ref="P48:U49"/>
    <mergeCell ref="V47:AA47"/>
    <mergeCell ref="AB47:AF47"/>
    <mergeCell ref="V48:AA49"/>
    <mergeCell ref="AB48:AF49"/>
  </mergeCells>
  <phoneticPr fontId="1"/>
  <printOptions horizontalCentered="1"/>
  <pageMargins left="0.39370078740157483" right="0.39370078740157483" top="0.55118110236220474"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9B3B6-672F-401B-AD91-CBB3A367A013}">
  <dimension ref="B1:M24"/>
  <sheetViews>
    <sheetView view="pageBreakPreview" topLeftCell="A16" zoomScale="85" zoomScaleNormal="100" zoomScaleSheetLayoutView="85" workbookViewId="0">
      <selection activeCell="C24" sqref="C24:L25"/>
    </sheetView>
  </sheetViews>
  <sheetFormatPr defaultColWidth="9" defaultRowHeight="13.2" x14ac:dyDescent="0.45"/>
  <cols>
    <col min="1" max="1" width="1.19921875" style="19" customWidth="1"/>
    <col min="2" max="2" width="3.5" style="19" customWidth="1"/>
    <col min="3" max="3" width="25.09765625" style="19" customWidth="1"/>
    <col min="4" max="4" width="29.09765625" style="19" customWidth="1"/>
    <col min="5" max="5" width="17.59765625" style="19" customWidth="1"/>
    <col min="6" max="6" width="18.09765625" style="19" customWidth="1"/>
    <col min="7" max="7" width="5.59765625" style="20" customWidth="1"/>
    <col min="8" max="10" width="3.5" style="19" bestFit="1" customWidth="1"/>
    <col min="11" max="11" width="6.3984375" style="20" customWidth="1"/>
    <col min="12" max="12" width="41.5" style="19" customWidth="1"/>
    <col min="13" max="13" width="13.19921875" style="20" customWidth="1"/>
    <col min="14" max="16384" width="9" style="19"/>
  </cols>
  <sheetData>
    <row r="1" spans="2:13" ht="26.25" customHeight="1" x14ac:dyDescent="0.45">
      <c r="B1" s="377" t="s">
        <v>54</v>
      </c>
      <c r="C1" s="377"/>
      <c r="D1" s="377"/>
      <c r="E1" s="377"/>
      <c r="F1" s="377"/>
      <c r="G1" s="377"/>
      <c r="H1" s="377"/>
      <c r="I1" s="377"/>
      <c r="J1" s="377"/>
      <c r="K1" s="377"/>
      <c r="L1" s="377"/>
    </row>
    <row r="2" spans="2:13" s="33" customFormat="1" ht="18" x14ac:dyDescent="0.45">
      <c r="B2" s="378" t="s">
        <v>33</v>
      </c>
      <c r="C2" s="379" t="s">
        <v>34</v>
      </c>
      <c r="D2" s="379" t="s">
        <v>35</v>
      </c>
      <c r="E2" s="379" t="s">
        <v>36</v>
      </c>
      <c r="F2" s="379" t="s">
        <v>37</v>
      </c>
      <c r="G2" s="379" t="s">
        <v>38</v>
      </c>
      <c r="H2" s="379"/>
      <c r="I2" s="379"/>
      <c r="J2" s="379"/>
      <c r="K2" s="380" t="s">
        <v>39</v>
      </c>
      <c r="L2" s="382" t="s">
        <v>40</v>
      </c>
      <c r="M2" s="379" t="s">
        <v>41</v>
      </c>
    </row>
    <row r="3" spans="2:13" s="33" customFormat="1" ht="28.8" x14ac:dyDescent="0.45">
      <c r="B3" s="378"/>
      <c r="C3" s="379"/>
      <c r="D3" s="379"/>
      <c r="E3" s="379"/>
      <c r="F3" s="379"/>
      <c r="G3" s="41" t="s">
        <v>42</v>
      </c>
      <c r="H3" s="34" t="s">
        <v>16</v>
      </c>
      <c r="I3" s="34" t="s">
        <v>43</v>
      </c>
      <c r="J3" s="34" t="s">
        <v>44</v>
      </c>
      <c r="K3" s="381"/>
      <c r="L3" s="381"/>
      <c r="M3" s="379"/>
    </row>
    <row r="4" spans="2:13" s="33" customFormat="1" ht="20.25" customHeight="1" x14ac:dyDescent="0.45">
      <c r="B4" s="35">
        <v>1</v>
      </c>
      <c r="C4" s="53"/>
      <c r="D4" s="53"/>
      <c r="E4" s="53"/>
      <c r="F4" s="53"/>
      <c r="G4" s="37"/>
      <c r="H4" s="36"/>
      <c r="I4" s="36"/>
      <c r="J4" s="36"/>
      <c r="K4" s="37"/>
      <c r="L4" s="53"/>
      <c r="M4" s="53"/>
    </row>
    <row r="5" spans="2:13" s="33" customFormat="1" ht="20.25" customHeight="1" x14ac:dyDescent="0.45">
      <c r="B5" s="35">
        <v>2</v>
      </c>
      <c r="C5" s="54"/>
      <c r="D5" s="54"/>
      <c r="E5" s="54"/>
      <c r="F5" s="54"/>
      <c r="G5" s="38"/>
      <c r="H5" s="35"/>
      <c r="I5" s="35"/>
      <c r="J5" s="35"/>
      <c r="K5" s="38"/>
      <c r="L5" s="54"/>
      <c r="M5" s="54"/>
    </row>
    <row r="6" spans="2:13" s="33" customFormat="1" ht="20.25" customHeight="1" x14ac:dyDescent="0.45">
      <c r="B6" s="35">
        <v>3</v>
      </c>
      <c r="C6" s="54"/>
      <c r="D6" s="54"/>
      <c r="E6" s="54"/>
      <c r="F6" s="54"/>
      <c r="G6" s="38"/>
      <c r="H6" s="35"/>
      <c r="I6" s="35"/>
      <c r="J6" s="35"/>
      <c r="K6" s="38"/>
      <c r="L6" s="54"/>
      <c r="M6" s="54"/>
    </row>
    <row r="7" spans="2:13" s="33" customFormat="1" ht="20.25" customHeight="1" x14ac:dyDescent="0.45">
      <c r="B7" s="35">
        <v>4</v>
      </c>
      <c r="C7" s="54"/>
      <c r="D7" s="54"/>
      <c r="E7" s="54"/>
      <c r="F7" s="54"/>
      <c r="G7" s="38"/>
      <c r="H7" s="35"/>
      <c r="I7" s="35"/>
      <c r="J7" s="35"/>
      <c r="K7" s="38"/>
      <c r="L7" s="54"/>
      <c r="M7" s="54"/>
    </row>
    <row r="8" spans="2:13" s="33" customFormat="1" ht="20.25" customHeight="1" x14ac:dyDescent="0.45">
      <c r="B8" s="35">
        <v>5</v>
      </c>
      <c r="C8" s="54"/>
      <c r="D8" s="54"/>
      <c r="E8" s="54"/>
      <c r="F8" s="54"/>
      <c r="G8" s="38"/>
      <c r="H8" s="35"/>
      <c r="I8" s="35"/>
      <c r="J8" s="35"/>
      <c r="K8" s="38"/>
      <c r="L8" s="54"/>
      <c r="M8" s="54"/>
    </row>
    <row r="9" spans="2:13" s="33" customFormat="1" ht="20.25" customHeight="1" x14ac:dyDescent="0.45">
      <c r="B9" s="35">
        <v>6</v>
      </c>
      <c r="C9" s="54"/>
      <c r="D9" s="54"/>
      <c r="E9" s="54"/>
      <c r="F9" s="54"/>
      <c r="G9" s="38"/>
      <c r="H9" s="35"/>
      <c r="I9" s="35"/>
      <c r="J9" s="35"/>
      <c r="K9" s="38"/>
      <c r="L9" s="54"/>
      <c r="M9" s="54"/>
    </row>
    <row r="10" spans="2:13" s="33" customFormat="1" ht="20.25" customHeight="1" x14ac:dyDescent="0.45">
      <c r="B10" s="35">
        <v>7</v>
      </c>
      <c r="C10" s="54"/>
      <c r="D10" s="54"/>
      <c r="E10" s="54"/>
      <c r="F10" s="54"/>
      <c r="G10" s="38"/>
      <c r="H10" s="35"/>
      <c r="I10" s="35"/>
      <c r="J10" s="35"/>
      <c r="K10" s="38"/>
      <c r="L10" s="54"/>
      <c r="M10" s="54"/>
    </row>
    <row r="11" spans="2:13" s="33" customFormat="1" ht="20.25" customHeight="1" x14ac:dyDescent="0.45">
      <c r="B11" s="35">
        <v>8</v>
      </c>
      <c r="C11" s="54"/>
      <c r="D11" s="54"/>
      <c r="E11" s="54"/>
      <c r="F11" s="54"/>
      <c r="G11" s="38"/>
      <c r="H11" s="35"/>
      <c r="I11" s="35"/>
      <c r="J11" s="35"/>
      <c r="K11" s="38"/>
      <c r="L11" s="54"/>
      <c r="M11" s="54"/>
    </row>
    <row r="12" spans="2:13" s="33" customFormat="1" ht="20.25" customHeight="1" x14ac:dyDescent="0.45">
      <c r="B12" s="35">
        <v>9</v>
      </c>
      <c r="C12" s="54"/>
      <c r="D12" s="54"/>
      <c r="E12" s="54"/>
      <c r="F12" s="54"/>
      <c r="G12" s="38"/>
      <c r="H12" s="35"/>
      <c r="I12" s="35"/>
      <c r="J12" s="35"/>
      <c r="K12" s="38"/>
      <c r="L12" s="54"/>
      <c r="M12" s="54"/>
    </row>
    <row r="13" spans="2:13" s="33" customFormat="1" ht="20.25" customHeight="1" x14ac:dyDescent="0.45">
      <c r="B13" s="35">
        <v>10</v>
      </c>
      <c r="C13" s="54"/>
      <c r="D13" s="54"/>
      <c r="E13" s="54"/>
      <c r="F13" s="54"/>
      <c r="G13" s="38"/>
      <c r="H13" s="35"/>
      <c r="I13" s="35"/>
      <c r="J13" s="35"/>
      <c r="K13" s="38"/>
      <c r="L13" s="54"/>
      <c r="M13" s="54"/>
    </row>
    <row r="14" spans="2:13" s="33" customFormat="1" ht="20.25" customHeight="1" x14ac:dyDescent="0.45">
      <c r="B14" s="35">
        <v>11</v>
      </c>
      <c r="C14" s="54"/>
      <c r="D14" s="54"/>
      <c r="E14" s="54"/>
      <c r="F14" s="54"/>
      <c r="G14" s="38"/>
      <c r="H14" s="35"/>
      <c r="I14" s="35"/>
      <c r="J14" s="35"/>
      <c r="K14" s="38"/>
      <c r="L14" s="54"/>
      <c r="M14" s="54"/>
    </row>
    <row r="15" spans="2:13" s="33" customFormat="1" ht="20.25" customHeight="1" x14ac:dyDescent="0.45">
      <c r="B15" s="35">
        <v>12</v>
      </c>
      <c r="C15" s="54"/>
      <c r="D15" s="54"/>
      <c r="E15" s="54"/>
      <c r="F15" s="54"/>
      <c r="G15" s="38"/>
      <c r="H15" s="35"/>
      <c r="I15" s="35"/>
      <c r="J15" s="35"/>
      <c r="K15" s="38"/>
      <c r="L15" s="54"/>
      <c r="M15" s="54"/>
    </row>
    <row r="16" spans="2:13" s="33" customFormat="1" ht="20.25" customHeight="1" x14ac:dyDescent="0.45">
      <c r="B16" s="35">
        <v>13</v>
      </c>
      <c r="C16" s="54"/>
      <c r="D16" s="54"/>
      <c r="E16" s="54"/>
      <c r="F16" s="54"/>
      <c r="G16" s="38"/>
      <c r="H16" s="35"/>
      <c r="I16" s="35"/>
      <c r="J16" s="35"/>
      <c r="K16" s="38"/>
      <c r="L16" s="54"/>
      <c r="M16" s="54"/>
    </row>
    <row r="17" spans="2:13" s="33" customFormat="1" ht="20.25" customHeight="1" x14ac:dyDescent="0.45">
      <c r="B17" s="35">
        <v>14</v>
      </c>
      <c r="C17" s="54"/>
      <c r="D17" s="54"/>
      <c r="E17" s="54"/>
      <c r="F17" s="54"/>
      <c r="G17" s="38"/>
      <c r="H17" s="35"/>
      <c r="I17" s="35"/>
      <c r="J17" s="35"/>
      <c r="K17" s="38"/>
      <c r="L17" s="54"/>
      <c r="M17" s="54"/>
    </row>
    <row r="18" spans="2:13" s="33" customFormat="1" ht="20.25" customHeight="1" x14ac:dyDescent="0.45">
      <c r="B18" s="35">
        <v>15</v>
      </c>
      <c r="C18" s="54"/>
      <c r="D18" s="54"/>
      <c r="E18" s="54"/>
      <c r="F18" s="54"/>
      <c r="G18" s="38"/>
      <c r="H18" s="35"/>
      <c r="I18" s="35"/>
      <c r="J18" s="35"/>
      <c r="K18" s="38"/>
      <c r="L18" s="54"/>
      <c r="M18" s="54"/>
    </row>
    <row r="19" spans="2:13" s="33" customFormat="1" ht="18" x14ac:dyDescent="0.45">
      <c r="G19" s="39"/>
      <c r="K19" s="39"/>
      <c r="M19" s="39"/>
    </row>
    <row r="20" spans="2:13" s="33" customFormat="1" ht="21" customHeight="1" x14ac:dyDescent="0.45">
      <c r="C20" s="383" t="s">
        <v>45</v>
      </c>
      <c r="D20" s="383"/>
      <c r="E20" s="383"/>
      <c r="F20" s="383"/>
      <c r="G20" s="39"/>
      <c r="K20" s="39"/>
      <c r="M20" s="39"/>
    </row>
    <row r="21" spans="2:13" s="33" customFormat="1" ht="121.8" customHeight="1" x14ac:dyDescent="0.45">
      <c r="D21" s="40"/>
      <c r="E21" s="384" t="s">
        <v>46</v>
      </c>
      <c r="F21" s="384"/>
      <c r="G21" s="385" t="s">
        <v>227</v>
      </c>
      <c r="H21" s="385"/>
      <c r="I21" s="385"/>
      <c r="J21" s="385"/>
      <c r="K21" s="385"/>
      <c r="L21" s="385"/>
      <c r="M21" s="385"/>
    </row>
    <row r="22" spans="2:13" s="33" customFormat="1" ht="19.5" customHeight="1" x14ac:dyDescent="0.45">
      <c r="C22" s="33" t="s">
        <v>203</v>
      </c>
    </row>
    <row r="23" spans="2:13" s="33" customFormat="1" ht="18" x14ac:dyDescent="0.45">
      <c r="C23" s="33" t="s">
        <v>47</v>
      </c>
    </row>
    <row r="24" spans="2:13" s="33" customFormat="1" ht="81" customHeight="1" x14ac:dyDescent="0.45">
      <c r="C24" s="386" t="s">
        <v>173</v>
      </c>
      <c r="D24" s="386"/>
      <c r="E24" s="386"/>
      <c r="F24" s="386"/>
      <c r="G24" s="386"/>
      <c r="H24" s="386"/>
      <c r="I24" s="386"/>
      <c r="J24" s="386"/>
      <c r="K24" s="386"/>
      <c r="L24" s="386"/>
    </row>
  </sheetData>
  <mergeCells count="14">
    <mergeCell ref="M2:M3"/>
    <mergeCell ref="C20:F20"/>
    <mergeCell ref="E21:F21"/>
    <mergeCell ref="G21:M21"/>
    <mergeCell ref="C24:L24"/>
    <mergeCell ref="B1:L1"/>
    <mergeCell ref="B2:B3"/>
    <mergeCell ref="C2:C3"/>
    <mergeCell ref="D2:D3"/>
    <mergeCell ref="E2:E3"/>
    <mergeCell ref="F2:F3"/>
    <mergeCell ref="G2:J2"/>
    <mergeCell ref="K2:K3"/>
    <mergeCell ref="L2:L3"/>
  </mergeCells>
  <phoneticPr fontId="1"/>
  <pageMargins left="0.19685039370078741" right="0.27559055118110237" top="0.15748031496062992" bottom="0.19685039370078741" header="0.51181102362204722" footer="0.19685039370078741"/>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事業計画書P1</vt:lpstr>
      <vt:lpstr>事業計画書P2</vt:lpstr>
      <vt:lpstr>事業計画書P3</vt:lpstr>
      <vt:lpstr>事業計画書P4</vt:lpstr>
      <vt:lpstr>事業計画書P1!Print_Area</vt:lpstr>
      <vt:lpstr>事業計画書P2!Print_Area</vt:lpstr>
      <vt:lpstr>事業計画書P3!Print_Area</vt:lpstr>
      <vt:lpstr>事業計画書P4!Print_Area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2023-09-15T01:05:20Z</dcterms:created>
  <dcterms:modified xsi:type="dcterms:W3CDTF">2023-09-15T01:05:33Z</dcterms:modified>
</cp:coreProperties>
</file>