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s>
  <definedNames/>
  <calcPr fullCalcOnLoad="1" iterate="1" iterateCount="1" iterateDelta="0.001"/>
</workbook>
</file>

<file path=xl/sharedStrings.xml><?xml version="1.0" encoding="utf-8"?>
<sst xmlns="http://schemas.openxmlformats.org/spreadsheetml/2006/main" count="170" uniqueCount="86">
  <si>
    <t>10　特別支援学級等の設置状況</t>
  </si>
  <si>
    <t>小・中別
障　害　別</t>
  </si>
  <si>
    <t>児童数</t>
  </si>
  <si>
    <t>担  任</t>
  </si>
  <si>
    <t>学級数別学校数</t>
  </si>
  <si>
    <t>生徒数</t>
  </si>
  <si>
    <t>教員数</t>
  </si>
  <si>
    <t>合　　計</t>
  </si>
  <si>
    <t>小 　学 　校</t>
  </si>
  <si>
    <t>知　　　的</t>
  </si>
  <si>
    <t>肢体不自由</t>
  </si>
  <si>
    <t>病弱・虚弱</t>
  </si>
  <si>
    <t>弱　　　視</t>
  </si>
  <si>
    <t>難　　　聴</t>
  </si>
  <si>
    <t>言　　　語</t>
  </si>
  <si>
    <t>中 　学 　校</t>
  </si>
  <si>
    <t>教室数</t>
  </si>
  <si>
    <t>担  当</t>
  </si>
  <si>
    <t>教室数別学校数</t>
  </si>
  <si>
    <t>生徒数</t>
  </si>
  <si>
    <t>11　公立学校の施設</t>
  </si>
  <si>
    <t>　　ア　幼稚園</t>
  </si>
  <si>
    <t>保有面積</t>
  </si>
  <si>
    <t>整備資格
面積</t>
  </si>
  <si>
    <t>危険面積</t>
  </si>
  <si>
    <t>面積</t>
  </si>
  <si>
    <t>構造比率</t>
  </si>
  <si>
    <t>（要改築面積）</t>
  </si>
  <si>
    <t>計</t>
  </si>
  <si>
    <t>木造</t>
  </si>
  <si>
    <t>－</t>
  </si>
  <si>
    <t>自閉症･情緒</t>
  </si>
  <si>
    <t>2学級</t>
  </si>
  <si>
    <t>1学級</t>
  </si>
  <si>
    <t>3学級</t>
  </si>
  <si>
    <t>4学級</t>
  </si>
  <si>
    <t>5学級</t>
  </si>
  <si>
    <t>1教室</t>
  </si>
  <si>
    <t>2教室</t>
  </si>
  <si>
    <t>3教室</t>
  </si>
  <si>
    <t>4教室</t>
  </si>
  <si>
    <t>学級数　</t>
  </si>
  <si>
    <t>6学級</t>
  </si>
  <si>
    <t>5教室</t>
  </si>
  <si>
    <t>前年度比増減</t>
  </si>
  <si>
    <t>必要
面積</t>
  </si>
  <si>
    <t>㎡</t>
  </si>
  <si>
    <t xml:space="preserve"> ％ </t>
  </si>
  <si>
    <t>6教室</t>
  </si>
  <si>
    <t>7教室</t>
  </si>
  <si>
    <t>8教室</t>
  </si>
  <si>
    <t>－</t>
  </si>
  <si>
    <t>（1） 建物・運動場保有状況</t>
  </si>
  <si>
    <t>（校(園)舎保有面積のうち、木造及び鉄骨その他造は鉄筋コンクリート造に換算した面積である。なお、危険面積は、耐力度点数が非木造5,000点（H20.4.1～4,500点）以下、木造5,500点以下の面積とする。）</t>
  </si>
  <si>
    <t>（通級指導教室）教室数は担当教員数と巡回による指導を行っている教室数、特別支援学級
　　　　　　　　で通級による指導を行っている教室数及びサテライト教室を加えた数</t>
  </si>
  <si>
    <t>区　　　分</t>
  </si>
  <si>
    <t>(－)</t>
  </si>
  <si>
    <t>－</t>
  </si>
  <si>
    <t>鉄骨その他造</t>
  </si>
  <si>
    <t>－</t>
  </si>
  <si>
    <t>屋外運動場</t>
  </si>
  <si>
    <t>注・（　）内数字、前年度比増減示。</t>
  </si>
  <si>
    <t>(24)</t>
  </si>
  <si>
    <t>(1)</t>
  </si>
  <si>
    <t>(-4)</t>
  </si>
  <si>
    <t>(-34)</t>
  </si>
  <si>
    <t>(64)</t>
  </si>
  <si>
    <t>(91)</t>
  </si>
  <si>
    <t>(53)</t>
  </si>
  <si>
    <t>(38)</t>
  </si>
  <si>
    <t>(7)</t>
  </si>
  <si>
    <t>(29)</t>
  </si>
  <si>
    <t>642（66）</t>
  </si>
  <si>
    <t>・言語336教室
・情緒63教室
・難聴33教室</t>
  </si>
  <si>
    <t>・弱視13教室
・LD.ADHD120教室
・肢体不自由73教室</t>
  </si>
  <si>
    <t xml:space="preserve">・病弱 4教室
</t>
  </si>
  <si>
    <t>-</t>
  </si>
  <si>
    <t>-</t>
  </si>
  <si>
    <t>-</t>
  </si>
  <si>
    <t>-</t>
  </si>
  <si>
    <t>-</t>
  </si>
  <si>
    <t>-</t>
  </si>
  <si>
    <t>(R1.5.1現在　特別支援教育課調)</t>
  </si>
  <si>
    <t>（Ｒ1.5.1現在　財務課・教育施設課調）</t>
  </si>
  <si>
    <t>鉄筋ｺﾝｸﾘｰﾄ造</t>
  </si>
  <si>
    <t xml:space="preserve">園　舎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</si>
</sst>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color indexed="8"/>
      <name val="ＭＳ 明朝"/>
      <family val="1"/>
    </font>
    <font>
      <sz val="6"/>
      <color indexed="8"/>
      <name val="ＭＳ 明朝"/>
      <family val="1"/>
    </font>
    <font>
      <sz val="7.5"/>
      <color indexed="8"/>
      <name val="ＭＳ Ｐゴシック"/>
      <family val="3"/>
    </font>
    <font>
      <sz val="11"/>
      <color indexed="8"/>
      <name val="ＭＳ Ｐゴシック"/>
      <family val="3"/>
    </font>
    <font>
      <sz val="10"/>
      <color indexed="8"/>
      <name val="ＭＳ ゴシック"/>
      <family val="3"/>
    </font>
    <font>
      <sz val="11"/>
      <color indexed="8"/>
      <name val="ＭＳ ゴシック"/>
      <family val="3"/>
    </font>
    <font>
      <sz val="7"/>
      <color indexed="8"/>
      <name val="ＭＳ 明朝"/>
      <family val="1"/>
    </font>
    <font>
      <sz val="7.5"/>
      <color indexed="8"/>
      <name val="ＭＳ ゴシック"/>
      <family val="3"/>
    </font>
    <font>
      <sz val="7.5"/>
      <name val="ＭＳ 明朝"/>
      <family val="1"/>
    </font>
    <font>
      <sz val="6"/>
      <name val="ＭＳ 明朝"/>
      <family val="1"/>
    </font>
    <font>
      <sz val="6.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style="hair"/>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style="hair"/>
      <top style="hair"/>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31">
    <xf numFmtId="0" fontId="0" fillId="0" borderId="0" xfId="0"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6" fontId="4" fillId="0" borderId="14" xfId="0" applyNumberFormat="1" applyFont="1" applyFill="1" applyBorder="1" applyAlignment="1">
      <alignment horizontal="right"/>
    </xf>
    <xf numFmtId="186" fontId="4" fillId="0" borderId="15" xfId="0" applyNumberFormat="1" applyFont="1" applyFill="1" applyBorder="1" applyAlignment="1">
      <alignment horizontal="right"/>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shrinkToFit="1"/>
    </xf>
    <xf numFmtId="186" fontId="4" fillId="0" borderId="18" xfId="0" applyNumberFormat="1" applyFont="1" applyFill="1" applyBorder="1" applyAlignment="1">
      <alignment horizontal="right"/>
    </xf>
    <xf numFmtId="186" fontId="4" fillId="0" borderId="11" xfId="0" applyNumberFormat="1" applyFont="1" applyFill="1" applyBorder="1" applyAlignment="1">
      <alignment horizontal="right"/>
    </xf>
    <xf numFmtId="186" fontId="4" fillId="0" borderId="15" xfId="0" applyNumberFormat="1" applyFont="1" applyFill="1" applyBorder="1" applyAlignment="1">
      <alignment horizontal="right" vertical="center"/>
    </xf>
    <xf numFmtId="186" fontId="4" fillId="0" borderId="14" xfId="0" applyNumberFormat="1" applyFont="1" applyFill="1" applyBorder="1" applyAlignment="1">
      <alignment horizontal="right" vertical="center"/>
    </xf>
    <xf numFmtId="0" fontId="4" fillId="0" borderId="19" xfId="0" applyFont="1" applyFill="1" applyBorder="1" applyAlignment="1">
      <alignment horizontal="right" vertical="center" shrinkToFi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distributed" vertical="center"/>
    </xf>
    <xf numFmtId="0" fontId="5" fillId="0" borderId="12" xfId="0" applyFont="1" applyFill="1" applyBorder="1" applyAlignment="1">
      <alignment horizontal="center" vertical="center"/>
    </xf>
    <xf numFmtId="0" fontId="4" fillId="0" borderId="16" xfId="0" applyFont="1" applyFill="1" applyBorder="1" applyAlignment="1">
      <alignment vertical="center"/>
    </xf>
    <xf numFmtId="0" fontId="4" fillId="0" borderId="22" xfId="0" applyFont="1" applyFill="1" applyBorder="1" applyAlignment="1">
      <alignment vertical="center"/>
    </xf>
    <xf numFmtId="0" fontId="5" fillId="0" borderId="14"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16" xfId="0" applyFont="1" applyFill="1" applyBorder="1" applyAlignment="1">
      <alignment horizontal="right" vertical="center"/>
    </xf>
    <xf numFmtId="3" fontId="4" fillId="0" borderId="14" xfId="0" applyNumberFormat="1" applyFont="1" applyFill="1" applyBorder="1" applyAlignment="1">
      <alignment vertical="center"/>
    </xf>
    <xf numFmtId="38" fontId="4" fillId="0" borderId="14" xfId="0" applyNumberFormat="1" applyFont="1" applyFill="1" applyBorder="1" applyAlignment="1">
      <alignment vertical="center"/>
    </xf>
    <xf numFmtId="0" fontId="4" fillId="0" borderId="14" xfId="0" applyFont="1" applyFill="1" applyBorder="1" applyAlignment="1">
      <alignment horizontal="right" vertical="center"/>
    </xf>
    <xf numFmtId="0" fontId="6" fillId="0" borderId="0" xfId="0" applyFont="1" applyFill="1" applyAlignment="1">
      <alignment vertical="center"/>
    </xf>
    <xf numFmtId="0" fontId="4" fillId="0" borderId="0" xfId="0" applyFont="1" applyFill="1" applyBorder="1" applyAlignment="1">
      <alignment horizontal="right" vertical="center"/>
    </xf>
    <xf numFmtId="3" fontId="4" fillId="0" borderId="25" xfId="0" applyNumberFormat="1" applyFont="1" applyFill="1" applyBorder="1" applyAlignment="1">
      <alignment vertical="center"/>
    </xf>
    <xf numFmtId="0" fontId="4" fillId="0" borderId="25" xfId="0" applyFont="1" applyFill="1" applyBorder="1" applyAlignment="1">
      <alignment horizontal="right" vertical="center"/>
    </xf>
    <xf numFmtId="0" fontId="4" fillId="0" borderId="19" xfId="0" applyFont="1" applyFill="1" applyBorder="1" applyAlignment="1">
      <alignment horizontal="right" vertical="center"/>
    </xf>
    <xf numFmtId="0" fontId="5" fillId="0" borderId="0" xfId="0" applyFont="1" applyAlignment="1">
      <alignment vertical="center" wrapText="1"/>
    </xf>
    <xf numFmtId="0" fontId="7" fillId="0" borderId="0" xfId="0" applyFont="1" applyAlignment="1">
      <alignment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wrapText="1"/>
    </xf>
    <xf numFmtId="0" fontId="8" fillId="0" borderId="0" xfId="0" applyFont="1" applyFill="1" applyAlignment="1">
      <alignment vertical="top"/>
    </xf>
    <xf numFmtId="0" fontId="7" fillId="0" borderId="0" xfId="0" applyFont="1" applyAlignment="1">
      <alignment vertical="center"/>
    </xf>
    <xf numFmtId="0" fontId="6" fillId="0" borderId="19" xfId="0" applyFont="1" applyFill="1" applyBorder="1" applyAlignment="1">
      <alignment vertical="center"/>
    </xf>
    <xf numFmtId="0" fontId="9" fillId="0" borderId="0" xfId="0" applyFont="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5" fillId="0" borderId="0" xfId="61" applyFont="1" applyFill="1" applyAlignment="1">
      <alignment horizontal="right" vertical="center"/>
      <protection/>
    </xf>
    <xf numFmtId="228" fontId="12" fillId="0" borderId="15" xfId="0" applyNumberFormat="1" applyFont="1" applyFill="1" applyBorder="1" applyAlignment="1">
      <alignment horizontal="right"/>
    </xf>
    <xf numFmtId="186" fontId="12" fillId="0" borderId="23" xfId="0" applyNumberFormat="1" applyFont="1" applyFill="1" applyBorder="1" applyAlignment="1">
      <alignment horizontal="right"/>
    </xf>
    <xf numFmtId="186" fontId="12" fillId="0" borderId="24" xfId="0" applyNumberFormat="1" applyFont="1" applyFill="1" applyBorder="1" applyAlignment="1">
      <alignment horizontal="right"/>
    </xf>
    <xf numFmtId="186" fontId="4" fillId="0" borderId="22" xfId="0" applyNumberFormat="1" applyFont="1" applyFill="1" applyBorder="1" applyAlignment="1" quotePrefix="1">
      <alignment horizontal="right"/>
    </xf>
    <xf numFmtId="186" fontId="4" fillId="0" borderId="26" xfId="0" applyNumberFormat="1" applyFont="1" applyFill="1" applyBorder="1" applyAlignment="1" quotePrefix="1">
      <alignment horizontal="right"/>
    </xf>
    <xf numFmtId="186" fontId="4" fillId="0" borderId="22" xfId="0" applyNumberFormat="1" applyFont="1" applyFill="1" applyBorder="1" applyAlignment="1" quotePrefix="1">
      <alignment horizontal="right" vertical="center"/>
    </xf>
    <xf numFmtId="186" fontId="12" fillId="0" borderId="15" xfId="0" applyNumberFormat="1" applyFont="1" applyFill="1" applyBorder="1" applyAlignment="1">
      <alignment horizontal="right"/>
    </xf>
    <xf numFmtId="186" fontId="12" fillId="0" borderId="22" xfId="0" applyNumberFormat="1" applyFont="1" applyFill="1" applyBorder="1" applyAlignment="1">
      <alignment horizontal="right"/>
    </xf>
    <xf numFmtId="186" fontId="12" fillId="0" borderId="14" xfId="0" applyNumberFormat="1" applyFont="1" applyFill="1" applyBorder="1" applyAlignment="1">
      <alignment horizontal="right"/>
    </xf>
    <xf numFmtId="186" fontId="12" fillId="0" borderId="27" xfId="0" applyNumberFormat="1" applyFont="1" applyFill="1" applyBorder="1" applyAlignment="1">
      <alignment horizontal="right"/>
    </xf>
    <xf numFmtId="186" fontId="12" fillId="0" borderId="28" xfId="0" applyNumberFormat="1" applyFont="1" applyFill="1" applyBorder="1" applyAlignment="1">
      <alignment horizontal="right"/>
    </xf>
    <xf numFmtId="186" fontId="12" fillId="0" borderId="25" xfId="0" applyNumberFormat="1" applyFont="1" applyFill="1" applyBorder="1" applyAlignment="1">
      <alignment horizontal="right"/>
    </xf>
    <xf numFmtId="0" fontId="4" fillId="0" borderId="0" xfId="0" applyFont="1" applyBorder="1" applyAlignment="1">
      <alignment vertical="center"/>
    </xf>
    <xf numFmtId="0" fontId="9" fillId="0" borderId="0" xfId="0" applyFont="1" applyBorder="1" applyAlignment="1">
      <alignment vertical="center"/>
    </xf>
    <xf numFmtId="207" fontId="12" fillId="0" borderId="15" xfId="0" applyNumberFormat="1" applyFont="1" applyFill="1" applyBorder="1" applyAlignment="1">
      <alignment horizontal="right"/>
    </xf>
    <xf numFmtId="0" fontId="6" fillId="0" borderId="0" xfId="0" applyFont="1" applyFill="1" applyBorder="1" applyAlignment="1">
      <alignment vertical="center"/>
    </xf>
    <xf numFmtId="185" fontId="4" fillId="0" borderId="22" xfId="0" applyNumberFormat="1" applyFont="1" applyFill="1" applyBorder="1" applyAlignment="1">
      <alignment horizontal="right"/>
    </xf>
    <xf numFmtId="0" fontId="12" fillId="0" borderId="22" xfId="0" applyFont="1" applyFill="1" applyBorder="1" applyAlignment="1">
      <alignment horizontal="center" vertical="center"/>
    </xf>
    <xf numFmtId="3" fontId="12" fillId="0" borderId="14" xfId="0" applyNumberFormat="1"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14" xfId="0" applyFont="1" applyFill="1" applyBorder="1" applyAlignment="1">
      <alignment horizontal="center" vertical="top" wrapText="1"/>
    </xf>
    <xf numFmtId="0" fontId="12" fillId="0" borderId="0" xfId="0" applyFont="1" applyFill="1" applyBorder="1" applyAlignment="1">
      <alignment horizontal="center" vertical="top" wrapText="1"/>
    </xf>
    <xf numFmtId="0" fontId="5" fillId="0" borderId="30" xfId="0" applyFont="1" applyFill="1" applyBorder="1" applyAlignment="1">
      <alignment horizontal="left"/>
    </xf>
    <xf numFmtId="0" fontId="4" fillId="0" borderId="30" xfId="0" applyFont="1" applyFill="1" applyBorder="1" applyAlignment="1">
      <alignment horizontal="left"/>
    </xf>
    <xf numFmtId="0" fontId="5" fillId="0" borderId="30" xfId="0" applyFont="1" applyFill="1" applyBorder="1" applyAlignment="1">
      <alignment vertical="top" wrapText="1"/>
    </xf>
    <xf numFmtId="0" fontId="4" fillId="0" borderId="22" xfId="0" applyFont="1" applyFill="1" applyBorder="1" applyAlignment="1">
      <alignment horizontal="distributed" vertical="center"/>
    </xf>
    <xf numFmtId="0" fontId="14" fillId="0" borderId="22" xfId="0" applyFont="1" applyFill="1" applyBorder="1" applyAlignment="1">
      <alignment horizontal="left" vertical="center"/>
    </xf>
    <xf numFmtId="0" fontId="14" fillId="0" borderId="2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0" xfId="0" applyFont="1" applyFill="1" applyBorder="1" applyAlignment="1">
      <alignment vertical="center" textRotation="255"/>
    </xf>
    <xf numFmtId="0" fontId="13" fillId="0" borderId="0" xfId="0" applyFont="1" applyFill="1" applyBorder="1" applyAlignment="1">
      <alignment horizontal="right"/>
    </xf>
    <xf numFmtId="0" fontId="0" fillId="0" borderId="0" xfId="0" applyBorder="1" applyAlignment="1">
      <alignment vertical="center"/>
    </xf>
    <xf numFmtId="0" fontId="4" fillId="0" borderId="22"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31"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31" xfId="0" applyFont="1" applyFill="1" applyBorder="1" applyAlignment="1">
      <alignment horizontal="distributed" vertical="center"/>
    </xf>
    <xf numFmtId="0" fontId="4" fillId="0" borderId="30" xfId="0" applyFont="1" applyFill="1" applyBorder="1" applyAlignment="1">
      <alignment horizontal="distributed" vertical="center"/>
    </xf>
    <xf numFmtId="0" fontId="5" fillId="0" borderId="0" xfId="0" applyFont="1" applyAlignment="1">
      <alignment vertical="center" wrapText="1"/>
    </xf>
    <xf numFmtId="0" fontId="4" fillId="0" borderId="30" xfId="0" applyFont="1" applyFill="1" applyBorder="1" applyAlignment="1">
      <alignment horizontal="distributed" vertical="center" wrapText="1"/>
    </xf>
    <xf numFmtId="0" fontId="4" fillId="0" borderId="2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6" xfId="0" applyFont="1" applyFill="1" applyBorder="1" applyAlignment="1">
      <alignment horizontal="distributed" vertical="center"/>
    </xf>
    <xf numFmtId="176" fontId="4" fillId="0" borderId="27"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4" fillId="0" borderId="27"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220" fontId="4" fillId="0" borderId="15" xfId="0" applyNumberFormat="1" applyFont="1" applyFill="1" applyBorder="1" applyAlignment="1">
      <alignment horizontal="right" vertical="center"/>
    </xf>
    <xf numFmtId="220" fontId="4" fillId="0" borderId="0" xfId="0" applyNumberFormat="1" applyFont="1" applyFill="1" applyBorder="1" applyAlignment="1">
      <alignment horizontal="right" vertical="center"/>
    </xf>
    <xf numFmtId="176" fontId="4" fillId="0" borderId="15"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6" xfId="0" applyFont="1" applyBorder="1" applyAlignment="1">
      <alignment horizontal="center"/>
    </xf>
    <xf numFmtId="0" fontId="4" fillId="0" borderId="0" xfId="0" applyFont="1" applyFill="1" applyBorder="1" applyAlignment="1">
      <alignment horizontal="distributed" vertical="distributed"/>
    </xf>
    <xf numFmtId="0" fontId="4" fillId="0" borderId="24" xfId="0" applyFont="1" applyFill="1" applyBorder="1" applyAlignment="1">
      <alignment horizontal="center" vertical="center" textRotation="255"/>
    </xf>
    <xf numFmtId="0" fontId="4" fillId="0" borderId="22" xfId="0" applyFont="1" applyFill="1" applyBorder="1" applyAlignment="1">
      <alignment vertical="center" textRotation="255"/>
    </xf>
    <xf numFmtId="0" fontId="4" fillId="0" borderId="26" xfId="0" applyFont="1" applyFill="1" applyBorder="1" applyAlignment="1">
      <alignment vertical="center" textRotation="255"/>
    </xf>
    <xf numFmtId="176" fontId="4" fillId="0" borderId="22" xfId="0" applyNumberFormat="1" applyFont="1" applyFill="1" applyBorder="1" applyAlignment="1">
      <alignment vertical="center"/>
    </xf>
    <xf numFmtId="0" fontId="7" fillId="0" borderId="0" xfId="0" applyFont="1" applyAlignment="1">
      <alignment vertical="center"/>
    </xf>
    <xf numFmtId="176" fontId="4" fillId="0" borderId="22" xfId="0" applyNumberFormat="1" applyFont="1" applyFill="1" applyBorder="1" applyAlignment="1">
      <alignment horizontal="right" vertical="center"/>
    </xf>
    <xf numFmtId="0" fontId="4" fillId="0" borderId="0" xfId="0" applyFont="1" applyFill="1" applyAlignment="1">
      <alignment vertical="center" wrapText="1"/>
    </xf>
    <xf numFmtId="0" fontId="4" fillId="0" borderId="18" xfId="0" applyFont="1" applyFill="1" applyBorder="1" applyAlignment="1">
      <alignment horizontal="distributed"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14" xfId="0" applyFont="1" applyFill="1" applyBorder="1" applyAlignment="1">
      <alignment vertical="center"/>
    </xf>
    <xf numFmtId="3" fontId="4" fillId="0" borderId="14" xfId="0" applyNumberFormat="1" applyFont="1" applyFill="1" applyBorder="1" applyAlignment="1">
      <alignment vertical="center"/>
    </xf>
    <xf numFmtId="0" fontId="4" fillId="0" borderId="20" xfId="0" applyFont="1" applyFill="1" applyBorder="1" applyAlignment="1">
      <alignment horizontal="distributed" vertical="distributed"/>
    </xf>
    <xf numFmtId="0" fontId="4" fillId="0" borderId="26" xfId="0" applyFont="1" applyFill="1" applyBorder="1" applyAlignment="1">
      <alignment horizontal="distributed" vertical="distributed"/>
    </xf>
    <xf numFmtId="0" fontId="5" fillId="0" borderId="30" xfId="0" applyFont="1" applyFill="1" applyBorder="1" applyAlignment="1">
      <alignment horizontal="left"/>
    </xf>
    <xf numFmtId="0" fontId="10" fillId="0" borderId="0" xfId="0" applyFont="1" applyFill="1" applyBorder="1" applyAlignment="1">
      <alignment horizontal="left" wrapText="1"/>
    </xf>
    <xf numFmtId="0" fontId="7" fillId="0" borderId="3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35</xdr:row>
      <xdr:rowOff>38100</xdr:rowOff>
    </xdr:from>
    <xdr:to>
      <xdr:col>1</xdr:col>
      <xdr:colOff>38100</xdr:colOff>
      <xdr:row>39</xdr:row>
      <xdr:rowOff>152400</xdr:rowOff>
    </xdr:to>
    <xdr:sp>
      <xdr:nvSpPr>
        <xdr:cNvPr id="1" name="AutoShape 1"/>
        <xdr:cNvSpPr>
          <a:spLocks/>
        </xdr:cNvSpPr>
      </xdr:nvSpPr>
      <xdr:spPr>
        <a:xfrm>
          <a:off x="114300" y="5619750"/>
          <a:ext cx="57150" cy="704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314325</xdr:colOff>
      <xdr:row>3</xdr:row>
      <xdr:rowOff>0</xdr:rowOff>
    </xdr:to>
    <xdr:sp>
      <xdr:nvSpPr>
        <xdr:cNvPr id="2" name="AutoShape 4"/>
        <xdr:cNvSpPr>
          <a:spLocks/>
        </xdr:cNvSpPr>
      </xdr:nvSpPr>
      <xdr:spPr>
        <a:xfrm>
          <a:off x="771525" y="323850"/>
          <a:ext cx="695325"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O41"/>
  <sheetViews>
    <sheetView tabSelected="1" zoomScale="145" zoomScaleNormal="145" zoomScalePageLayoutView="0" workbookViewId="0" topLeftCell="A1">
      <selection activeCell="P12" sqref="P12"/>
    </sheetView>
  </sheetViews>
  <sheetFormatPr defaultColWidth="9.00390625" defaultRowHeight="13.5"/>
  <cols>
    <col min="1" max="1" width="1.75390625" style="27" customWidth="1"/>
    <col min="2" max="2" width="7.75390625" style="27" customWidth="1"/>
    <col min="3" max="3" width="5.625" style="27" customWidth="1"/>
    <col min="4" max="4" width="4.625" style="27" customWidth="1"/>
    <col min="5" max="5" width="5.25390625" style="27" customWidth="1"/>
    <col min="6" max="7" width="5.00390625" style="27" customWidth="1"/>
    <col min="8" max="12" width="4.00390625" style="27" customWidth="1"/>
    <col min="13" max="13" width="4.125" style="27" customWidth="1"/>
    <col min="14" max="16384" width="9.00390625" style="27" customWidth="1"/>
  </cols>
  <sheetData>
    <row r="1" spans="1:12" ht="13.5" customHeight="1">
      <c r="A1" s="38" t="s">
        <v>0</v>
      </c>
      <c r="B1" s="39"/>
      <c r="C1" s="40"/>
      <c r="D1" s="40"/>
      <c r="E1" s="40"/>
      <c r="F1" s="40"/>
      <c r="G1" s="40"/>
      <c r="H1" s="78" t="s">
        <v>82</v>
      </c>
      <c r="I1" s="79"/>
      <c r="J1" s="79"/>
      <c r="K1" s="79"/>
      <c r="L1" s="79"/>
    </row>
    <row r="2" spans="1:12" ht="11.25" customHeight="1">
      <c r="A2" s="89" t="s">
        <v>1</v>
      </c>
      <c r="B2" s="90"/>
      <c r="C2" s="82" t="s">
        <v>41</v>
      </c>
      <c r="D2" s="83"/>
      <c r="E2" s="1" t="s">
        <v>2</v>
      </c>
      <c r="F2" s="1" t="s">
        <v>3</v>
      </c>
      <c r="G2" s="103" t="s">
        <v>4</v>
      </c>
      <c r="H2" s="104"/>
      <c r="I2" s="104"/>
      <c r="J2" s="104"/>
      <c r="K2" s="104"/>
      <c r="L2" s="104"/>
    </row>
    <row r="3" spans="1:12" ht="11.25" customHeight="1">
      <c r="A3" s="91"/>
      <c r="B3" s="92"/>
      <c r="C3" s="105" t="s">
        <v>44</v>
      </c>
      <c r="D3" s="106"/>
      <c r="E3" s="2" t="s">
        <v>5</v>
      </c>
      <c r="F3" s="2" t="s">
        <v>6</v>
      </c>
      <c r="G3" s="3" t="s">
        <v>33</v>
      </c>
      <c r="H3" s="3" t="s">
        <v>32</v>
      </c>
      <c r="I3" s="3" t="s">
        <v>34</v>
      </c>
      <c r="J3" s="3" t="s">
        <v>35</v>
      </c>
      <c r="K3" s="37" t="s">
        <v>36</v>
      </c>
      <c r="L3" s="4" t="s">
        <v>42</v>
      </c>
    </row>
    <row r="4" spans="1:12" ht="11.25" customHeight="1">
      <c r="A4" s="107" t="s">
        <v>7</v>
      </c>
      <c r="B4" s="107"/>
      <c r="C4" s="51">
        <f>C5+C13</f>
        <v>2419</v>
      </c>
      <c r="D4" s="52" t="s">
        <v>67</v>
      </c>
      <c r="E4" s="51">
        <f aca="true" t="shared" si="0" ref="E4:J4">E5+E13</f>
        <v>11011</v>
      </c>
      <c r="F4" s="51">
        <f>F5+F13</f>
        <v>2421</v>
      </c>
      <c r="G4" s="51">
        <f t="shared" si="0"/>
        <v>1328</v>
      </c>
      <c r="H4" s="51">
        <f t="shared" si="0"/>
        <v>367</v>
      </c>
      <c r="I4" s="51">
        <f t="shared" si="0"/>
        <v>93</v>
      </c>
      <c r="J4" s="51">
        <f t="shared" si="0"/>
        <v>17</v>
      </c>
      <c r="K4" s="51">
        <v>2</v>
      </c>
      <c r="L4" s="51" t="s">
        <v>76</v>
      </c>
    </row>
    <row r="5" spans="1:12" ht="11.25" customHeight="1">
      <c r="A5" s="108" t="s">
        <v>8</v>
      </c>
      <c r="B5" s="7" t="s">
        <v>28</v>
      </c>
      <c r="C5" s="46">
        <f>SUM(C6:C12)</f>
        <v>1684</v>
      </c>
      <c r="D5" s="47" t="s">
        <v>68</v>
      </c>
      <c r="E5" s="46">
        <f aca="true" t="shared" si="1" ref="E5:J5">SUM(E6:E12)</f>
        <v>7743</v>
      </c>
      <c r="F5" s="46">
        <f t="shared" si="1"/>
        <v>1684</v>
      </c>
      <c r="G5" s="46">
        <f t="shared" si="1"/>
        <v>903</v>
      </c>
      <c r="H5" s="46">
        <f t="shared" si="1"/>
        <v>257</v>
      </c>
      <c r="I5" s="46">
        <f t="shared" si="1"/>
        <v>73</v>
      </c>
      <c r="J5" s="46">
        <f t="shared" si="1"/>
        <v>12</v>
      </c>
      <c r="K5" s="46" t="s">
        <v>81</v>
      </c>
      <c r="L5" s="46" t="s">
        <v>81</v>
      </c>
    </row>
    <row r="6" spans="1:12" ht="11.25" customHeight="1">
      <c r="A6" s="109"/>
      <c r="B6" s="36" t="s">
        <v>9</v>
      </c>
      <c r="C6" s="6">
        <v>878</v>
      </c>
      <c r="D6" s="48" t="s">
        <v>62</v>
      </c>
      <c r="E6" s="5">
        <v>4259</v>
      </c>
      <c r="F6" s="5">
        <v>878</v>
      </c>
      <c r="G6" s="5">
        <v>412</v>
      </c>
      <c r="H6" s="5">
        <v>152</v>
      </c>
      <c r="I6" s="5">
        <v>46</v>
      </c>
      <c r="J6" s="5">
        <v>6</v>
      </c>
      <c r="K6" s="5" t="s">
        <v>76</v>
      </c>
      <c r="L6" s="6" t="s">
        <v>76</v>
      </c>
    </row>
    <row r="7" spans="1:12" ht="11.25" customHeight="1">
      <c r="A7" s="109"/>
      <c r="B7" s="36" t="s">
        <v>10</v>
      </c>
      <c r="C7" s="6">
        <v>8</v>
      </c>
      <c r="D7" s="48" t="s">
        <v>63</v>
      </c>
      <c r="E7" s="6">
        <v>12</v>
      </c>
      <c r="F7" s="6">
        <v>8</v>
      </c>
      <c r="G7" s="6">
        <v>8</v>
      </c>
      <c r="H7" s="53" t="s">
        <v>76</v>
      </c>
      <c r="I7" s="53" t="s">
        <v>76</v>
      </c>
      <c r="J7" s="53" t="s">
        <v>76</v>
      </c>
      <c r="K7" s="53" t="s">
        <v>76</v>
      </c>
      <c r="L7" s="45" t="s">
        <v>76</v>
      </c>
    </row>
    <row r="8" spans="1:12" ht="11.25" customHeight="1">
      <c r="A8" s="109"/>
      <c r="B8" s="36" t="s">
        <v>11</v>
      </c>
      <c r="C8" s="6">
        <v>5</v>
      </c>
      <c r="D8" s="48" t="s">
        <v>63</v>
      </c>
      <c r="E8" s="5">
        <v>8</v>
      </c>
      <c r="F8" s="5">
        <v>5</v>
      </c>
      <c r="G8" s="5">
        <v>5</v>
      </c>
      <c r="H8" s="53" t="s">
        <v>77</v>
      </c>
      <c r="I8" s="53" t="s">
        <v>76</v>
      </c>
      <c r="J8" s="53" t="s">
        <v>78</v>
      </c>
      <c r="K8" s="53" t="s">
        <v>76</v>
      </c>
      <c r="L8" s="45">
        <v>0</v>
      </c>
    </row>
    <row r="9" spans="1:12" ht="11.25" customHeight="1">
      <c r="A9" s="109"/>
      <c r="B9" s="36" t="s">
        <v>12</v>
      </c>
      <c r="C9" s="6">
        <v>2</v>
      </c>
      <c r="D9" s="48" t="s">
        <v>63</v>
      </c>
      <c r="E9" s="5">
        <v>3</v>
      </c>
      <c r="F9" s="5">
        <v>2</v>
      </c>
      <c r="G9" s="5">
        <v>2</v>
      </c>
      <c r="H9" s="53" t="s">
        <v>76</v>
      </c>
      <c r="I9" s="53" t="s">
        <v>76</v>
      </c>
      <c r="J9" s="53" t="s">
        <v>76</v>
      </c>
      <c r="K9" s="53" t="s">
        <v>76</v>
      </c>
      <c r="L9" s="45">
        <v>0</v>
      </c>
    </row>
    <row r="10" spans="1:12" ht="11.25" customHeight="1">
      <c r="A10" s="109"/>
      <c r="B10" s="36" t="s">
        <v>13</v>
      </c>
      <c r="C10" s="6">
        <v>13</v>
      </c>
      <c r="D10" s="48" t="s">
        <v>64</v>
      </c>
      <c r="E10" s="5">
        <v>38</v>
      </c>
      <c r="F10" s="5">
        <v>13</v>
      </c>
      <c r="G10" s="5">
        <v>11</v>
      </c>
      <c r="H10" s="5">
        <v>1</v>
      </c>
      <c r="I10" s="53" t="s">
        <v>76</v>
      </c>
      <c r="J10" s="53" t="s">
        <v>78</v>
      </c>
      <c r="K10" s="53" t="s">
        <v>76</v>
      </c>
      <c r="L10" s="6" t="s">
        <v>76</v>
      </c>
    </row>
    <row r="11" spans="1:12" ht="11.25" customHeight="1">
      <c r="A11" s="109"/>
      <c r="B11" s="36" t="s">
        <v>14</v>
      </c>
      <c r="C11" s="6">
        <v>41</v>
      </c>
      <c r="D11" s="48" t="s">
        <v>65</v>
      </c>
      <c r="E11" s="5">
        <v>185</v>
      </c>
      <c r="F11" s="5">
        <v>41</v>
      </c>
      <c r="G11" s="5">
        <v>22</v>
      </c>
      <c r="H11" s="5">
        <v>8</v>
      </c>
      <c r="I11" s="5">
        <v>1</v>
      </c>
      <c r="J11" s="5" t="s">
        <v>76</v>
      </c>
      <c r="K11" s="5" t="s">
        <v>76</v>
      </c>
      <c r="L11" s="6" t="s">
        <v>76</v>
      </c>
    </row>
    <row r="12" spans="1:12" ht="11.25" customHeight="1">
      <c r="A12" s="110"/>
      <c r="B12" s="8" t="s">
        <v>31</v>
      </c>
      <c r="C12" s="9">
        <v>737</v>
      </c>
      <c r="D12" s="49" t="s">
        <v>66</v>
      </c>
      <c r="E12" s="10">
        <v>3238</v>
      </c>
      <c r="F12" s="10">
        <v>737</v>
      </c>
      <c r="G12" s="10">
        <v>443</v>
      </c>
      <c r="H12" s="10">
        <v>96</v>
      </c>
      <c r="I12" s="10">
        <v>26</v>
      </c>
      <c r="J12" s="10">
        <v>6</v>
      </c>
      <c r="K12" s="10" t="s">
        <v>76</v>
      </c>
      <c r="L12" s="9" t="s">
        <v>76</v>
      </c>
    </row>
    <row r="13" spans="1:12" ht="11.25" customHeight="1">
      <c r="A13" s="80" t="s">
        <v>15</v>
      </c>
      <c r="B13" s="36" t="s">
        <v>28</v>
      </c>
      <c r="C13" s="11">
        <f>SUM(C14:C20)</f>
        <v>735</v>
      </c>
      <c r="D13" s="50" t="s">
        <v>69</v>
      </c>
      <c r="E13" s="12">
        <f>SUM(E14:E20)</f>
        <v>3268</v>
      </c>
      <c r="F13" s="12">
        <f aca="true" t="shared" si="2" ref="F13:K13">SUM(F14:F20)</f>
        <v>737</v>
      </c>
      <c r="G13" s="12">
        <f t="shared" si="2"/>
        <v>425</v>
      </c>
      <c r="H13" s="12">
        <f t="shared" si="2"/>
        <v>110</v>
      </c>
      <c r="I13" s="12">
        <f t="shared" si="2"/>
        <v>20</v>
      </c>
      <c r="J13" s="12">
        <f t="shared" si="2"/>
        <v>5</v>
      </c>
      <c r="K13" s="12">
        <f t="shared" si="2"/>
        <v>2</v>
      </c>
      <c r="L13" s="6" t="s">
        <v>81</v>
      </c>
    </row>
    <row r="14" spans="1:12" ht="11.25" customHeight="1">
      <c r="A14" s="80"/>
      <c r="B14" s="36" t="s">
        <v>9</v>
      </c>
      <c r="C14" s="51">
        <v>393</v>
      </c>
      <c r="D14" s="52" t="s">
        <v>70</v>
      </c>
      <c r="E14" s="53">
        <v>1859</v>
      </c>
      <c r="F14" s="51">
        <v>393</v>
      </c>
      <c r="G14" s="53">
        <v>211</v>
      </c>
      <c r="H14" s="53">
        <v>72</v>
      </c>
      <c r="I14" s="53">
        <v>10</v>
      </c>
      <c r="J14" s="53">
        <v>2</v>
      </c>
      <c r="K14" s="53" t="s">
        <v>76</v>
      </c>
      <c r="L14" s="51" t="s">
        <v>76</v>
      </c>
    </row>
    <row r="15" spans="1:12" ht="11.25" customHeight="1">
      <c r="A15" s="80"/>
      <c r="B15" s="36" t="s">
        <v>10</v>
      </c>
      <c r="C15" s="51">
        <v>1</v>
      </c>
      <c r="D15" s="52" t="s">
        <v>81</v>
      </c>
      <c r="E15" s="53">
        <v>2</v>
      </c>
      <c r="F15" s="53">
        <v>1</v>
      </c>
      <c r="G15" s="51">
        <v>1</v>
      </c>
      <c r="H15" s="53" t="s">
        <v>76</v>
      </c>
      <c r="I15" s="53" t="s">
        <v>76</v>
      </c>
      <c r="J15" s="53" t="s">
        <v>79</v>
      </c>
      <c r="K15" s="53" t="s">
        <v>76</v>
      </c>
      <c r="L15" s="51" t="s">
        <v>80</v>
      </c>
    </row>
    <row r="16" spans="1:12" ht="11.25" customHeight="1">
      <c r="A16" s="80"/>
      <c r="B16" s="36" t="s">
        <v>11</v>
      </c>
      <c r="C16" s="51">
        <v>3</v>
      </c>
      <c r="D16" s="61">
        <v>-1</v>
      </c>
      <c r="E16" s="53">
        <v>5</v>
      </c>
      <c r="F16" s="51">
        <v>3</v>
      </c>
      <c r="G16" s="53">
        <v>3</v>
      </c>
      <c r="H16" s="53" t="s">
        <v>76</v>
      </c>
      <c r="I16" s="53" t="s">
        <v>76</v>
      </c>
      <c r="J16" s="53" t="s">
        <v>76</v>
      </c>
      <c r="K16" s="53" t="s">
        <v>76</v>
      </c>
      <c r="L16" s="51" t="s">
        <v>76</v>
      </c>
    </row>
    <row r="17" spans="1:12" ht="11.25" customHeight="1">
      <c r="A17" s="80"/>
      <c r="B17" s="36" t="s">
        <v>12</v>
      </c>
      <c r="C17" s="51">
        <v>1</v>
      </c>
      <c r="D17" s="52" t="s">
        <v>81</v>
      </c>
      <c r="E17" s="53">
        <v>1</v>
      </c>
      <c r="F17" s="53">
        <v>1</v>
      </c>
      <c r="G17" s="51">
        <v>1</v>
      </c>
      <c r="H17" s="53" t="s">
        <v>76</v>
      </c>
      <c r="I17" s="53" t="s">
        <v>76</v>
      </c>
      <c r="J17" s="53" t="s">
        <v>76</v>
      </c>
      <c r="K17" s="53" t="s">
        <v>76</v>
      </c>
      <c r="L17" s="51" t="s">
        <v>76</v>
      </c>
    </row>
    <row r="18" spans="1:15" ht="11.25" customHeight="1">
      <c r="A18" s="80"/>
      <c r="B18" s="36" t="s">
        <v>13</v>
      </c>
      <c r="C18" s="51">
        <v>5</v>
      </c>
      <c r="D18" s="52" t="s">
        <v>63</v>
      </c>
      <c r="E18" s="53">
        <v>6</v>
      </c>
      <c r="F18" s="51">
        <v>5</v>
      </c>
      <c r="G18" s="53">
        <v>5</v>
      </c>
      <c r="H18" s="53" t="s">
        <v>76</v>
      </c>
      <c r="I18" s="53" t="s">
        <v>76</v>
      </c>
      <c r="J18" s="53" t="s">
        <v>79</v>
      </c>
      <c r="K18" s="53" t="s">
        <v>76</v>
      </c>
      <c r="L18" s="51" t="s">
        <v>76</v>
      </c>
      <c r="O18" s="60"/>
    </row>
    <row r="19" spans="1:15" ht="11.25" customHeight="1">
      <c r="A19" s="80"/>
      <c r="B19" s="36" t="s">
        <v>14</v>
      </c>
      <c r="C19" s="59" t="s">
        <v>76</v>
      </c>
      <c r="D19" s="52" t="s">
        <v>81</v>
      </c>
      <c r="E19" s="53" t="s">
        <v>76</v>
      </c>
      <c r="F19" s="51" t="s">
        <v>76</v>
      </c>
      <c r="G19" s="53" t="s">
        <v>76</v>
      </c>
      <c r="H19" s="53" t="s">
        <v>76</v>
      </c>
      <c r="I19" s="53" t="s">
        <v>76</v>
      </c>
      <c r="J19" s="53" t="s">
        <v>76</v>
      </c>
      <c r="K19" s="53" t="s">
        <v>76</v>
      </c>
      <c r="L19" s="51" t="s">
        <v>76</v>
      </c>
      <c r="O19" s="60"/>
    </row>
    <row r="20" spans="1:15" ht="11.25" customHeight="1">
      <c r="A20" s="81"/>
      <c r="B20" s="13" t="s">
        <v>31</v>
      </c>
      <c r="C20" s="54">
        <v>332</v>
      </c>
      <c r="D20" s="55" t="s">
        <v>71</v>
      </c>
      <c r="E20" s="56">
        <v>1395</v>
      </c>
      <c r="F20" s="54">
        <v>334</v>
      </c>
      <c r="G20" s="56">
        <v>204</v>
      </c>
      <c r="H20" s="56">
        <v>38</v>
      </c>
      <c r="I20" s="56">
        <v>10</v>
      </c>
      <c r="J20" s="56">
        <v>3</v>
      </c>
      <c r="K20" s="56">
        <v>2</v>
      </c>
      <c r="L20" s="54" t="s">
        <v>76</v>
      </c>
      <c r="O20" s="60"/>
    </row>
    <row r="21" spans="1:12" ht="4.5" customHeight="1">
      <c r="A21" s="39"/>
      <c r="B21" s="41"/>
      <c r="C21" s="41"/>
      <c r="D21" s="41"/>
      <c r="E21" s="41"/>
      <c r="F21" s="41"/>
      <c r="G21" s="41"/>
      <c r="H21" s="41"/>
      <c r="I21" s="41"/>
      <c r="J21" s="41"/>
      <c r="K21" s="41"/>
      <c r="L21" s="58"/>
    </row>
    <row r="22" spans="1:12" ht="19.5" customHeight="1">
      <c r="A22" s="39"/>
      <c r="B22" s="129" t="s">
        <v>54</v>
      </c>
      <c r="C22" s="129"/>
      <c r="D22" s="129"/>
      <c r="E22" s="129"/>
      <c r="F22" s="129"/>
      <c r="G22" s="129"/>
      <c r="H22" s="129"/>
      <c r="I22" s="129"/>
      <c r="J22" s="129"/>
      <c r="K22" s="129"/>
      <c r="L22" s="129"/>
    </row>
    <row r="23" spans="1:12" ht="10.5" customHeight="1">
      <c r="A23" s="57"/>
      <c r="B23" s="126" t="s">
        <v>16</v>
      </c>
      <c r="C23" s="34" t="s">
        <v>2</v>
      </c>
      <c r="D23" s="14" t="s">
        <v>17</v>
      </c>
      <c r="E23" s="103" t="s">
        <v>18</v>
      </c>
      <c r="F23" s="104"/>
      <c r="G23" s="104"/>
      <c r="H23" s="104"/>
      <c r="I23" s="104"/>
      <c r="J23" s="130"/>
      <c r="K23" s="130"/>
      <c r="L23" s="130"/>
    </row>
    <row r="24" spans="1:12" ht="10.5" customHeight="1">
      <c r="A24" s="57"/>
      <c r="B24" s="127"/>
      <c r="C24" s="35" t="s">
        <v>19</v>
      </c>
      <c r="D24" s="35" t="s">
        <v>6</v>
      </c>
      <c r="E24" s="15" t="s">
        <v>37</v>
      </c>
      <c r="F24" s="15" t="s">
        <v>38</v>
      </c>
      <c r="G24" s="15" t="s">
        <v>39</v>
      </c>
      <c r="H24" s="37" t="s">
        <v>40</v>
      </c>
      <c r="I24" s="4" t="s">
        <v>43</v>
      </c>
      <c r="J24" s="4" t="s">
        <v>48</v>
      </c>
      <c r="K24" s="4" t="s">
        <v>49</v>
      </c>
      <c r="L24" s="4" t="s">
        <v>50</v>
      </c>
    </row>
    <row r="25" spans="1:12" ht="10.5" customHeight="1">
      <c r="A25" s="57"/>
      <c r="B25" s="62" t="s">
        <v>72</v>
      </c>
      <c r="C25" s="63">
        <v>6211</v>
      </c>
      <c r="D25" s="64">
        <v>425</v>
      </c>
      <c r="E25" s="64">
        <v>420</v>
      </c>
      <c r="F25" s="64">
        <v>68</v>
      </c>
      <c r="G25" s="64">
        <v>22</v>
      </c>
      <c r="H25" s="65">
        <v>1</v>
      </c>
      <c r="I25" s="65">
        <v>2</v>
      </c>
      <c r="J25" s="66">
        <v>1</v>
      </c>
      <c r="K25" s="66">
        <v>0</v>
      </c>
      <c r="L25" s="67">
        <v>0</v>
      </c>
    </row>
    <row r="26" spans="1:12" ht="10.5" customHeight="1">
      <c r="A26" s="57"/>
      <c r="B26" s="128" t="s">
        <v>61</v>
      </c>
      <c r="C26" s="128"/>
      <c r="D26" s="128"/>
      <c r="E26" s="128"/>
      <c r="F26" s="128"/>
      <c r="G26" s="128"/>
      <c r="H26" s="68"/>
      <c r="I26" s="69"/>
      <c r="J26" s="70"/>
      <c r="K26" s="70"/>
      <c r="L26" s="70"/>
    </row>
    <row r="27" spans="1:12" ht="33.75" customHeight="1">
      <c r="A27" s="39"/>
      <c r="B27" s="39"/>
      <c r="C27" s="39"/>
      <c r="D27" s="39"/>
      <c r="E27" s="88" t="s">
        <v>73</v>
      </c>
      <c r="F27" s="112"/>
      <c r="G27" s="88" t="s">
        <v>74</v>
      </c>
      <c r="H27" s="112"/>
      <c r="I27" s="112"/>
      <c r="J27" s="88" t="s">
        <v>75</v>
      </c>
      <c r="K27" s="88"/>
      <c r="L27" s="88"/>
    </row>
    <row r="28" spans="1:12" ht="15" customHeight="1">
      <c r="A28" s="39"/>
      <c r="B28" s="39"/>
      <c r="C28" s="39"/>
      <c r="D28" s="39"/>
      <c r="E28" s="32"/>
      <c r="F28" s="33"/>
      <c r="G28" s="32"/>
      <c r="H28" s="33"/>
      <c r="I28" s="33"/>
      <c r="J28" s="32"/>
      <c r="K28" s="32"/>
      <c r="L28" s="32"/>
    </row>
    <row r="29" ht="13.5" customHeight="1">
      <c r="A29" s="38" t="s">
        <v>20</v>
      </c>
    </row>
    <row r="30" ht="12" customHeight="1">
      <c r="A30" s="42" t="s">
        <v>52</v>
      </c>
    </row>
    <row r="31" spans="1:11" ht="31.5" customHeight="1">
      <c r="A31" s="114" t="s">
        <v>53</v>
      </c>
      <c r="B31" s="114"/>
      <c r="C31" s="114"/>
      <c r="D31" s="114"/>
      <c r="E31" s="114"/>
      <c r="F31" s="114"/>
      <c r="G31" s="114"/>
      <c r="H31" s="114"/>
      <c r="I31" s="114"/>
      <c r="J31" s="114"/>
      <c r="K31" s="114"/>
    </row>
    <row r="32" spans="1:11" ht="12" customHeight="1">
      <c r="A32" s="42" t="s">
        <v>21</v>
      </c>
      <c r="B32" s="43"/>
      <c r="C32" s="43"/>
      <c r="D32" s="43"/>
      <c r="E32" s="43"/>
      <c r="F32" s="43"/>
      <c r="G32" s="43"/>
      <c r="H32" s="43"/>
      <c r="I32" s="43"/>
      <c r="J32" s="43"/>
      <c r="K32" s="44" t="s">
        <v>83</v>
      </c>
    </row>
    <row r="33" spans="1:11" ht="10.5" customHeight="1">
      <c r="A33" s="116" t="s">
        <v>55</v>
      </c>
      <c r="B33" s="117"/>
      <c r="C33" s="122" t="s">
        <v>22</v>
      </c>
      <c r="D33" s="123"/>
      <c r="E33" s="120" t="s">
        <v>45</v>
      </c>
      <c r="F33" s="82" t="s">
        <v>23</v>
      </c>
      <c r="G33" s="83"/>
      <c r="H33" s="86" t="s">
        <v>24</v>
      </c>
      <c r="I33" s="87"/>
      <c r="J33" s="87"/>
      <c r="K33" s="87"/>
    </row>
    <row r="34" spans="1:11" ht="10.5" customHeight="1">
      <c r="A34" s="118"/>
      <c r="B34" s="119"/>
      <c r="C34" s="16" t="s">
        <v>25</v>
      </c>
      <c r="D34" s="17" t="s">
        <v>26</v>
      </c>
      <c r="E34" s="121"/>
      <c r="F34" s="84"/>
      <c r="G34" s="85"/>
      <c r="H34" s="115" t="s">
        <v>27</v>
      </c>
      <c r="I34" s="91"/>
      <c r="J34" s="91"/>
      <c r="K34" s="91"/>
    </row>
    <row r="35" spans="1:11" ht="7.5" customHeight="1">
      <c r="A35" s="18"/>
      <c r="B35" s="19"/>
      <c r="C35" s="20" t="s">
        <v>46</v>
      </c>
      <c r="D35" s="20" t="s">
        <v>47</v>
      </c>
      <c r="E35" s="20" t="s">
        <v>46</v>
      </c>
      <c r="F35" s="21"/>
      <c r="G35" s="22" t="s">
        <v>46</v>
      </c>
      <c r="H35" s="21"/>
      <c r="I35" s="23"/>
      <c r="J35" s="23"/>
      <c r="K35" s="23" t="s">
        <v>46</v>
      </c>
    </row>
    <row r="36" spans="1:11" ht="9" customHeight="1">
      <c r="A36" s="77" t="s">
        <v>85</v>
      </c>
      <c r="B36" s="76" t="s">
        <v>28</v>
      </c>
      <c r="C36" s="125">
        <v>117687</v>
      </c>
      <c r="D36" s="124">
        <v>100</v>
      </c>
      <c r="E36" s="125">
        <v>87105</v>
      </c>
      <c r="F36" s="101">
        <v>6254</v>
      </c>
      <c r="G36" s="111"/>
      <c r="H36" s="97" t="s">
        <v>51</v>
      </c>
      <c r="I36" s="98"/>
      <c r="J36" s="98"/>
      <c r="K36" s="98"/>
    </row>
    <row r="37" spans="1:11" ht="9" customHeight="1">
      <c r="A37" s="77"/>
      <c r="B37" s="76"/>
      <c r="C37" s="125"/>
      <c r="D37" s="124"/>
      <c r="E37" s="125"/>
      <c r="F37" s="101"/>
      <c r="G37" s="111"/>
      <c r="H37" s="99" t="s">
        <v>56</v>
      </c>
      <c r="I37" s="100"/>
      <c r="J37" s="100"/>
      <c r="K37" s="100"/>
    </row>
    <row r="38" spans="1:11" ht="14.25" customHeight="1">
      <c r="A38" s="77"/>
      <c r="B38" s="71" t="s">
        <v>29</v>
      </c>
      <c r="C38" s="24">
        <v>24700</v>
      </c>
      <c r="D38" s="25">
        <v>21</v>
      </c>
      <c r="E38" s="26" t="s">
        <v>30</v>
      </c>
      <c r="F38" s="97" t="s">
        <v>30</v>
      </c>
      <c r="G38" s="113"/>
      <c r="H38" s="101"/>
      <c r="I38" s="102"/>
      <c r="K38" s="28" t="s">
        <v>57</v>
      </c>
    </row>
    <row r="39" spans="1:11" ht="14.25" customHeight="1">
      <c r="A39" s="77"/>
      <c r="B39" s="72" t="s">
        <v>84</v>
      </c>
      <c r="C39" s="24">
        <v>67276</v>
      </c>
      <c r="D39" s="25">
        <v>57</v>
      </c>
      <c r="E39" s="26" t="s">
        <v>30</v>
      </c>
      <c r="F39" s="97" t="s">
        <v>30</v>
      </c>
      <c r="G39" s="113"/>
      <c r="H39" s="101"/>
      <c r="I39" s="102"/>
      <c r="K39" s="28" t="s">
        <v>51</v>
      </c>
    </row>
    <row r="40" spans="1:11" ht="14.25" customHeight="1">
      <c r="A40" s="77"/>
      <c r="B40" s="73" t="s">
        <v>58</v>
      </c>
      <c r="C40" s="24">
        <v>25711</v>
      </c>
      <c r="D40" s="25">
        <v>22</v>
      </c>
      <c r="E40" s="26" t="s">
        <v>30</v>
      </c>
      <c r="F40" s="97" t="s">
        <v>30</v>
      </c>
      <c r="G40" s="113"/>
      <c r="H40" s="101"/>
      <c r="I40" s="102"/>
      <c r="K40" s="28" t="s">
        <v>59</v>
      </c>
    </row>
    <row r="41" spans="1:11" ht="14.25" customHeight="1">
      <c r="A41" s="74" t="s">
        <v>60</v>
      </c>
      <c r="B41" s="75"/>
      <c r="C41" s="29">
        <v>150303</v>
      </c>
      <c r="D41" s="30" t="s">
        <v>30</v>
      </c>
      <c r="E41" s="30" t="s">
        <v>30</v>
      </c>
      <c r="F41" s="93" t="s">
        <v>30</v>
      </c>
      <c r="G41" s="94"/>
      <c r="H41" s="95"/>
      <c r="I41" s="96"/>
      <c r="J41" s="31"/>
      <c r="K41" s="31" t="s">
        <v>51</v>
      </c>
    </row>
  </sheetData>
  <sheetProtection/>
  <mergeCells count="39">
    <mergeCell ref="B23:B24"/>
    <mergeCell ref="B26:G26"/>
    <mergeCell ref="B22:L22"/>
    <mergeCell ref="E23:L23"/>
    <mergeCell ref="A33:B34"/>
    <mergeCell ref="E33:E34"/>
    <mergeCell ref="C33:D33"/>
    <mergeCell ref="D36:D37"/>
    <mergeCell ref="E36:E37"/>
    <mergeCell ref="C36:C37"/>
    <mergeCell ref="C3:D3"/>
    <mergeCell ref="A4:B4"/>
    <mergeCell ref="A5:A12"/>
    <mergeCell ref="H39:I39"/>
    <mergeCell ref="F36:G37"/>
    <mergeCell ref="H40:I40"/>
    <mergeCell ref="E27:F27"/>
    <mergeCell ref="F40:G40"/>
    <mergeCell ref="F38:G38"/>
    <mergeCell ref="A31:K31"/>
    <mergeCell ref="F41:G41"/>
    <mergeCell ref="H41:I41"/>
    <mergeCell ref="H36:K36"/>
    <mergeCell ref="H37:K37"/>
    <mergeCell ref="H38:I38"/>
    <mergeCell ref="G2:L2"/>
    <mergeCell ref="G27:I27"/>
    <mergeCell ref="H34:K34"/>
    <mergeCell ref="F39:G39"/>
    <mergeCell ref="A41:B41"/>
    <mergeCell ref="B36:B37"/>
    <mergeCell ref="A36:A40"/>
    <mergeCell ref="H1:L1"/>
    <mergeCell ref="A13:A20"/>
    <mergeCell ref="F33:G34"/>
    <mergeCell ref="H33:K33"/>
    <mergeCell ref="J27:L27"/>
    <mergeCell ref="A2:B3"/>
    <mergeCell ref="C2:D2"/>
  </mergeCells>
  <printOptions horizontalCentered="1"/>
  <pageMargins left="0.2755905511811024" right="0.2755905511811024" top="0.3937007874015748" bottom="0.5118110236220472" header="0.31496062992125984" footer="0.2362204724409449"/>
  <pageSetup firstPageNumber="62" useFirstPageNumber="1" fitToHeight="0" horizontalDpi="600" verticalDpi="600" orientation="portrait" paperSize="165" scale="160" r:id="rId2"/>
  <headerFooter alignWithMargins="0">
    <oddFooter>&amp;C&amp;"ＭＳ 明朝,標準"&amp;10－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2019-12-17T00:47:24Z</cp:lastPrinted>
  <dcterms:created xsi:type="dcterms:W3CDTF">2009-09-16T23:59:06Z</dcterms:created>
  <dcterms:modified xsi:type="dcterms:W3CDTF">2019-12-17T00:48:41Z</dcterms:modified>
  <cp:category/>
  <cp:version/>
  <cp:contentType/>
  <cp:contentStatus/>
</cp:coreProperties>
</file>