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58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<sst xmlns="http://schemas.openxmlformats.org/spreadsheetml/2006/main" count="104" uniqueCount="76">
  <si>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10　特別支援学級等の設置状況</t>
  </si>
  <si>
    <t>小・中別
障　害　別</t>
  </si>
  <si>
    <t>児童数</t>
  </si>
  <si>
    <t>担  任</t>
  </si>
  <si>
    <t>学級数別学校数</t>
  </si>
  <si>
    <t>生徒数</t>
  </si>
  <si>
    <t>教員数</t>
  </si>
  <si>
    <t>合　　計</t>
  </si>
  <si>
    <t>小 　学 　校</t>
  </si>
  <si>
    <t>知　　　的</t>
  </si>
  <si>
    <t>肢体不自由</t>
  </si>
  <si>
    <t>病弱・虚弱</t>
  </si>
  <si>
    <t>弱　　　視</t>
  </si>
  <si>
    <t>難　　　聴</t>
  </si>
  <si>
    <t>言　　　語</t>
  </si>
  <si>
    <t>中 　学 　校</t>
  </si>
  <si>
    <t>教室数</t>
  </si>
  <si>
    <t>担  当</t>
  </si>
  <si>
    <t>教室数別学校数</t>
  </si>
  <si>
    <t>生徒数</t>
  </si>
  <si>
    <t>・通級指導教室の児童・生徒数は、自校通級と他校通級を合わせた延べ人数。</t>
  </si>
  <si>
    <t>11　公立学校の施設</t>
  </si>
  <si>
    <t>　　ア　幼稚園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</si>
  <si>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</si>
  <si>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</si>
  <si>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</si>
  <si>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</si>
  <si>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</si>
  <si>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</si>
  <si>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</si>
  <si>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</si>
  <si>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</si>
  <si>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</si>
  <si>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木造</t>
  </si>
  <si>
    <t>－</t>
  </si>
  <si>
    <t>鉄骨その他造</t>
  </si>
  <si>
    <t>（1） 建物・運動場保有状況</t>
  </si>
  <si>
    <t>自閉症･情緒</t>
  </si>
  <si>
    <t>2学級</t>
  </si>
  <si>
    <t>1学級</t>
  </si>
  <si>
    <t>3学級</t>
  </si>
  <si>
    <t>4学級</t>
  </si>
  <si>
    <t>5学級</t>
  </si>
  <si>
    <t>1教室</t>
  </si>
  <si>
    <t>2教室</t>
  </si>
  <si>
    <t>3教室</t>
  </si>
  <si>
    <t>4教室</t>
  </si>
  <si>
    <t>学級数　</t>
  </si>
  <si>
    <t>注・（　）内数字、前年度比増減示。（△印減）</t>
  </si>
  <si>
    <t>　　計</t>
  </si>
  <si>
    <t>（通級指導教室）教室数は担当教員数と巡回による指導を行っている学級数
　　　　　　　　及びサテライト教室を加えた数</t>
  </si>
  <si>
    <t>前年度比増減</t>
  </si>
  <si>
    <t>(-)</t>
  </si>
  <si>
    <t>(-)</t>
  </si>
  <si>
    <t>(-)</t>
  </si>
  <si>
    <t>-</t>
  </si>
  <si>
    <t>(-)</t>
  </si>
  <si>
    <t>区　　　分</t>
  </si>
  <si>
    <t>園　舎</t>
  </si>
  <si>
    <t>鉄筋コンク
リート造</t>
  </si>
  <si>
    <t>屋外運動場</t>
  </si>
  <si>
    <t>6学級</t>
  </si>
  <si>
    <t>(80)</t>
  </si>
  <si>
    <t>(54)</t>
  </si>
  <si>
    <t>(24)</t>
  </si>
  <si>
    <t>(-)</t>
  </si>
  <si>
    <t>(30)</t>
  </si>
  <si>
    <t>(26)</t>
  </si>
  <si>
    <t>(12)</t>
  </si>
  <si>
    <t>(14)</t>
  </si>
  <si>
    <t>・言語173教室
・情緒 10教室
・難聴18教室
・弱視 3教室
・LD.ADHD 43教室</t>
  </si>
  <si>
    <t>5教室</t>
  </si>
  <si>
    <t>（校(園)舎保有面積のうち、木造及び鉄骨その他造は鉄筋コンクリート造に換算した面積である。なお、危険面積は、耐力度点数が非木造5,000点（H20.4.1～4,500点）以下、木造5,500点以下の面積とする。）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</si>
  <si>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－</t>
  </si>
  <si>
    <t>(Ｈ24.5.1現在　特別支援教育課調)</t>
  </si>
  <si>
    <t>（Ｈ24.5.1現在　財務施設課調）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</si>
</sst>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 quotePrefix="1">
      <alignment horizontal="right"/>
    </xf>
    <xf numFmtId="186" fontId="6" fillId="0" borderId="19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quotePrefix="1">
      <alignment horizontal="right"/>
    </xf>
    <xf numFmtId="186" fontId="6" fillId="0" borderId="23" xfId="0" applyNumberFormat="1" applyFont="1" applyFill="1" applyBorder="1" applyAlignment="1">
      <alignment horizontal="right"/>
    </xf>
    <xf numFmtId="186" fontId="6" fillId="0" borderId="20" xfId="0" applyNumberFormat="1" applyFont="1" applyFill="1" applyBorder="1" applyAlignment="1">
      <alignment horizontal="right"/>
    </xf>
    <xf numFmtId="186" fontId="6" fillId="0" borderId="11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11" xfId="0" applyNumberFormat="1" applyFont="1" applyFill="1" applyBorder="1" applyAlignment="1">
      <alignment horizontal="right"/>
    </xf>
    <xf numFmtId="227" fontId="6" fillId="0" borderId="19" xfId="0" applyNumberFormat="1" applyFont="1" applyFill="1" applyBorder="1" applyAlignment="1">
      <alignment/>
    </xf>
    <xf numFmtId="227" fontId="6" fillId="0" borderId="0" xfId="0" applyNumberFormat="1" applyFont="1" applyFill="1" applyBorder="1" applyAlignment="1">
      <alignment/>
    </xf>
    <xf numFmtId="227" fontId="6" fillId="0" borderId="19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shrinkToFit="1"/>
    </xf>
    <xf numFmtId="186" fontId="6" fillId="0" borderId="2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 quotePrefix="1">
      <alignment horizontal="right"/>
    </xf>
    <xf numFmtId="186" fontId="6" fillId="0" borderId="16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 quotePrefix="1">
      <alignment horizontal="right"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shrinkToFit="1"/>
    </xf>
    <xf numFmtId="186" fontId="6" fillId="0" borderId="25" xfId="0" applyNumberFormat="1" applyFont="1" applyFill="1" applyBorder="1" applyAlignment="1">
      <alignment horizontal="right"/>
    </xf>
    <xf numFmtId="0" fontId="6" fillId="0" borderId="26" xfId="0" applyNumberFormat="1" applyFont="1" applyFill="1" applyBorder="1" applyAlignment="1" quotePrefix="1">
      <alignment horizontal="right"/>
    </xf>
    <xf numFmtId="186" fontId="6" fillId="0" borderId="27" xfId="0" applyNumberFormat="1" applyFont="1" applyFill="1" applyBorder="1" applyAlignment="1">
      <alignment horizontal="right"/>
    </xf>
    <xf numFmtId="227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6" fillId="0" borderId="30" xfId="0" applyFont="1" applyFill="1" applyBorder="1" applyAlignment="1">
      <alignment horizontal="center" vertical="center" wrapText="1"/>
    </xf>
    <xf numFmtId="227" fontId="6" fillId="0" borderId="16" xfId="0" applyNumberFormat="1" applyFont="1" applyFill="1" applyBorder="1" applyAlignment="1">
      <alignment horizontal="right"/>
    </xf>
    <xf numFmtId="227" fontId="6" fillId="0" borderId="21" xfId="0" applyNumberFormat="1" applyFont="1" applyFill="1" applyBorder="1" applyAlignment="1">
      <alignment/>
    </xf>
    <xf numFmtId="227" fontId="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227" fontId="6" fillId="0" borderId="27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top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6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220" fontId="6" fillId="0" borderId="11" xfId="0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5772150"/>
          <a:ext cx="3810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50" zoomScaleNormal="150" zoomScalePageLayoutView="0" workbookViewId="0" topLeftCell="A1">
      <selection activeCell="F1" sqref="F1"/>
    </sheetView>
  </sheetViews>
  <sheetFormatPr defaultColWidth="9.00390625" defaultRowHeight="13.5"/>
  <cols>
    <col min="1" max="1" width="1.75390625" style="1" customWidth="1"/>
    <col min="2" max="2" width="7.50390625" style="1" customWidth="1"/>
    <col min="3" max="3" width="5.25390625" style="1" customWidth="1"/>
    <col min="4" max="4" width="4.625" style="1" customWidth="1"/>
    <col min="5" max="5" width="5.25390625" style="1" customWidth="1"/>
    <col min="6" max="7" width="4.625" style="1" customWidth="1"/>
    <col min="8" max="12" width="4.00390625" style="1" customWidth="1"/>
    <col min="13" max="16384" width="9.00390625" style="1" customWidth="1"/>
  </cols>
  <sheetData>
    <row r="1" spans="1:12" ht="13.5" customHeight="1">
      <c r="A1" s="79" t="s">
        <v>0</v>
      </c>
      <c r="C1" s="2"/>
      <c r="D1" s="2"/>
      <c r="E1" s="2"/>
      <c r="F1" s="2"/>
      <c r="G1" s="2"/>
      <c r="H1" s="2"/>
      <c r="I1" s="2"/>
      <c r="J1" s="2"/>
      <c r="K1" s="2"/>
      <c r="L1" s="11" t="s">
        <v>74</v>
      </c>
    </row>
    <row r="2" spans="1:12" ht="11.25" customHeight="1">
      <c r="A2" s="92" t="s">
        <v>1</v>
      </c>
      <c r="B2" s="93"/>
      <c r="C2" s="96" t="s">
        <v>47</v>
      </c>
      <c r="D2" s="97"/>
      <c r="E2" s="12" t="s">
        <v>2</v>
      </c>
      <c r="F2" s="12" t="s">
        <v>3</v>
      </c>
      <c r="G2" s="98" t="s">
        <v>4</v>
      </c>
      <c r="H2" s="85"/>
      <c r="I2" s="85"/>
      <c r="J2" s="85"/>
      <c r="K2" s="85"/>
      <c r="L2" s="85"/>
    </row>
    <row r="3" spans="1:12" ht="11.25" customHeight="1">
      <c r="A3" s="94"/>
      <c r="B3" s="95"/>
      <c r="C3" s="99" t="s">
        <v>51</v>
      </c>
      <c r="D3" s="100"/>
      <c r="E3" s="14" t="s">
        <v>5</v>
      </c>
      <c r="F3" s="14" t="s">
        <v>6</v>
      </c>
      <c r="G3" s="15" t="s">
        <v>39</v>
      </c>
      <c r="H3" s="15" t="s">
        <v>38</v>
      </c>
      <c r="I3" s="15" t="s">
        <v>40</v>
      </c>
      <c r="J3" s="15" t="s">
        <v>41</v>
      </c>
      <c r="K3" s="13" t="s">
        <v>42</v>
      </c>
      <c r="L3" s="52" t="s">
        <v>61</v>
      </c>
    </row>
    <row r="4" spans="1:12" ht="11.25" customHeight="1">
      <c r="A4" s="101" t="s">
        <v>7</v>
      </c>
      <c r="B4" s="101"/>
      <c r="C4" s="16">
        <f>SUM(C5,C13)</f>
        <v>1842</v>
      </c>
      <c r="D4" s="17" t="s">
        <v>62</v>
      </c>
      <c r="E4" s="18">
        <f aca="true" t="shared" si="0" ref="E4:L4">SUM(E5,E13)</f>
        <v>7379</v>
      </c>
      <c r="F4" s="18">
        <f t="shared" si="0"/>
        <v>1843</v>
      </c>
      <c r="G4" s="18">
        <f t="shared" si="0"/>
        <v>1249</v>
      </c>
      <c r="H4" s="18">
        <f t="shared" si="0"/>
        <v>201</v>
      </c>
      <c r="I4" s="18">
        <f t="shared" si="0"/>
        <v>39</v>
      </c>
      <c r="J4" s="18">
        <f t="shared" si="0"/>
        <v>12</v>
      </c>
      <c r="K4" s="18">
        <f t="shared" si="0"/>
        <v>4</v>
      </c>
      <c r="L4" s="19">
        <f t="shared" si="0"/>
        <v>1</v>
      </c>
    </row>
    <row r="5" spans="1:12" ht="11.25" customHeight="1">
      <c r="A5" s="102" t="s">
        <v>8</v>
      </c>
      <c r="B5" s="20" t="s">
        <v>49</v>
      </c>
      <c r="C5" s="21">
        <f>SUM(C6:C12)</f>
        <v>1289</v>
      </c>
      <c r="D5" s="22" t="s">
        <v>63</v>
      </c>
      <c r="E5" s="23">
        <f aca="true" t="shared" si="1" ref="E5:L5">SUM(E6:E12)</f>
        <v>5144</v>
      </c>
      <c r="F5" s="23">
        <f t="shared" si="1"/>
        <v>1289</v>
      </c>
      <c r="G5" s="23">
        <f t="shared" si="1"/>
        <v>868</v>
      </c>
      <c r="H5" s="23">
        <f t="shared" si="1"/>
        <v>148</v>
      </c>
      <c r="I5" s="23">
        <f t="shared" si="1"/>
        <v>27</v>
      </c>
      <c r="J5" s="23">
        <f t="shared" si="1"/>
        <v>7</v>
      </c>
      <c r="K5" s="23">
        <f t="shared" si="1"/>
        <v>2</v>
      </c>
      <c r="L5" s="24">
        <f t="shared" si="1"/>
        <v>1</v>
      </c>
    </row>
    <row r="6" spans="1:12" ht="11.25" customHeight="1">
      <c r="A6" s="103"/>
      <c r="B6" s="10" t="s">
        <v>9</v>
      </c>
      <c r="C6" s="25">
        <v>682</v>
      </c>
      <c r="D6" s="17" t="s">
        <v>64</v>
      </c>
      <c r="E6" s="18">
        <v>2760</v>
      </c>
      <c r="F6" s="18">
        <v>682</v>
      </c>
      <c r="G6" s="18">
        <v>438</v>
      </c>
      <c r="H6" s="18">
        <v>93</v>
      </c>
      <c r="I6" s="18">
        <v>14</v>
      </c>
      <c r="J6" s="18">
        <v>4</v>
      </c>
      <c r="K6" s="28">
        <v>0</v>
      </c>
      <c r="L6" s="26">
        <v>0</v>
      </c>
    </row>
    <row r="7" spans="1:12" ht="11.25" customHeight="1">
      <c r="A7" s="103"/>
      <c r="B7" s="10" t="s">
        <v>10</v>
      </c>
      <c r="C7" s="27">
        <v>0</v>
      </c>
      <c r="D7" s="17" t="s">
        <v>52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9">
        <v>0</v>
      </c>
    </row>
    <row r="8" spans="1:12" ht="11.25" customHeight="1">
      <c r="A8" s="103"/>
      <c r="B8" s="10" t="s">
        <v>11</v>
      </c>
      <c r="C8" s="25">
        <v>6</v>
      </c>
      <c r="D8" s="17" t="s">
        <v>65</v>
      </c>
      <c r="E8" s="18">
        <v>11</v>
      </c>
      <c r="F8" s="18">
        <v>6</v>
      </c>
      <c r="G8" s="18">
        <v>6</v>
      </c>
      <c r="H8" s="30">
        <v>0</v>
      </c>
      <c r="I8" s="30">
        <v>0</v>
      </c>
      <c r="J8" s="30">
        <v>0</v>
      </c>
      <c r="K8" s="30">
        <v>0</v>
      </c>
      <c r="L8" s="26">
        <v>0</v>
      </c>
    </row>
    <row r="9" spans="1:12" ht="11.25" customHeight="1">
      <c r="A9" s="103"/>
      <c r="B9" s="10" t="s">
        <v>12</v>
      </c>
      <c r="C9" s="25">
        <v>1</v>
      </c>
      <c r="D9" s="17" t="s">
        <v>53</v>
      </c>
      <c r="E9" s="18">
        <v>2</v>
      </c>
      <c r="F9" s="18">
        <v>1</v>
      </c>
      <c r="G9" s="18">
        <v>1</v>
      </c>
      <c r="H9" s="30">
        <v>0</v>
      </c>
      <c r="I9" s="30">
        <v>0</v>
      </c>
      <c r="J9" s="30">
        <v>0</v>
      </c>
      <c r="K9" s="30">
        <v>0</v>
      </c>
      <c r="L9" s="26">
        <v>0</v>
      </c>
    </row>
    <row r="10" spans="1:12" ht="11.25" customHeight="1">
      <c r="A10" s="103"/>
      <c r="B10" s="10" t="s">
        <v>13</v>
      </c>
      <c r="C10" s="25">
        <v>14</v>
      </c>
      <c r="D10" s="17" t="s">
        <v>54</v>
      </c>
      <c r="E10" s="18">
        <v>61</v>
      </c>
      <c r="F10" s="18">
        <v>14</v>
      </c>
      <c r="G10" s="18">
        <v>10</v>
      </c>
      <c r="H10" s="18">
        <v>2</v>
      </c>
      <c r="I10" s="30">
        <v>0</v>
      </c>
      <c r="J10" s="30">
        <v>0</v>
      </c>
      <c r="K10" s="30">
        <v>0</v>
      </c>
      <c r="L10" s="26">
        <v>0</v>
      </c>
    </row>
    <row r="11" spans="1:12" ht="11.25" customHeight="1">
      <c r="A11" s="103"/>
      <c r="B11" s="10" t="s">
        <v>14</v>
      </c>
      <c r="C11" s="25">
        <v>109</v>
      </c>
      <c r="D11" s="17" t="s">
        <v>56</v>
      </c>
      <c r="E11" s="18">
        <v>689</v>
      </c>
      <c r="F11" s="18">
        <v>109</v>
      </c>
      <c r="G11" s="18">
        <v>31</v>
      </c>
      <c r="H11" s="18">
        <v>23</v>
      </c>
      <c r="I11" s="18">
        <v>5</v>
      </c>
      <c r="J11" s="18">
        <v>3</v>
      </c>
      <c r="K11" s="18">
        <v>1</v>
      </c>
      <c r="L11" s="26">
        <v>0</v>
      </c>
    </row>
    <row r="12" spans="1:12" ht="11.25" customHeight="1">
      <c r="A12" s="104"/>
      <c r="B12" s="31" t="s">
        <v>37</v>
      </c>
      <c r="C12" s="32">
        <v>477</v>
      </c>
      <c r="D12" s="33" t="s">
        <v>66</v>
      </c>
      <c r="E12" s="34">
        <v>1621</v>
      </c>
      <c r="F12" s="34">
        <v>477</v>
      </c>
      <c r="G12" s="34">
        <v>382</v>
      </c>
      <c r="H12" s="34">
        <v>30</v>
      </c>
      <c r="I12" s="34">
        <v>8</v>
      </c>
      <c r="J12" s="53">
        <v>0</v>
      </c>
      <c r="K12" s="34">
        <v>1</v>
      </c>
      <c r="L12" s="32">
        <v>1</v>
      </c>
    </row>
    <row r="13" spans="1:12" ht="11.25" customHeight="1">
      <c r="A13" s="80" t="s">
        <v>15</v>
      </c>
      <c r="B13" s="10" t="s">
        <v>49</v>
      </c>
      <c r="C13" s="3">
        <f>SUM(C14:C20)</f>
        <v>553</v>
      </c>
      <c r="D13" s="35" t="s">
        <v>67</v>
      </c>
      <c r="E13" s="36">
        <f aca="true" t="shared" si="2" ref="E13:K13">SUM(E14:E20)</f>
        <v>2235</v>
      </c>
      <c r="F13" s="36">
        <f t="shared" si="2"/>
        <v>554</v>
      </c>
      <c r="G13" s="36">
        <f t="shared" si="2"/>
        <v>381</v>
      </c>
      <c r="H13" s="36">
        <f t="shared" si="2"/>
        <v>53</v>
      </c>
      <c r="I13" s="36">
        <f t="shared" si="2"/>
        <v>12</v>
      </c>
      <c r="J13" s="36">
        <f t="shared" si="2"/>
        <v>5</v>
      </c>
      <c r="K13" s="36">
        <f t="shared" si="2"/>
        <v>2</v>
      </c>
      <c r="L13" s="54">
        <v>0</v>
      </c>
    </row>
    <row r="14" spans="1:12" ht="11.25" customHeight="1">
      <c r="A14" s="80"/>
      <c r="B14" s="10" t="s">
        <v>9</v>
      </c>
      <c r="C14" s="25">
        <v>340</v>
      </c>
      <c r="D14" s="17" t="s">
        <v>68</v>
      </c>
      <c r="E14" s="18">
        <v>1541</v>
      </c>
      <c r="F14" s="18">
        <v>340</v>
      </c>
      <c r="G14" s="18">
        <v>203</v>
      </c>
      <c r="H14" s="18">
        <v>42</v>
      </c>
      <c r="I14" s="18">
        <v>9</v>
      </c>
      <c r="J14" s="18">
        <v>4</v>
      </c>
      <c r="K14" s="18">
        <v>2</v>
      </c>
      <c r="L14" s="55">
        <v>0</v>
      </c>
    </row>
    <row r="15" spans="1:12" ht="11.25" customHeight="1">
      <c r="A15" s="80"/>
      <c r="B15" s="10" t="s">
        <v>10</v>
      </c>
      <c r="C15" s="27">
        <v>0</v>
      </c>
      <c r="D15" s="37" t="s">
        <v>55</v>
      </c>
      <c r="E15" s="30">
        <v>0</v>
      </c>
      <c r="F15" s="30">
        <v>0</v>
      </c>
      <c r="G15" s="30">
        <v>0</v>
      </c>
      <c r="H15" s="28">
        <v>0</v>
      </c>
      <c r="I15" s="28">
        <v>0</v>
      </c>
      <c r="J15" s="28">
        <v>0</v>
      </c>
      <c r="K15" s="28">
        <v>0</v>
      </c>
      <c r="L15" s="55">
        <v>0</v>
      </c>
    </row>
    <row r="16" spans="1:12" ht="11.25" customHeight="1">
      <c r="A16" s="80"/>
      <c r="B16" s="10" t="s">
        <v>11</v>
      </c>
      <c r="C16" s="25">
        <v>3</v>
      </c>
      <c r="D16" s="17" t="s">
        <v>65</v>
      </c>
      <c r="E16" s="18">
        <v>3</v>
      </c>
      <c r="F16" s="18">
        <v>3</v>
      </c>
      <c r="G16" s="18">
        <v>3</v>
      </c>
      <c r="H16" s="30">
        <v>0</v>
      </c>
      <c r="I16" s="30">
        <v>0</v>
      </c>
      <c r="J16" s="30">
        <v>0</v>
      </c>
      <c r="K16" s="30">
        <v>0</v>
      </c>
      <c r="L16" s="27">
        <v>0</v>
      </c>
    </row>
    <row r="17" spans="1:12" ht="11.25" customHeight="1">
      <c r="A17" s="80"/>
      <c r="B17" s="10" t="s">
        <v>12</v>
      </c>
      <c r="C17" s="27">
        <v>0</v>
      </c>
      <c r="D17" s="17" t="s">
        <v>53</v>
      </c>
      <c r="E17" s="30">
        <v>0</v>
      </c>
      <c r="F17" s="30">
        <v>0</v>
      </c>
      <c r="G17" s="28">
        <v>0</v>
      </c>
      <c r="H17" s="30">
        <v>0</v>
      </c>
      <c r="I17" s="30">
        <v>0</v>
      </c>
      <c r="J17" s="30">
        <v>0</v>
      </c>
      <c r="K17" s="30">
        <v>0</v>
      </c>
      <c r="L17" s="26">
        <v>0</v>
      </c>
    </row>
    <row r="18" spans="1:12" ht="11.25" customHeight="1">
      <c r="A18" s="80"/>
      <c r="B18" s="10" t="s">
        <v>13</v>
      </c>
      <c r="C18" s="25">
        <v>1</v>
      </c>
      <c r="D18" s="17" t="s">
        <v>54</v>
      </c>
      <c r="E18" s="18">
        <v>5</v>
      </c>
      <c r="F18" s="18">
        <v>1</v>
      </c>
      <c r="G18" s="18">
        <v>1</v>
      </c>
      <c r="H18" s="30">
        <v>0</v>
      </c>
      <c r="I18" s="30">
        <v>0</v>
      </c>
      <c r="J18" s="30">
        <v>0</v>
      </c>
      <c r="K18" s="30">
        <v>0</v>
      </c>
      <c r="L18" s="26">
        <v>0</v>
      </c>
    </row>
    <row r="19" spans="1:12" ht="11.25" customHeight="1">
      <c r="A19" s="80"/>
      <c r="B19" s="10" t="s">
        <v>14</v>
      </c>
      <c r="C19" s="25">
        <v>1</v>
      </c>
      <c r="D19" s="17" t="s">
        <v>56</v>
      </c>
      <c r="E19" s="18">
        <v>5</v>
      </c>
      <c r="F19" s="18">
        <v>1</v>
      </c>
      <c r="G19" s="18">
        <v>1</v>
      </c>
      <c r="H19" s="30">
        <v>0</v>
      </c>
      <c r="I19" s="30">
        <v>0</v>
      </c>
      <c r="J19" s="30">
        <v>0</v>
      </c>
      <c r="K19" s="30">
        <v>0</v>
      </c>
      <c r="L19" s="26">
        <v>0</v>
      </c>
    </row>
    <row r="20" spans="1:12" ht="11.25" customHeight="1">
      <c r="A20" s="81"/>
      <c r="B20" s="38" t="s">
        <v>37</v>
      </c>
      <c r="C20" s="39">
        <v>208</v>
      </c>
      <c r="D20" s="40" t="s">
        <v>69</v>
      </c>
      <c r="E20" s="41">
        <v>681</v>
      </c>
      <c r="F20" s="41">
        <v>209</v>
      </c>
      <c r="G20" s="41">
        <v>173</v>
      </c>
      <c r="H20" s="41">
        <v>11</v>
      </c>
      <c r="I20" s="41">
        <v>3</v>
      </c>
      <c r="J20" s="41">
        <v>1</v>
      </c>
      <c r="K20" s="78">
        <v>0</v>
      </c>
      <c r="L20" s="42">
        <v>0</v>
      </c>
    </row>
    <row r="21" spans="1:12" ht="4.5" customHeight="1">
      <c r="A21" s="5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9.5" customHeight="1">
      <c r="A22" s="50"/>
      <c r="B22" s="82" t="s">
        <v>50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1.25" customHeight="1">
      <c r="A23" s="5"/>
      <c r="B23" s="83" t="s">
        <v>16</v>
      </c>
      <c r="C23" s="8" t="s">
        <v>2</v>
      </c>
      <c r="D23" s="43" t="s">
        <v>17</v>
      </c>
      <c r="E23" s="85" t="s">
        <v>18</v>
      </c>
      <c r="F23" s="85"/>
      <c r="G23" s="85"/>
      <c r="H23" s="85"/>
      <c r="I23" s="85"/>
      <c r="J23" s="86" t="s">
        <v>70</v>
      </c>
      <c r="K23" s="86"/>
      <c r="L23" s="86"/>
    </row>
    <row r="24" spans="1:12" ht="11.25" customHeight="1">
      <c r="A24" s="5"/>
      <c r="B24" s="84"/>
      <c r="C24" s="9" t="s">
        <v>19</v>
      </c>
      <c r="D24" s="9" t="s">
        <v>6</v>
      </c>
      <c r="E24" s="44" t="s">
        <v>43</v>
      </c>
      <c r="F24" s="44" t="s">
        <v>44</v>
      </c>
      <c r="G24" s="44" t="s">
        <v>45</v>
      </c>
      <c r="H24" s="13" t="s">
        <v>46</v>
      </c>
      <c r="I24" s="52" t="s">
        <v>71</v>
      </c>
      <c r="J24" s="86"/>
      <c r="K24" s="86"/>
      <c r="L24" s="86"/>
    </row>
    <row r="25" spans="1:12" ht="11.25" customHeight="1">
      <c r="A25" s="5"/>
      <c r="B25" s="45">
        <v>247</v>
      </c>
      <c r="C25" s="46">
        <v>2997</v>
      </c>
      <c r="D25" s="47">
        <v>205</v>
      </c>
      <c r="E25" s="47">
        <v>149</v>
      </c>
      <c r="F25" s="47">
        <v>31</v>
      </c>
      <c r="G25" s="47">
        <v>9</v>
      </c>
      <c r="H25" s="48">
        <v>1</v>
      </c>
      <c r="I25" s="48">
        <v>1</v>
      </c>
      <c r="J25" s="86"/>
      <c r="K25" s="86"/>
      <c r="L25" s="86"/>
    </row>
    <row r="26" spans="1:12" ht="10.5" customHeight="1">
      <c r="A26" s="5"/>
      <c r="B26" s="87" t="s">
        <v>48</v>
      </c>
      <c r="C26" s="87"/>
      <c r="D26" s="87"/>
      <c r="E26" s="87"/>
      <c r="F26" s="87"/>
      <c r="G26" s="87"/>
      <c r="H26" s="6"/>
      <c r="I26" s="49"/>
      <c r="J26" s="86"/>
      <c r="K26" s="86"/>
      <c r="L26" s="86"/>
    </row>
    <row r="27" spans="1:12" ht="8.25" customHeight="1">
      <c r="A27" s="5"/>
      <c r="B27" s="6" t="s">
        <v>20</v>
      </c>
      <c r="C27" s="7"/>
      <c r="D27" s="7"/>
      <c r="E27" s="7"/>
      <c r="F27" s="7"/>
      <c r="G27" s="7"/>
      <c r="H27" s="7"/>
      <c r="I27" s="5"/>
      <c r="J27" s="51"/>
      <c r="K27" s="51"/>
      <c r="L27" s="51"/>
    </row>
    <row r="28" ht="33.75" customHeight="1"/>
    <row r="29" ht="13.5" customHeight="1">
      <c r="A29" s="79" t="s">
        <v>21</v>
      </c>
    </row>
    <row r="30" ht="12" customHeight="1">
      <c r="A30" s="56" t="s">
        <v>36</v>
      </c>
    </row>
    <row r="31" spans="1:11" ht="31.5" customHeight="1">
      <c r="A31" s="120" t="s">
        <v>72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</row>
    <row r="32" spans="1:11" ht="12" customHeight="1">
      <c r="A32" s="56" t="s">
        <v>22</v>
      </c>
      <c r="B32" s="57"/>
      <c r="C32" s="57"/>
      <c r="D32" s="57"/>
      <c r="E32" s="57"/>
      <c r="F32" s="57"/>
      <c r="G32" s="57"/>
      <c r="H32" s="57"/>
      <c r="I32" s="57"/>
      <c r="J32" s="57"/>
      <c r="K32" s="58" t="s">
        <v>75</v>
      </c>
    </row>
    <row r="33" spans="1:11" ht="10.5" customHeight="1">
      <c r="A33" s="116" t="s">
        <v>57</v>
      </c>
      <c r="B33" s="117"/>
      <c r="C33" s="123" t="s">
        <v>23</v>
      </c>
      <c r="D33" s="124"/>
      <c r="E33" s="121" t="s">
        <v>24</v>
      </c>
      <c r="F33" s="96" t="s">
        <v>25</v>
      </c>
      <c r="G33" s="97"/>
      <c r="H33" s="127" t="s">
        <v>26</v>
      </c>
      <c r="I33" s="128"/>
      <c r="J33" s="128"/>
      <c r="K33" s="128"/>
    </row>
    <row r="34" spans="1:11" ht="10.5" customHeight="1">
      <c r="A34" s="118"/>
      <c r="B34" s="119"/>
      <c r="C34" s="59" t="s">
        <v>27</v>
      </c>
      <c r="D34" s="60" t="s">
        <v>28</v>
      </c>
      <c r="E34" s="122"/>
      <c r="F34" s="125"/>
      <c r="G34" s="126"/>
      <c r="H34" s="115" t="s">
        <v>29</v>
      </c>
      <c r="I34" s="94"/>
      <c r="J34" s="94"/>
      <c r="K34" s="94"/>
    </row>
    <row r="35" spans="1:11" ht="7.5" customHeight="1">
      <c r="A35" s="61"/>
      <c r="B35" s="62"/>
      <c r="C35" s="63" t="s">
        <v>30</v>
      </c>
      <c r="D35" s="63" t="s">
        <v>31</v>
      </c>
      <c r="E35" s="63" t="s">
        <v>30</v>
      </c>
      <c r="F35" s="64"/>
      <c r="G35" s="65" t="s">
        <v>30</v>
      </c>
      <c r="H35" s="64"/>
      <c r="I35" s="66"/>
      <c r="J35" s="66"/>
      <c r="K35" s="66" t="s">
        <v>30</v>
      </c>
    </row>
    <row r="36" spans="1:11" ht="9" customHeight="1">
      <c r="A36" s="129" t="s">
        <v>32</v>
      </c>
      <c r="B36" s="130"/>
      <c r="C36" s="107">
        <v>116964</v>
      </c>
      <c r="D36" s="106">
        <v>100</v>
      </c>
      <c r="E36" s="107">
        <v>105221</v>
      </c>
      <c r="F36" s="88">
        <v>9404</v>
      </c>
      <c r="G36" s="114"/>
      <c r="H36" s="88">
        <v>1502</v>
      </c>
      <c r="I36" s="89"/>
      <c r="J36" s="89"/>
      <c r="K36" s="89"/>
    </row>
    <row r="37" spans="1:11" ht="9" customHeight="1">
      <c r="A37" s="129"/>
      <c r="B37" s="130"/>
      <c r="C37" s="107"/>
      <c r="D37" s="106"/>
      <c r="E37" s="107"/>
      <c r="F37" s="88"/>
      <c r="G37" s="114"/>
      <c r="H37" s="112">
        <v>1044</v>
      </c>
      <c r="I37" s="113"/>
      <c r="J37" s="113"/>
      <c r="K37" s="113"/>
    </row>
    <row r="38" spans="1:11" ht="10.5" customHeight="1">
      <c r="A38" s="105" t="s">
        <v>58</v>
      </c>
      <c r="B38" s="62" t="s">
        <v>33</v>
      </c>
      <c r="C38" s="67">
        <v>29959</v>
      </c>
      <c r="D38" s="68">
        <v>26</v>
      </c>
      <c r="E38" s="69" t="s">
        <v>73</v>
      </c>
      <c r="F38" s="90" t="s">
        <v>34</v>
      </c>
      <c r="G38" s="91"/>
      <c r="H38" s="88"/>
      <c r="I38" s="89"/>
      <c r="K38" s="70" t="s">
        <v>73</v>
      </c>
    </row>
    <row r="39" spans="1:11" ht="21" customHeight="1">
      <c r="A39" s="105"/>
      <c r="B39" s="71" t="s">
        <v>59</v>
      </c>
      <c r="C39" s="67">
        <v>67699</v>
      </c>
      <c r="D39" s="68">
        <v>58</v>
      </c>
      <c r="E39" s="69" t="s">
        <v>73</v>
      </c>
      <c r="F39" s="90" t="s">
        <v>34</v>
      </c>
      <c r="G39" s="91"/>
      <c r="H39" s="88"/>
      <c r="I39" s="89"/>
      <c r="K39" s="70" t="s">
        <v>73</v>
      </c>
    </row>
    <row r="40" spans="1:11" ht="10.5" customHeight="1">
      <c r="A40" s="105"/>
      <c r="B40" s="72" t="s">
        <v>35</v>
      </c>
      <c r="C40" s="67">
        <v>19306</v>
      </c>
      <c r="D40" s="68">
        <v>16</v>
      </c>
      <c r="E40" s="69" t="s">
        <v>73</v>
      </c>
      <c r="F40" s="90" t="s">
        <v>34</v>
      </c>
      <c r="G40" s="91"/>
      <c r="H40" s="88"/>
      <c r="I40" s="89"/>
      <c r="K40" s="70" t="s">
        <v>73</v>
      </c>
    </row>
    <row r="41" spans="1:11" ht="10.5" customHeight="1">
      <c r="A41" s="73" t="s">
        <v>60</v>
      </c>
      <c r="B41" s="74"/>
      <c r="C41" s="75">
        <v>172888</v>
      </c>
      <c r="D41" s="76" t="s">
        <v>34</v>
      </c>
      <c r="E41" s="76" t="s">
        <v>73</v>
      </c>
      <c r="F41" s="108" t="s">
        <v>34</v>
      </c>
      <c r="G41" s="109"/>
      <c r="H41" s="110"/>
      <c r="I41" s="111"/>
      <c r="J41" s="77"/>
      <c r="K41" s="77" t="s">
        <v>73</v>
      </c>
    </row>
  </sheetData>
  <sheetProtection/>
  <mergeCells count="35">
    <mergeCell ref="F36:G37"/>
    <mergeCell ref="H34:K34"/>
    <mergeCell ref="A33:B34"/>
    <mergeCell ref="A31:K31"/>
    <mergeCell ref="E33:E34"/>
    <mergeCell ref="C33:D33"/>
    <mergeCell ref="F33:G34"/>
    <mergeCell ref="H33:K33"/>
    <mergeCell ref="A36:B37"/>
    <mergeCell ref="A38:A40"/>
    <mergeCell ref="D36:D37"/>
    <mergeCell ref="E36:E37"/>
    <mergeCell ref="C36:C37"/>
    <mergeCell ref="F41:G41"/>
    <mergeCell ref="H41:I41"/>
    <mergeCell ref="H36:K36"/>
    <mergeCell ref="H37:K37"/>
    <mergeCell ref="H38:I38"/>
    <mergeCell ref="H39:I39"/>
    <mergeCell ref="H40:I40"/>
    <mergeCell ref="F40:G40"/>
    <mergeCell ref="F38:G38"/>
    <mergeCell ref="F39:G39"/>
    <mergeCell ref="A2:B3"/>
    <mergeCell ref="C2:D2"/>
    <mergeCell ref="G2:L2"/>
    <mergeCell ref="C3:D3"/>
    <mergeCell ref="A4:B4"/>
    <mergeCell ref="A5:A12"/>
    <mergeCell ref="A13:A20"/>
    <mergeCell ref="B22:L22"/>
    <mergeCell ref="B23:B24"/>
    <mergeCell ref="E23:I23"/>
    <mergeCell ref="J23:L26"/>
    <mergeCell ref="B26:G26"/>
  </mergeCells>
  <printOptions horizontalCentered="1"/>
  <pageMargins left="0.2362204724409449" right="0.2362204724409449" top="0.3937007874015748" bottom="0.5118110236220472" header="0.31496062992125984" footer="0.2362204724409449"/>
  <pageSetup firstPageNumber="58" useFirstPageNumber="1" horizontalDpi="300" verticalDpi="300" orientation="portrait" paperSize="9" scale="160" r:id="rId2"/>
  <headerFooter alignWithMargins="0">
    <oddFooter>&amp;C&amp;"ＭＳ 明朝,標準"&amp;10－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2012-11-08T09:14:26Z</cp:lastPrinted>
  <dcterms:created xsi:type="dcterms:W3CDTF">2009-09-16T23:59:06Z</dcterms:created>
  <dcterms:modified xsi:type="dcterms:W3CDTF">2012-11-12T05:08:32Z</dcterms:modified>
  <cp:category/>
  <cp:version/>
  <cp:contentType/>
  <cp:contentStatus/>
</cp:coreProperties>
</file>