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9015" activeTab="0"/>
  </bookViews>
  <sheets>
    <sheet name="58" sheetId="1" r:id="rId1"/>
    <sheet name="59" sheetId="2" r:id="rId2"/>
    <sheet name="60" sheetId="3" r:id="rId3"/>
  </sheets>
  <definedNames/>
  <calcPr fullCalcOnLoad="1"/>
</workbook>
</file>

<file path=xl/sharedStrings.xml><?xml version="1.0" encoding="utf-8"?>
<sst xmlns="http://schemas.openxmlformats.org/spreadsheetml/2006/main" count="369" uniqueCount="92">
  <si>
    <t>10　特別支援学級等の設置状況</t>
  </si>
  <si>
    <t>小・中別
障　害　別</t>
  </si>
  <si>
    <t>児童数</t>
  </si>
  <si>
    <t>担  任</t>
  </si>
  <si>
    <t>学級数別学校数</t>
  </si>
  <si>
    <t>生徒数</t>
  </si>
  <si>
    <t>教員数</t>
  </si>
  <si>
    <t>合　　計</t>
  </si>
  <si>
    <t>小 　学 　校</t>
  </si>
  <si>
    <t>知　　　的</t>
  </si>
  <si>
    <t>肢体不自由</t>
  </si>
  <si>
    <t>病弱・虚弱</t>
  </si>
  <si>
    <t>弱　　　視</t>
  </si>
  <si>
    <t>難　　　聴</t>
  </si>
  <si>
    <t>言　　　語</t>
  </si>
  <si>
    <t>中 　学 　校</t>
  </si>
  <si>
    <t>教室数</t>
  </si>
  <si>
    <t>担  当</t>
  </si>
  <si>
    <t>教室数別学校数</t>
  </si>
  <si>
    <t>生徒数</t>
  </si>
  <si>
    <t>・通級指導教室の児童・生徒数は、自校通級と他校通級を合わせた延べ人数。</t>
  </si>
  <si>
    <t>11　公立学校の施設</t>
  </si>
  <si>
    <t>　　ア　幼稚園</t>
  </si>
  <si>
    <t>区　　　分</t>
  </si>
  <si>
    <t>保有面積</t>
  </si>
  <si>
    <t>必要
面積</t>
  </si>
  <si>
    <t>整備資格
面積</t>
  </si>
  <si>
    <t>危険面積</t>
  </si>
  <si>
    <t>面積</t>
  </si>
  <si>
    <t>構造比率</t>
  </si>
  <si>
    <t>（要改築面積）</t>
  </si>
  <si>
    <t>㎡</t>
  </si>
  <si>
    <t xml:space="preserve"> ％ </t>
  </si>
  <si>
    <t>計</t>
  </si>
  <si>
    <t>園　舎</t>
  </si>
  <si>
    <t>木造</t>
  </si>
  <si>
    <t>－</t>
  </si>
  <si>
    <t>－</t>
  </si>
  <si>
    <t>鉄筋コンク
リート造</t>
  </si>
  <si>
    <t>鉄骨その他造</t>
  </si>
  <si>
    <t>屋外運動場</t>
  </si>
  <si>
    <t>(-)</t>
  </si>
  <si>
    <t>(-)</t>
  </si>
  <si>
    <t>(-)</t>
  </si>
  <si>
    <t>（1） 建物・運動場保有状況</t>
  </si>
  <si>
    <t>(22.5.1現在　特別支援教育課調)</t>
  </si>
  <si>
    <t>(74)</t>
  </si>
  <si>
    <t>(57)</t>
  </si>
  <si>
    <t>(29)</t>
  </si>
  <si>
    <t>(△1)</t>
  </si>
  <si>
    <t>(△3)</t>
  </si>
  <si>
    <t>(32)</t>
  </si>
  <si>
    <t>(17)</t>
  </si>
  <si>
    <t>(6)</t>
  </si>
  <si>
    <t>(13)</t>
  </si>
  <si>
    <t>自閉症･情緒</t>
  </si>
  <si>
    <t>前年度比増減</t>
  </si>
  <si>
    <t>2学級</t>
  </si>
  <si>
    <t>1学級</t>
  </si>
  <si>
    <t>3学級</t>
  </si>
  <si>
    <t>4学級</t>
  </si>
  <si>
    <t>5学級</t>
  </si>
  <si>
    <t>1教室</t>
  </si>
  <si>
    <t>2教室</t>
  </si>
  <si>
    <t>3教室</t>
  </si>
  <si>
    <t>4教室</t>
  </si>
  <si>
    <t>学級数　</t>
  </si>
  <si>
    <t>（22.5.1現在　財務施設課調）</t>
  </si>
  <si>
    <t>　　イ　小　学　校</t>
  </si>
  <si>
    <t>区分</t>
  </si>
  <si>
    <t>校　舎</t>
  </si>
  <si>
    <t>屋内運動場</t>
  </si>
  <si>
    <t>屋外運動場</t>
  </si>
  <si>
    <t>　　ウ　中　学　校</t>
  </si>
  <si>
    <t>寄宿舎</t>
  </si>
  <si>
    <t>木造</t>
  </si>
  <si>
    <t>鉄骨その他造</t>
  </si>
  <si>
    <t>　　エ　高　等　学　校</t>
  </si>
  <si>
    <t>注　必要面積・整備資格面積は全日制高校についての数字である。</t>
  </si>
  <si>
    <t>　　オ　特別支援学校</t>
  </si>
  <si>
    <t>鉄筋コンクリート造</t>
  </si>
  <si>
    <t>－</t>
  </si>
  <si>
    <t>－</t>
  </si>
  <si>
    <t>鉄筋コンクリート造</t>
  </si>
  <si>
    <t>－</t>
  </si>
  <si>
    <t>（－）</t>
  </si>
  <si>
    <t>（校(園)舎保有面積のうち、木造及び鉄骨その他造は鉄筋コンクリート造に換算した面積である。なお、危険面積は、耐力度点数が非木造5,000点（H20.4.1～4,500点）以下、木造5,500点以下の面積とする。）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</si>
  <si>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注・（　）内数字、前年度比増減示。（△印減）</t>
  </si>
  <si>
    <t>　　計</t>
  </si>
  <si>
    <t>（通級指導教室）教室数は担当教員数と巡回による指導を行っている学級数
　　　　　　　　及びサテライト教室を加えた数</t>
  </si>
  <si>
    <t>・言語147教室
・情緒 7教室
・難聴15教室
・弱視 2教室
・LD.ADHD 36教室</t>
  </si>
  <si>
    <t>㎡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</si>
</sst>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7.5"/>
      <name val="ＭＳ ゴシック"/>
      <family val="3"/>
    </font>
    <font>
      <sz val="7.5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86" fontId="7" fillId="0" borderId="6" xfId="0" applyNumberFormat="1" applyFont="1" applyFill="1" applyBorder="1" applyAlignment="1">
      <alignment horizontal="right"/>
    </xf>
    <xf numFmtId="0" fontId="7" fillId="0" borderId="7" xfId="0" applyNumberFormat="1" applyFont="1" applyFill="1" applyBorder="1" applyAlignment="1" quotePrefix="1">
      <alignment horizontal="right"/>
    </xf>
    <xf numFmtId="186" fontId="7" fillId="0" borderId="8" xfId="0" applyNumberFormat="1" applyFont="1" applyFill="1" applyBorder="1" applyAlignment="1">
      <alignment horizontal="right"/>
    </xf>
    <xf numFmtId="186" fontId="7" fillId="0" borderId="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 quotePrefix="1">
      <alignment horizontal="right"/>
    </xf>
    <xf numFmtId="186" fontId="7" fillId="0" borderId="12" xfId="0" applyNumberFormat="1" applyFont="1" applyFill="1" applyBorder="1" applyAlignment="1">
      <alignment horizontal="right"/>
    </xf>
    <xf numFmtId="186" fontId="7" fillId="0" borderId="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227" fontId="7" fillId="0" borderId="0" xfId="0" applyNumberFormat="1" applyFont="1" applyFill="1" applyBorder="1" applyAlignment="1">
      <alignment horizontal="right"/>
    </xf>
    <xf numFmtId="227" fontId="7" fillId="0" borderId="6" xfId="0" applyNumberFormat="1" applyFont="1" applyFill="1" applyBorder="1" applyAlignment="1">
      <alignment horizontal="right"/>
    </xf>
    <xf numFmtId="227" fontId="7" fillId="0" borderId="8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/>
    </xf>
    <xf numFmtId="227" fontId="7" fillId="0" borderId="8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shrinkToFit="1"/>
    </xf>
    <xf numFmtId="186" fontId="7" fillId="0" borderId="13" xfId="0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 quotePrefix="1">
      <alignment horizontal="right"/>
    </xf>
    <xf numFmtId="186" fontId="7" fillId="0" borderId="4" xfId="0" applyNumberFormat="1" applyFont="1" applyFill="1" applyBorder="1" applyAlignment="1">
      <alignment horizontal="right"/>
    </xf>
    <xf numFmtId="186" fontId="7" fillId="0" borderId="6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 quotePrefix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shrinkToFit="1"/>
    </xf>
    <xf numFmtId="186" fontId="7" fillId="0" borderId="15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 quotePrefix="1">
      <alignment horizontal="right"/>
    </xf>
    <xf numFmtId="186" fontId="7" fillId="0" borderId="17" xfId="0" applyNumberFormat="1" applyFont="1" applyFill="1" applyBorder="1" applyAlignment="1">
      <alignment horizontal="right"/>
    </xf>
    <xf numFmtId="227" fontId="7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textRotation="255"/>
    </xf>
    <xf numFmtId="176" fontId="7" fillId="0" borderId="6" xfId="0" applyNumberFormat="1" applyFont="1" applyFill="1" applyBorder="1" applyAlignment="1">
      <alignment vertical="center"/>
    </xf>
    <xf numFmtId="220" fontId="7" fillId="0" borderId="6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219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3" fontId="7" fillId="0" borderId="8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20" fontId="7" fillId="0" borderId="6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9" fontId="7" fillId="0" borderId="8" xfId="0" applyNumberFormat="1" applyFont="1" applyFill="1" applyBorder="1" applyAlignment="1">
      <alignment vertical="center"/>
    </xf>
    <xf numFmtId="185" fontId="7" fillId="0" borderId="6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176" fontId="7" fillId="0" borderId="6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6" fontId="7" fillId="0" borderId="1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distributed" vertical="distributed" wrapText="1"/>
    </xf>
    <xf numFmtId="0" fontId="7" fillId="0" borderId="7" xfId="0" applyFont="1" applyFill="1" applyBorder="1" applyAlignment="1">
      <alignment horizontal="distributed" vertical="distributed" wrapText="1"/>
    </xf>
    <xf numFmtId="0" fontId="7" fillId="0" borderId="2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distributed" vertical="distributed"/>
    </xf>
    <xf numFmtId="0" fontId="7" fillId="0" borderId="14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/>
    </xf>
    <xf numFmtId="3" fontId="7" fillId="0" borderId="8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textRotation="255"/>
    </xf>
    <xf numFmtId="176" fontId="7" fillId="0" borderId="15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220" fontId="7" fillId="0" borderId="6" xfId="0" applyNumberFormat="1" applyFont="1" applyFill="1" applyBorder="1" applyAlignment="1">
      <alignment vertical="center"/>
    </xf>
    <xf numFmtId="220" fontId="7" fillId="0" borderId="0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textRotation="255"/>
    </xf>
    <xf numFmtId="3" fontId="7" fillId="0" borderId="8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19050</xdr:rowOff>
    </xdr:from>
    <xdr:to>
      <xdr:col>1</xdr:col>
      <xdr:colOff>19050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5105400"/>
          <a:ext cx="3810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276225"/>
          <a:ext cx="676275" cy="1238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323975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28</xdr:row>
      <xdr:rowOff>47625</xdr:rowOff>
    </xdr:from>
    <xdr:to>
      <xdr:col>1</xdr:col>
      <xdr:colOff>38100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05200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34</xdr:row>
      <xdr:rowOff>85725</xdr:rowOff>
    </xdr:from>
    <xdr:to>
      <xdr:col>1</xdr:col>
      <xdr:colOff>38100</xdr:colOff>
      <xdr:row>39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862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47625</xdr:rowOff>
    </xdr:from>
    <xdr:to>
      <xdr:col>1</xdr:col>
      <xdr:colOff>38100</xdr:colOff>
      <xdr:row>46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114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2763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47625</xdr:rowOff>
    </xdr:from>
    <xdr:to>
      <xdr:col>1</xdr:col>
      <xdr:colOff>38100</xdr:colOff>
      <xdr:row>34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242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76200</xdr:rowOff>
    </xdr:from>
    <xdr:to>
      <xdr:col>1</xdr:col>
      <xdr:colOff>38100</xdr:colOff>
      <xdr:row>40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48150"/>
          <a:ext cx="76200" cy="533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42</xdr:row>
      <xdr:rowOff>47625</xdr:rowOff>
    </xdr:from>
    <xdr:to>
      <xdr:col>1</xdr:col>
      <xdr:colOff>38100</xdr:colOff>
      <xdr:row>47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0387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47625</xdr:rowOff>
    </xdr:from>
    <xdr:to>
      <xdr:col>1</xdr:col>
      <xdr:colOff>38100</xdr:colOff>
      <xdr:row>22</xdr:row>
      <xdr:rowOff>9525</xdr:rowOff>
    </xdr:to>
    <xdr:sp>
      <xdr:nvSpPr>
        <xdr:cNvPr id="6" name="AutoShape 8"/>
        <xdr:cNvSpPr>
          <a:spLocks/>
        </xdr:cNvSpPr>
      </xdr:nvSpPr>
      <xdr:spPr>
        <a:xfrm>
          <a:off x="123825" y="20764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tabSelected="1" zoomScale="120" zoomScaleNormal="120" workbookViewId="0" topLeftCell="A7">
      <selection activeCell="M17" sqref="M17"/>
    </sheetView>
  </sheetViews>
  <sheetFormatPr defaultColWidth="9.00390625" defaultRowHeight="13.5"/>
  <cols>
    <col min="1" max="1" width="1.75390625" style="2" customWidth="1"/>
    <col min="2" max="2" width="7.50390625" style="2" customWidth="1"/>
    <col min="3" max="3" width="5.25390625" style="2" customWidth="1"/>
    <col min="4" max="4" width="4.625" style="2" customWidth="1"/>
    <col min="5" max="5" width="5.25390625" style="2" customWidth="1"/>
    <col min="6" max="7" width="4.625" style="2" customWidth="1"/>
    <col min="8" max="11" width="4.00390625" style="2" customWidth="1"/>
    <col min="12" max="16384" width="9.00390625" style="2" customWidth="1"/>
  </cols>
  <sheetData>
    <row r="1" spans="1:11" ht="10.5" customHeight="1">
      <c r="A1" s="1" t="s">
        <v>0</v>
      </c>
      <c r="C1" s="3"/>
      <c r="D1" s="3"/>
      <c r="E1" s="3"/>
      <c r="F1" s="3"/>
      <c r="G1" s="3"/>
      <c r="H1" s="3"/>
      <c r="I1" s="3"/>
      <c r="J1" s="3"/>
      <c r="K1" s="4" t="s">
        <v>45</v>
      </c>
    </row>
    <row r="2" spans="1:11" ht="10.5" customHeight="1">
      <c r="A2" s="109" t="s">
        <v>1</v>
      </c>
      <c r="B2" s="110"/>
      <c r="C2" s="115" t="s">
        <v>66</v>
      </c>
      <c r="D2" s="116"/>
      <c r="E2" s="5" t="s">
        <v>2</v>
      </c>
      <c r="F2" s="5" t="s">
        <v>3</v>
      </c>
      <c r="G2" s="132" t="s">
        <v>4</v>
      </c>
      <c r="H2" s="121"/>
      <c r="I2" s="121"/>
      <c r="J2" s="121"/>
      <c r="K2" s="121"/>
    </row>
    <row r="3" spans="1:11" ht="10.5" customHeight="1">
      <c r="A3" s="108"/>
      <c r="B3" s="111"/>
      <c r="C3" s="113" t="s">
        <v>56</v>
      </c>
      <c r="D3" s="114"/>
      <c r="E3" s="7" t="s">
        <v>5</v>
      </c>
      <c r="F3" s="7" t="s">
        <v>6</v>
      </c>
      <c r="G3" s="8" t="s">
        <v>58</v>
      </c>
      <c r="H3" s="8" t="s">
        <v>57</v>
      </c>
      <c r="I3" s="8" t="s">
        <v>59</v>
      </c>
      <c r="J3" s="8" t="s">
        <v>60</v>
      </c>
      <c r="K3" s="6" t="s">
        <v>61</v>
      </c>
    </row>
    <row r="4" spans="1:11" ht="10.5" customHeight="1">
      <c r="A4" s="100" t="s">
        <v>7</v>
      </c>
      <c r="B4" s="100"/>
      <c r="C4" s="96">
        <f>SUM(C5,C13)</f>
        <v>1706</v>
      </c>
      <c r="D4" s="10" t="s">
        <v>46</v>
      </c>
      <c r="E4" s="11">
        <f aca="true" t="shared" si="0" ref="E4:K4">SUM(E5,E13)</f>
        <v>6573</v>
      </c>
      <c r="F4" s="11">
        <f t="shared" si="0"/>
        <v>1707</v>
      </c>
      <c r="G4" s="11">
        <f t="shared" si="0"/>
        <v>1194</v>
      </c>
      <c r="H4" s="11">
        <f t="shared" si="0"/>
        <v>180</v>
      </c>
      <c r="I4" s="11">
        <f t="shared" si="0"/>
        <v>27</v>
      </c>
      <c r="J4" s="11">
        <f t="shared" si="0"/>
        <v>14</v>
      </c>
      <c r="K4" s="12">
        <f t="shared" si="0"/>
        <v>3</v>
      </c>
    </row>
    <row r="5" spans="1:11" ht="10.5" customHeight="1">
      <c r="A5" s="101" t="s">
        <v>8</v>
      </c>
      <c r="B5" s="13" t="s">
        <v>88</v>
      </c>
      <c r="C5" s="14">
        <f>SUM(C6:C12)</f>
        <v>1198</v>
      </c>
      <c r="D5" s="15" t="s">
        <v>47</v>
      </c>
      <c r="E5" s="16">
        <f aca="true" t="shared" si="1" ref="E5:K5">SUM(E6:E12)</f>
        <v>4618</v>
      </c>
      <c r="F5" s="16">
        <f t="shared" si="1"/>
        <v>1198</v>
      </c>
      <c r="G5" s="16">
        <f t="shared" si="1"/>
        <v>836</v>
      </c>
      <c r="H5" s="16">
        <f t="shared" si="1"/>
        <v>133</v>
      </c>
      <c r="I5" s="16">
        <f t="shared" si="1"/>
        <v>18</v>
      </c>
      <c r="J5" s="16">
        <f t="shared" si="1"/>
        <v>8</v>
      </c>
      <c r="K5" s="17">
        <f t="shared" si="1"/>
        <v>2</v>
      </c>
    </row>
    <row r="6" spans="1:11" ht="10.5" customHeight="1">
      <c r="A6" s="102"/>
      <c r="B6" s="18" t="s">
        <v>9</v>
      </c>
      <c r="C6" s="9">
        <v>644</v>
      </c>
      <c r="D6" s="10" t="s">
        <v>48</v>
      </c>
      <c r="E6" s="11">
        <v>2554</v>
      </c>
      <c r="F6" s="11">
        <v>644</v>
      </c>
      <c r="G6" s="11">
        <v>433</v>
      </c>
      <c r="H6" s="11">
        <v>81</v>
      </c>
      <c r="I6" s="11">
        <v>11</v>
      </c>
      <c r="J6" s="11">
        <v>4</v>
      </c>
      <c r="K6" s="19">
        <v>0</v>
      </c>
    </row>
    <row r="7" spans="1:11" ht="10.5" customHeight="1">
      <c r="A7" s="102"/>
      <c r="B7" s="18" t="s">
        <v>10</v>
      </c>
      <c r="C7" s="20">
        <v>0</v>
      </c>
      <c r="D7" s="10" t="s">
        <v>41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2">
        <v>0</v>
      </c>
    </row>
    <row r="8" spans="1:11" ht="10.5" customHeight="1">
      <c r="A8" s="102"/>
      <c r="B8" s="18" t="s">
        <v>11</v>
      </c>
      <c r="C8" s="9">
        <v>5</v>
      </c>
      <c r="D8" s="10" t="s">
        <v>49</v>
      </c>
      <c r="E8" s="11">
        <v>8</v>
      </c>
      <c r="F8" s="11">
        <v>5</v>
      </c>
      <c r="G8" s="11">
        <v>5</v>
      </c>
      <c r="H8" s="23">
        <v>0</v>
      </c>
      <c r="I8" s="23">
        <v>0</v>
      </c>
      <c r="J8" s="23">
        <v>0</v>
      </c>
      <c r="K8" s="19">
        <v>0</v>
      </c>
    </row>
    <row r="9" spans="1:11" ht="10.5" customHeight="1">
      <c r="A9" s="102"/>
      <c r="B9" s="18" t="s">
        <v>12</v>
      </c>
      <c r="C9" s="9">
        <v>1</v>
      </c>
      <c r="D9" s="10" t="s">
        <v>42</v>
      </c>
      <c r="E9" s="11">
        <v>2</v>
      </c>
      <c r="F9" s="11">
        <v>1</v>
      </c>
      <c r="G9" s="11">
        <v>1</v>
      </c>
      <c r="H9" s="23">
        <v>0</v>
      </c>
      <c r="I9" s="23">
        <v>0</v>
      </c>
      <c r="J9" s="23">
        <v>0</v>
      </c>
      <c r="K9" s="19">
        <v>0</v>
      </c>
    </row>
    <row r="10" spans="1:11" ht="10.5" customHeight="1">
      <c r="A10" s="102"/>
      <c r="B10" s="18" t="s">
        <v>13</v>
      </c>
      <c r="C10" s="9">
        <v>14</v>
      </c>
      <c r="D10" s="10" t="s">
        <v>42</v>
      </c>
      <c r="E10" s="11">
        <v>65</v>
      </c>
      <c r="F10" s="11">
        <v>14</v>
      </c>
      <c r="G10" s="11">
        <v>8</v>
      </c>
      <c r="H10" s="11">
        <v>3</v>
      </c>
      <c r="I10" s="23">
        <v>0</v>
      </c>
      <c r="J10" s="23">
        <v>0</v>
      </c>
      <c r="K10" s="19">
        <v>0</v>
      </c>
    </row>
    <row r="11" spans="1:11" ht="10.5" customHeight="1">
      <c r="A11" s="102"/>
      <c r="B11" s="18" t="s">
        <v>14</v>
      </c>
      <c r="C11" s="9">
        <v>111</v>
      </c>
      <c r="D11" s="10" t="s">
        <v>50</v>
      </c>
      <c r="E11" s="11">
        <v>685</v>
      </c>
      <c r="F11" s="11">
        <v>111</v>
      </c>
      <c r="G11" s="11">
        <v>36</v>
      </c>
      <c r="H11" s="11">
        <v>22</v>
      </c>
      <c r="I11" s="11">
        <v>6</v>
      </c>
      <c r="J11" s="11">
        <v>2</v>
      </c>
      <c r="K11" s="12">
        <v>1</v>
      </c>
    </row>
    <row r="12" spans="1:11" ht="10.5" customHeight="1">
      <c r="A12" s="103"/>
      <c r="B12" s="24" t="s">
        <v>55</v>
      </c>
      <c r="C12" s="25">
        <v>423</v>
      </c>
      <c r="D12" s="26" t="s">
        <v>51</v>
      </c>
      <c r="E12" s="27">
        <v>1304</v>
      </c>
      <c r="F12" s="27">
        <v>423</v>
      </c>
      <c r="G12" s="27">
        <v>353</v>
      </c>
      <c r="H12" s="27">
        <v>27</v>
      </c>
      <c r="I12" s="27">
        <v>1</v>
      </c>
      <c r="J12" s="27">
        <v>2</v>
      </c>
      <c r="K12" s="25">
        <v>1</v>
      </c>
    </row>
    <row r="13" spans="1:11" ht="10.5" customHeight="1">
      <c r="A13" s="104" t="s">
        <v>15</v>
      </c>
      <c r="B13" s="18" t="s">
        <v>88</v>
      </c>
      <c r="C13" s="28">
        <f>SUM(C14:C20)</f>
        <v>508</v>
      </c>
      <c r="D13" s="29" t="s">
        <v>52</v>
      </c>
      <c r="E13" s="30">
        <f aca="true" t="shared" si="2" ref="E13:K13">SUM(E14:E20)</f>
        <v>1955</v>
      </c>
      <c r="F13" s="30">
        <f t="shared" si="2"/>
        <v>509</v>
      </c>
      <c r="G13" s="30">
        <f t="shared" si="2"/>
        <v>358</v>
      </c>
      <c r="H13" s="30">
        <f t="shared" si="2"/>
        <v>47</v>
      </c>
      <c r="I13" s="30">
        <f t="shared" si="2"/>
        <v>9</v>
      </c>
      <c r="J13" s="30">
        <f t="shared" si="2"/>
        <v>6</v>
      </c>
      <c r="K13" s="112">
        <f t="shared" si="2"/>
        <v>1</v>
      </c>
    </row>
    <row r="14" spans="1:11" ht="10.5" customHeight="1">
      <c r="A14" s="104"/>
      <c r="B14" s="18" t="s">
        <v>9</v>
      </c>
      <c r="C14" s="9">
        <v>314</v>
      </c>
      <c r="D14" s="10" t="s">
        <v>53</v>
      </c>
      <c r="E14" s="11">
        <v>1370</v>
      </c>
      <c r="F14" s="11">
        <v>315</v>
      </c>
      <c r="G14" s="11">
        <v>195</v>
      </c>
      <c r="H14" s="11">
        <v>38</v>
      </c>
      <c r="I14" s="11">
        <v>6</v>
      </c>
      <c r="J14" s="11">
        <v>5</v>
      </c>
      <c r="K14" s="12">
        <v>1</v>
      </c>
    </row>
    <row r="15" spans="1:11" ht="10.5" customHeight="1">
      <c r="A15" s="104"/>
      <c r="B15" s="18" t="s">
        <v>10</v>
      </c>
      <c r="C15" s="20">
        <v>0</v>
      </c>
      <c r="D15" s="10" t="s">
        <v>49</v>
      </c>
      <c r="E15" s="23">
        <v>0</v>
      </c>
      <c r="F15" s="23">
        <v>0</v>
      </c>
      <c r="G15" s="23">
        <v>0</v>
      </c>
      <c r="H15" s="21">
        <v>0</v>
      </c>
      <c r="I15" s="21">
        <v>0</v>
      </c>
      <c r="J15" s="21">
        <v>0</v>
      </c>
      <c r="K15" s="22">
        <v>0</v>
      </c>
    </row>
    <row r="16" spans="1:11" ht="10.5" customHeight="1">
      <c r="A16" s="104"/>
      <c r="B16" s="18" t="s">
        <v>11</v>
      </c>
      <c r="C16" s="9">
        <v>2</v>
      </c>
      <c r="D16" s="10" t="s">
        <v>49</v>
      </c>
      <c r="E16" s="11">
        <v>2</v>
      </c>
      <c r="F16" s="11">
        <v>2</v>
      </c>
      <c r="G16" s="11">
        <v>2</v>
      </c>
      <c r="H16" s="23">
        <v>0</v>
      </c>
      <c r="I16" s="23">
        <v>0</v>
      </c>
      <c r="J16" s="23">
        <v>0</v>
      </c>
      <c r="K16" s="19">
        <v>0</v>
      </c>
    </row>
    <row r="17" spans="1:11" ht="10.5" customHeight="1">
      <c r="A17" s="104"/>
      <c r="B17" s="18" t="s">
        <v>12</v>
      </c>
      <c r="C17" s="20">
        <v>0</v>
      </c>
      <c r="D17" s="10" t="s">
        <v>42</v>
      </c>
      <c r="E17" s="23">
        <v>0</v>
      </c>
      <c r="F17" s="23">
        <v>0</v>
      </c>
      <c r="G17" s="21">
        <v>0</v>
      </c>
      <c r="H17" s="23">
        <v>0</v>
      </c>
      <c r="I17" s="23">
        <v>0</v>
      </c>
      <c r="J17" s="23">
        <v>0</v>
      </c>
      <c r="K17" s="19">
        <v>0</v>
      </c>
    </row>
    <row r="18" spans="1:11" ht="10.5" customHeight="1">
      <c r="A18" s="104"/>
      <c r="B18" s="18" t="s">
        <v>13</v>
      </c>
      <c r="C18" s="9">
        <v>1</v>
      </c>
      <c r="D18" s="10" t="s">
        <v>42</v>
      </c>
      <c r="E18" s="11">
        <v>3</v>
      </c>
      <c r="F18" s="11">
        <v>1</v>
      </c>
      <c r="G18" s="11">
        <v>1</v>
      </c>
      <c r="H18" s="23">
        <v>0</v>
      </c>
      <c r="I18" s="23">
        <v>0</v>
      </c>
      <c r="J18" s="23">
        <v>0</v>
      </c>
      <c r="K18" s="19">
        <v>0</v>
      </c>
    </row>
    <row r="19" spans="1:11" ht="10.5" customHeight="1">
      <c r="A19" s="104"/>
      <c r="B19" s="18" t="s">
        <v>14</v>
      </c>
      <c r="C19" s="9">
        <v>1</v>
      </c>
      <c r="D19" s="10" t="s">
        <v>43</v>
      </c>
      <c r="E19" s="11">
        <v>9</v>
      </c>
      <c r="F19" s="11">
        <v>1</v>
      </c>
      <c r="G19" s="11">
        <v>1</v>
      </c>
      <c r="H19" s="23">
        <v>0</v>
      </c>
      <c r="I19" s="23">
        <v>0</v>
      </c>
      <c r="J19" s="23">
        <v>0</v>
      </c>
      <c r="K19" s="19">
        <v>0</v>
      </c>
    </row>
    <row r="20" spans="1:11" ht="10.5" customHeight="1">
      <c r="A20" s="105"/>
      <c r="B20" s="31" t="s">
        <v>55</v>
      </c>
      <c r="C20" s="32">
        <v>190</v>
      </c>
      <c r="D20" s="33" t="s">
        <v>54</v>
      </c>
      <c r="E20" s="34">
        <v>571</v>
      </c>
      <c r="F20" s="34">
        <v>190</v>
      </c>
      <c r="G20" s="34">
        <v>159</v>
      </c>
      <c r="H20" s="34">
        <v>9</v>
      </c>
      <c r="I20" s="34">
        <v>3</v>
      </c>
      <c r="J20" s="34">
        <v>1</v>
      </c>
      <c r="K20" s="35">
        <v>0</v>
      </c>
    </row>
    <row r="21" spans="1:11" ht="4.5" customHeight="1">
      <c r="A21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9.5" customHeight="1">
      <c r="A22"/>
      <c r="B22" s="128" t="s">
        <v>89</v>
      </c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0.5" customHeight="1">
      <c r="A23" s="37"/>
      <c r="B23" s="129" t="s">
        <v>16</v>
      </c>
      <c r="C23" s="38" t="s">
        <v>2</v>
      </c>
      <c r="D23" s="39" t="s">
        <v>17</v>
      </c>
      <c r="E23" s="121" t="s">
        <v>18</v>
      </c>
      <c r="F23" s="121"/>
      <c r="G23" s="121"/>
      <c r="H23" s="121"/>
      <c r="I23" s="131" t="s">
        <v>90</v>
      </c>
      <c r="J23" s="131"/>
      <c r="K23" s="131"/>
    </row>
    <row r="24" spans="1:11" ht="10.5" customHeight="1">
      <c r="A24" s="37"/>
      <c r="B24" s="130"/>
      <c r="C24" s="40" t="s">
        <v>19</v>
      </c>
      <c r="D24" s="40" t="s">
        <v>6</v>
      </c>
      <c r="E24" s="41" t="s">
        <v>62</v>
      </c>
      <c r="F24" s="41" t="s">
        <v>63</v>
      </c>
      <c r="G24" s="41" t="s">
        <v>64</v>
      </c>
      <c r="H24" s="6" t="s">
        <v>65</v>
      </c>
      <c r="I24" s="131"/>
      <c r="J24" s="131"/>
      <c r="K24" s="131"/>
    </row>
    <row r="25" spans="1:11" ht="10.5" customHeight="1">
      <c r="A25" s="37"/>
      <c r="B25" s="42">
        <v>207</v>
      </c>
      <c r="C25" s="43">
        <v>2641</v>
      </c>
      <c r="D25" s="44">
        <v>174</v>
      </c>
      <c r="E25" s="44">
        <v>134</v>
      </c>
      <c r="F25" s="44">
        <v>25</v>
      </c>
      <c r="G25" s="44">
        <v>5</v>
      </c>
      <c r="H25" s="99">
        <v>2</v>
      </c>
      <c r="I25" s="131"/>
      <c r="J25" s="131"/>
      <c r="K25" s="131"/>
    </row>
    <row r="26" spans="1:11" ht="9.75" customHeight="1">
      <c r="A26" s="37"/>
      <c r="B26" s="138" t="s">
        <v>87</v>
      </c>
      <c r="C26" s="138"/>
      <c r="D26" s="138"/>
      <c r="E26" s="138"/>
      <c r="F26" s="138"/>
      <c r="G26" s="138"/>
      <c r="H26" s="46"/>
      <c r="I26" s="131"/>
      <c r="J26" s="131"/>
      <c r="K26" s="131"/>
    </row>
    <row r="27" spans="1:11" ht="8.25" customHeight="1">
      <c r="A27" s="37"/>
      <c r="B27" s="45" t="s">
        <v>20</v>
      </c>
      <c r="C27" s="48"/>
      <c r="D27" s="48"/>
      <c r="E27" s="48"/>
      <c r="F27" s="48"/>
      <c r="G27" s="48"/>
      <c r="H27" s="37"/>
      <c r="I27" s="73"/>
      <c r="J27" s="73"/>
      <c r="K27" s="73"/>
    </row>
    <row r="28" spans="1:11" ht="7.5" customHeight="1">
      <c r="A28" s="37"/>
      <c r="B28" s="45"/>
      <c r="C28" s="48"/>
      <c r="D28" s="48"/>
      <c r="E28" s="48"/>
      <c r="F28" s="48"/>
      <c r="G28" s="48"/>
      <c r="H28" s="37"/>
      <c r="I28" s="37"/>
      <c r="J28" s="37"/>
      <c r="K28" s="37"/>
    </row>
    <row r="29" ht="10.5" customHeight="1">
      <c r="A29" s="1" t="s">
        <v>21</v>
      </c>
    </row>
    <row r="30" ht="10.5" customHeight="1">
      <c r="A30" s="49" t="s">
        <v>44</v>
      </c>
    </row>
    <row r="31" spans="1:11" ht="31.5" customHeight="1">
      <c r="A31" s="137" t="s">
        <v>86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1:11" ht="10.5" customHeight="1">
      <c r="A32" s="49" t="s">
        <v>22</v>
      </c>
      <c r="B32" s="50"/>
      <c r="C32" s="50"/>
      <c r="D32" s="50"/>
      <c r="E32" s="50"/>
      <c r="F32" s="50"/>
      <c r="G32" s="50"/>
      <c r="H32" s="50"/>
      <c r="I32" s="50"/>
      <c r="J32" s="50"/>
      <c r="K32" s="51" t="s">
        <v>67</v>
      </c>
    </row>
    <row r="33" spans="1:11" ht="10.5" customHeight="1">
      <c r="A33" s="133" t="s">
        <v>23</v>
      </c>
      <c r="B33" s="134"/>
      <c r="C33" s="119" t="s">
        <v>24</v>
      </c>
      <c r="D33" s="120"/>
      <c r="E33" s="117" t="s">
        <v>25</v>
      </c>
      <c r="F33" s="122" t="s">
        <v>26</v>
      </c>
      <c r="G33" s="123"/>
      <c r="H33" s="126" t="s">
        <v>27</v>
      </c>
      <c r="I33" s="127"/>
      <c r="J33" s="127"/>
      <c r="K33" s="127"/>
    </row>
    <row r="34" spans="1:11" ht="10.5" customHeight="1">
      <c r="A34" s="135"/>
      <c r="B34" s="136"/>
      <c r="C34" s="52" t="s">
        <v>28</v>
      </c>
      <c r="D34" s="53" t="s">
        <v>29</v>
      </c>
      <c r="E34" s="118"/>
      <c r="F34" s="124"/>
      <c r="G34" s="125"/>
      <c r="H34" s="107" t="s">
        <v>30</v>
      </c>
      <c r="I34" s="108"/>
      <c r="J34" s="108"/>
      <c r="K34" s="108"/>
    </row>
    <row r="35" spans="1:11" ht="7.5" customHeight="1">
      <c r="A35" s="54"/>
      <c r="B35" s="55"/>
      <c r="C35" s="56" t="s">
        <v>31</v>
      </c>
      <c r="D35" s="56" t="s">
        <v>32</v>
      </c>
      <c r="E35" s="56" t="s">
        <v>91</v>
      </c>
      <c r="F35" s="68"/>
      <c r="G35" s="98" t="s">
        <v>91</v>
      </c>
      <c r="H35" s="68"/>
      <c r="I35" s="97"/>
      <c r="J35" s="97"/>
      <c r="K35" s="97" t="s">
        <v>91</v>
      </c>
    </row>
    <row r="36" spans="1:11" ht="9" customHeight="1">
      <c r="A36" s="143" t="s">
        <v>33</v>
      </c>
      <c r="B36" s="144"/>
      <c r="C36" s="139">
        <v>119273</v>
      </c>
      <c r="D36" s="151">
        <v>100</v>
      </c>
      <c r="E36" s="139">
        <v>107990</v>
      </c>
      <c r="F36" s="140">
        <v>9190</v>
      </c>
      <c r="G36" s="141"/>
      <c r="H36" s="140">
        <v>1414</v>
      </c>
      <c r="I36" s="148"/>
      <c r="J36" s="148"/>
      <c r="K36" s="148"/>
    </row>
    <row r="37" spans="1:11" ht="9" customHeight="1">
      <c r="A37" s="143"/>
      <c r="B37" s="144"/>
      <c r="C37" s="139"/>
      <c r="D37" s="151"/>
      <c r="E37" s="139"/>
      <c r="F37" s="140"/>
      <c r="G37" s="141"/>
      <c r="H37" s="149">
        <v>1108</v>
      </c>
      <c r="I37" s="150"/>
      <c r="J37" s="150"/>
      <c r="K37" s="150"/>
    </row>
    <row r="38" spans="1:11" ht="10.5" customHeight="1">
      <c r="A38" s="145" t="s">
        <v>34</v>
      </c>
      <c r="B38" s="55" t="s">
        <v>35</v>
      </c>
      <c r="C38" s="57">
        <v>31349</v>
      </c>
      <c r="D38" s="58">
        <v>26</v>
      </c>
      <c r="E38" s="59" t="s">
        <v>36</v>
      </c>
      <c r="F38" s="106" t="s">
        <v>37</v>
      </c>
      <c r="G38" s="142"/>
      <c r="H38" s="140"/>
      <c r="I38" s="148"/>
      <c r="K38" s="47" t="s">
        <v>36</v>
      </c>
    </row>
    <row r="39" spans="1:11" ht="21" customHeight="1">
      <c r="A39" s="145"/>
      <c r="B39" s="60" t="s">
        <v>38</v>
      </c>
      <c r="C39" s="57">
        <v>67711</v>
      </c>
      <c r="D39" s="58">
        <v>57</v>
      </c>
      <c r="E39" s="59" t="s">
        <v>36</v>
      </c>
      <c r="F39" s="106" t="s">
        <v>37</v>
      </c>
      <c r="G39" s="142"/>
      <c r="H39" s="140"/>
      <c r="I39" s="148"/>
      <c r="K39" s="47" t="s">
        <v>36</v>
      </c>
    </row>
    <row r="40" spans="1:11" ht="10.5" customHeight="1">
      <c r="A40" s="145"/>
      <c r="B40" s="61" t="s">
        <v>39</v>
      </c>
      <c r="C40" s="57">
        <v>20213</v>
      </c>
      <c r="D40" s="58">
        <v>17</v>
      </c>
      <c r="E40" s="59" t="s">
        <v>36</v>
      </c>
      <c r="F40" s="106" t="s">
        <v>37</v>
      </c>
      <c r="G40" s="142"/>
      <c r="H40" s="140"/>
      <c r="I40" s="148"/>
      <c r="K40" s="47" t="s">
        <v>36</v>
      </c>
    </row>
    <row r="41" spans="1:11" ht="10.5" customHeight="1">
      <c r="A41" s="62" t="s">
        <v>40</v>
      </c>
      <c r="B41" s="63"/>
      <c r="C41" s="64">
        <v>176236</v>
      </c>
      <c r="D41" s="65" t="s">
        <v>37</v>
      </c>
      <c r="E41" s="65" t="s">
        <v>36</v>
      </c>
      <c r="F41" s="152" t="s">
        <v>37</v>
      </c>
      <c r="G41" s="153"/>
      <c r="H41" s="146"/>
      <c r="I41" s="147"/>
      <c r="J41" s="66"/>
      <c r="K41" s="66" t="s">
        <v>36</v>
      </c>
    </row>
  </sheetData>
  <mergeCells count="35">
    <mergeCell ref="F41:G41"/>
    <mergeCell ref="H41:I41"/>
    <mergeCell ref="H36:K36"/>
    <mergeCell ref="H37:K37"/>
    <mergeCell ref="H38:I38"/>
    <mergeCell ref="H39:I39"/>
    <mergeCell ref="H40:I40"/>
    <mergeCell ref="F40:G40"/>
    <mergeCell ref="F38:G38"/>
    <mergeCell ref="F39:G39"/>
    <mergeCell ref="A36:B37"/>
    <mergeCell ref="A38:A40"/>
    <mergeCell ref="D36:D37"/>
    <mergeCell ref="E36:E37"/>
    <mergeCell ref="C36:C37"/>
    <mergeCell ref="F36:G37"/>
    <mergeCell ref="H34:K34"/>
    <mergeCell ref="A2:B3"/>
    <mergeCell ref="A4:B4"/>
    <mergeCell ref="A5:A12"/>
    <mergeCell ref="A13:A20"/>
    <mergeCell ref="G2:K2"/>
    <mergeCell ref="A33:B34"/>
    <mergeCell ref="A31:K31"/>
    <mergeCell ref="B26:G26"/>
    <mergeCell ref="C3:D3"/>
    <mergeCell ref="C2:D2"/>
    <mergeCell ref="E33:E34"/>
    <mergeCell ref="C33:D33"/>
    <mergeCell ref="E23:H23"/>
    <mergeCell ref="F33:G34"/>
    <mergeCell ref="H33:K33"/>
    <mergeCell ref="B22:K22"/>
    <mergeCell ref="B23:B24"/>
    <mergeCell ref="I23:K26"/>
  </mergeCells>
  <printOptions horizontalCentered="1"/>
  <pageMargins left="0.2362204724409449" right="0.2362204724409449" top="0.3937007874015748" bottom="0.4724409448818898" header="0.31496062992125984" footer="0.2362204724409449"/>
  <pageSetup firstPageNumber="58" useFirstPageNumber="1" horizontalDpi="600" verticalDpi="600" orientation="portrait" paperSize="9" scale="175" r:id="rId2"/>
  <headerFooter alignWithMargins="0">
    <oddFooter>&amp;C&amp;"ＭＳ 明朝,標準"&amp;9－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7"/>
  <sheetViews>
    <sheetView tabSelected="1" zoomScale="120" zoomScaleNormal="120" zoomScaleSheetLayoutView="130" workbookViewId="0" topLeftCell="A1">
      <selection activeCell="M17" sqref="M17"/>
    </sheetView>
  </sheetViews>
  <sheetFormatPr defaultColWidth="9.00390625" defaultRowHeight="9.75" customHeight="1"/>
  <cols>
    <col min="1" max="1" width="2.125" style="2" customWidth="1"/>
    <col min="2" max="2" width="10.25390625" style="2" bestFit="1" customWidth="1"/>
    <col min="3" max="3" width="7.125" style="2" customWidth="1"/>
    <col min="4" max="4" width="5.25390625" style="2" customWidth="1"/>
    <col min="5" max="5" width="7.125" style="2" customWidth="1"/>
    <col min="6" max="6" width="6.50390625" style="2" customWidth="1"/>
    <col min="7" max="7" width="7.375" style="88" customWidth="1"/>
    <col min="8" max="16384" width="9.00390625" style="2" customWidth="1"/>
  </cols>
  <sheetData>
    <row r="1" spans="1:7" ht="10.5" customHeight="1">
      <c r="A1" s="155" t="s">
        <v>68</v>
      </c>
      <c r="B1" s="156"/>
      <c r="C1" s="157"/>
      <c r="D1" s="50"/>
      <c r="E1" s="50"/>
      <c r="F1" s="50"/>
      <c r="G1" s="51" t="s">
        <v>67</v>
      </c>
    </row>
    <row r="2" spans="1:7" ht="9.75" customHeight="1">
      <c r="A2" s="121" t="s">
        <v>69</v>
      </c>
      <c r="B2" s="171"/>
      <c r="C2" s="132" t="s">
        <v>24</v>
      </c>
      <c r="D2" s="168"/>
      <c r="E2" s="169" t="s">
        <v>25</v>
      </c>
      <c r="F2" s="163" t="s">
        <v>26</v>
      </c>
      <c r="G2" s="74" t="s">
        <v>27</v>
      </c>
    </row>
    <row r="3" spans="1:7" ht="9.75" customHeight="1">
      <c r="A3" s="172"/>
      <c r="B3" s="173"/>
      <c r="C3" s="75" t="s">
        <v>28</v>
      </c>
      <c r="D3" s="53" t="s">
        <v>29</v>
      </c>
      <c r="E3" s="170"/>
      <c r="F3" s="164"/>
      <c r="G3" s="76" t="s">
        <v>30</v>
      </c>
    </row>
    <row r="4" spans="1:7" ht="9" customHeight="1">
      <c r="A4" s="54"/>
      <c r="B4" s="77"/>
      <c r="C4" s="78" t="s">
        <v>31</v>
      </c>
      <c r="D4" s="78" t="s">
        <v>32</v>
      </c>
      <c r="E4" s="78" t="s">
        <v>31</v>
      </c>
      <c r="F4" s="78" t="s">
        <v>31</v>
      </c>
      <c r="G4" s="68" t="s">
        <v>31</v>
      </c>
    </row>
    <row r="5" spans="1:7" ht="9.75" customHeight="1">
      <c r="A5" s="161" t="s">
        <v>70</v>
      </c>
      <c r="B5" s="144" t="s">
        <v>33</v>
      </c>
      <c r="C5" s="139">
        <v>3827012</v>
      </c>
      <c r="D5" s="139">
        <v>100</v>
      </c>
      <c r="E5" s="139">
        <v>3586486</v>
      </c>
      <c r="F5" s="139">
        <v>245681</v>
      </c>
      <c r="G5" s="79">
        <v>30035</v>
      </c>
    </row>
    <row r="6" spans="1:7" ht="9.75" customHeight="1">
      <c r="A6" s="161"/>
      <c r="B6" s="144"/>
      <c r="C6" s="139"/>
      <c r="D6" s="139"/>
      <c r="E6" s="139"/>
      <c r="F6" s="139"/>
      <c r="G6" s="71">
        <v>20543</v>
      </c>
    </row>
    <row r="7" spans="1:7" ht="9.75" customHeight="1">
      <c r="A7" s="161"/>
      <c r="B7" s="80" t="s">
        <v>35</v>
      </c>
      <c r="C7" s="57">
        <v>28327</v>
      </c>
      <c r="D7" s="57">
        <v>1</v>
      </c>
      <c r="E7" s="81" t="s">
        <v>36</v>
      </c>
      <c r="F7" s="81" t="s">
        <v>36</v>
      </c>
      <c r="G7" s="82" t="s">
        <v>36</v>
      </c>
    </row>
    <row r="8" spans="1:7" ht="9.75" customHeight="1">
      <c r="A8" s="161"/>
      <c r="B8" s="83" t="s">
        <v>80</v>
      </c>
      <c r="C8" s="57">
        <v>3697810</v>
      </c>
      <c r="D8" s="57">
        <v>96</v>
      </c>
      <c r="E8" s="81" t="s">
        <v>36</v>
      </c>
      <c r="F8" s="81" t="s">
        <v>36</v>
      </c>
      <c r="G8" s="82" t="s">
        <v>36</v>
      </c>
    </row>
    <row r="9" spans="1:7" ht="9.75" customHeight="1">
      <c r="A9" s="161"/>
      <c r="B9" s="80" t="s">
        <v>39</v>
      </c>
      <c r="C9" s="57">
        <v>100875</v>
      </c>
      <c r="D9" s="57">
        <v>3</v>
      </c>
      <c r="E9" s="81" t="s">
        <v>36</v>
      </c>
      <c r="F9" s="81" t="s">
        <v>36</v>
      </c>
      <c r="G9" s="82" t="s">
        <v>36</v>
      </c>
    </row>
    <row r="10" spans="1:7" ht="9.75" customHeight="1">
      <c r="A10" s="69"/>
      <c r="B10" s="61"/>
      <c r="C10" s="57"/>
      <c r="D10" s="57"/>
      <c r="E10" s="57"/>
      <c r="F10" s="72"/>
      <c r="G10" s="70"/>
    </row>
    <row r="11" spans="1:7" ht="9.75" customHeight="1">
      <c r="A11" s="161" t="s">
        <v>71</v>
      </c>
      <c r="B11" s="144" t="s">
        <v>33</v>
      </c>
      <c r="C11" s="139">
        <v>719425</v>
      </c>
      <c r="D11" s="139">
        <v>100</v>
      </c>
      <c r="E11" s="139">
        <v>863432</v>
      </c>
      <c r="F11" s="139">
        <v>174345</v>
      </c>
      <c r="G11" s="79">
        <v>8093</v>
      </c>
    </row>
    <row r="12" spans="1:7" ht="9.75" customHeight="1">
      <c r="A12" s="161"/>
      <c r="B12" s="144"/>
      <c r="C12" s="139"/>
      <c r="D12" s="139"/>
      <c r="E12" s="139"/>
      <c r="F12" s="139"/>
      <c r="G12" s="71">
        <v>5458</v>
      </c>
    </row>
    <row r="13" spans="1:7" ht="9.75" customHeight="1">
      <c r="A13" s="161"/>
      <c r="B13" s="80" t="s">
        <v>35</v>
      </c>
      <c r="C13" s="57">
        <v>1852</v>
      </c>
      <c r="D13" s="81" t="s">
        <v>81</v>
      </c>
      <c r="E13" s="81" t="s">
        <v>36</v>
      </c>
      <c r="F13" s="81" t="s">
        <v>36</v>
      </c>
      <c r="G13" s="82" t="s">
        <v>36</v>
      </c>
    </row>
    <row r="14" spans="1:7" ht="9.75" customHeight="1">
      <c r="A14" s="161"/>
      <c r="B14" s="83" t="s">
        <v>80</v>
      </c>
      <c r="C14" s="57">
        <v>266067</v>
      </c>
      <c r="D14" s="57">
        <v>37</v>
      </c>
      <c r="E14" s="81" t="s">
        <v>36</v>
      </c>
      <c r="F14" s="81" t="s">
        <v>36</v>
      </c>
      <c r="G14" s="82" t="s">
        <v>36</v>
      </c>
    </row>
    <row r="15" spans="1:7" ht="9.75" customHeight="1">
      <c r="A15" s="161"/>
      <c r="B15" s="80" t="s">
        <v>39</v>
      </c>
      <c r="C15" s="57">
        <v>451506</v>
      </c>
      <c r="D15" s="57">
        <v>63</v>
      </c>
      <c r="E15" s="81" t="s">
        <v>36</v>
      </c>
      <c r="F15" s="81" t="s">
        <v>36</v>
      </c>
      <c r="G15" s="82" t="s">
        <v>36</v>
      </c>
    </row>
    <row r="16" spans="1:7" ht="9.75" customHeight="1">
      <c r="A16" s="159" t="s">
        <v>72</v>
      </c>
      <c r="B16" s="160"/>
      <c r="C16" s="57">
        <v>7197653</v>
      </c>
      <c r="D16" s="81" t="s">
        <v>81</v>
      </c>
      <c r="E16" s="81" t="s">
        <v>81</v>
      </c>
      <c r="F16" s="81" t="s">
        <v>81</v>
      </c>
      <c r="G16" s="82" t="s">
        <v>81</v>
      </c>
    </row>
    <row r="17" spans="1:7" ht="3.75" customHeight="1">
      <c r="A17" s="84"/>
      <c r="B17" s="85"/>
      <c r="C17" s="64"/>
      <c r="D17" s="86"/>
      <c r="E17" s="86"/>
      <c r="F17" s="86"/>
      <c r="G17" s="87"/>
    </row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spans="1:7" ht="10.5" customHeight="1">
      <c r="A25" s="155" t="s">
        <v>73</v>
      </c>
      <c r="B25" s="155"/>
      <c r="C25" s="158"/>
      <c r="D25" s="50"/>
      <c r="E25" s="50"/>
      <c r="F25" s="50"/>
      <c r="G25" s="51" t="s">
        <v>67</v>
      </c>
    </row>
    <row r="26" spans="1:7" ht="9.75" customHeight="1">
      <c r="A26" s="121" t="s">
        <v>69</v>
      </c>
      <c r="B26" s="165"/>
      <c r="C26" s="132" t="s">
        <v>24</v>
      </c>
      <c r="D26" s="168"/>
      <c r="E26" s="169" t="s">
        <v>25</v>
      </c>
      <c r="F26" s="163" t="s">
        <v>26</v>
      </c>
      <c r="G26" s="74" t="s">
        <v>27</v>
      </c>
    </row>
    <row r="27" spans="1:7" ht="9.75" customHeight="1">
      <c r="A27" s="166"/>
      <c r="B27" s="167"/>
      <c r="C27" s="75" t="s">
        <v>28</v>
      </c>
      <c r="D27" s="53" t="s">
        <v>29</v>
      </c>
      <c r="E27" s="170"/>
      <c r="F27" s="164"/>
      <c r="G27" s="76" t="s">
        <v>30</v>
      </c>
    </row>
    <row r="28" spans="1:7" ht="9" customHeight="1">
      <c r="A28" s="54"/>
      <c r="B28" s="77"/>
      <c r="C28" s="78" t="s">
        <v>31</v>
      </c>
      <c r="D28" s="78" t="s">
        <v>32</v>
      </c>
      <c r="E28" s="78" t="s">
        <v>31</v>
      </c>
      <c r="F28" s="78" t="s">
        <v>31</v>
      </c>
      <c r="G28" s="68" t="s">
        <v>31</v>
      </c>
    </row>
    <row r="29" spans="1:7" ht="9.75" customHeight="1">
      <c r="A29" s="161" t="s">
        <v>70</v>
      </c>
      <c r="B29" s="144" t="s">
        <v>33</v>
      </c>
      <c r="C29" s="139">
        <v>2186073</v>
      </c>
      <c r="D29" s="139">
        <v>100</v>
      </c>
      <c r="E29" s="139">
        <v>1898590</v>
      </c>
      <c r="F29" s="139">
        <v>57768</v>
      </c>
      <c r="G29" s="79">
        <v>24925</v>
      </c>
    </row>
    <row r="30" spans="1:7" ht="9.75" customHeight="1">
      <c r="A30" s="161"/>
      <c r="B30" s="144"/>
      <c r="C30" s="139"/>
      <c r="D30" s="139"/>
      <c r="E30" s="139"/>
      <c r="F30" s="139"/>
      <c r="G30" s="71">
        <v>20903</v>
      </c>
    </row>
    <row r="31" spans="1:7" ht="9.75" customHeight="1">
      <c r="A31" s="161"/>
      <c r="B31" s="80" t="s">
        <v>35</v>
      </c>
      <c r="C31" s="57">
        <v>12533</v>
      </c>
      <c r="D31" s="57">
        <v>1</v>
      </c>
      <c r="E31" s="81" t="s">
        <v>36</v>
      </c>
      <c r="F31" s="81" t="s">
        <v>36</v>
      </c>
      <c r="G31" s="82" t="s">
        <v>36</v>
      </c>
    </row>
    <row r="32" spans="1:7" ht="9.75" customHeight="1">
      <c r="A32" s="161"/>
      <c r="B32" s="83" t="s">
        <v>80</v>
      </c>
      <c r="C32" s="57">
        <v>2099494</v>
      </c>
      <c r="D32" s="57">
        <v>96</v>
      </c>
      <c r="E32" s="81" t="s">
        <v>36</v>
      </c>
      <c r="F32" s="81" t="s">
        <v>36</v>
      </c>
      <c r="G32" s="82" t="s">
        <v>36</v>
      </c>
    </row>
    <row r="33" spans="1:7" ht="9.75" customHeight="1">
      <c r="A33" s="161"/>
      <c r="B33" s="80" t="s">
        <v>39</v>
      </c>
      <c r="C33" s="57">
        <v>74046</v>
      </c>
      <c r="D33" s="57">
        <v>3</v>
      </c>
      <c r="E33" s="81" t="s">
        <v>36</v>
      </c>
      <c r="F33" s="81" t="s">
        <v>36</v>
      </c>
      <c r="G33" s="82" t="s">
        <v>36</v>
      </c>
    </row>
    <row r="34" spans="1:7" ht="9.75" customHeight="1">
      <c r="A34" s="69"/>
      <c r="B34" s="61"/>
      <c r="C34" s="57"/>
      <c r="D34" s="57"/>
      <c r="E34" s="57"/>
      <c r="F34" s="72"/>
      <c r="G34" s="70"/>
    </row>
    <row r="35" spans="1:7" ht="9.75" customHeight="1">
      <c r="A35" s="161" t="s">
        <v>71</v>
      </c>
      <c r="B35" s="144" t="s">
        <v>33</v>
      </c>
      <c r="C35" s="139">
        <v>472150</v>
      </c>
      <c r="D35" s="139">
        <v>100</v>
      </c>
      <c r="E35" s="139">
        <v>460528</v>
      </c>
      <c r="F35" s="139">
        <v>48780</v>
      </c>
      <c r="G35" s="79">
        <v>6556</v>
      </c>
    </row>
    <row r="36" spans="1:7" ht="9.75" customHeight="1">
      <c r="A36" s="161"/>
      <c r="B36" s="144"/>
      <c r="C36" s="139"/>
      <c r="D36" s="139"/>
      <c r="E36" s="139"/>
      <c r="F36" s="139"/>
      <c r="G36" s="71">
        <v>5724</v>
      </c>
    </row>
    <row r="37" spans="1:7" ht="9.75" customHeight="1">
      <c r="A37" s="161"/>
      <c r="B37" s="80" t="s">
        <v>35</v>
      </c>
      <c r="C37" s="57">
        <v>421</v>
      </c>
      <c r="D37" s="81" t="s">
        <v>81</v>
      </c>
      <c r="E37" s="81" t="s">
        <v>36</v>
      </c>
      <c r="F37" s="81" t="s">
        <v>36</v>
      </c>
      <c r="G37" s="82" t="s">
        <v>36</v>
      </c>
    </row>
    <row r="38" spans="1:7" ht="9.75" customHeight="1">
      <c r="A38" s="161"/>
      <c r="B38" s="83" t="s">
        <v>80</v>
      </c>
      <c r="C38" s="57">
        <v>243532</v>
      </c>
      <c r="D38" s="57">
        <v>52</v>
      </c>
      <c r="E38" s="81" t="s">
        <v>36</v>
      </c>
      <c r="F38" s="81" t="s">
        <v>36</v>
      </c>
      <c r="G38" s="82" t="s">
        <v>36</v>
      </c>
    </row>
    <row r="39" spans="1:7" ht="9.75" customHeight="1">
      <c r="A39" s="161"/>
      <c r="B39" s="80" t="s">
        <v>39</v>
      </c>
      <c r="C39" s="57">
        <v>228197</v>
      </c>
      <c r="D39" s="57">
        <v>48</v>
      </c>
      <c r="E39" s="81" t="s">
        <v>36</v>
      </c>
      <c r="F39" s="81" t="s">
        <v>36</v>
      </c>
      <c r="G39" s="82" t="s">
        <v>36</v>
      </c>
    </row>
    <row r="40" spans="1:7" ht="9.75" customHeight="1">
      <c r="A40" s="159" t="s">
        <v>72</v>
      </c>
      <c r="B40" s="160"/>
      <c r="C40" s="57">
        <v>5488426</v>
      </c>
      <c r="D40" s="81" t="s">
        <v>81</v>
      </c>
      <c r="E40" s="81" t="s">
        <v>81</v>
      </c>
      <c r="F40" s="81" t="s">
        <v>81</v>
      </c>
      <c r="G40" s="82" t="s">
        <v>81</v>
      </c>
    </row>
    <row r="41" spans="1:7" ht="9.75" customHeight="1">
      <c r="A41" s="89"/>
      <c r="B41" s="55"/>
      <c r="C41" s="90"/>
      <c r="D41" s="90"/>
      <c r="E41" s="90"/>
      <c r="F41" s="90"/>
      <c r="G41" s="91"/>
    </row>
    <row r="42" spans="1:7" ht="9.75" customHeight="1">
      <c r="A42" s="161" t="s">
        <v>74</v>
      </c>
      <c r="B42" s="144" t="s">
        <v>33</v>
      </c>
      <c r="C42" s="162" t="s">
        <v>36</v>
      </c>
      <c r="D42" s="162" t="s">
        <v>36</v>
      </c>
      <c r="E42" s="162" t="s">
        <v>36</v>
      </c>
      <c r="F42" s="162" t="s">
        <v>36</v>
      </c>
      <c r="G42" s="154" t="s">
        <v>36</v>
      </c>
    </row>
    <row r="43" spans="1:7" ht="9.75" customHeight="1">
      <c r="A43" s="161"/>
      <c r="B43" s="144"/>
      <c r="C43" s="162"/>
      <c r="D43" s="162"/>
      <c r="E43" s="162"/>
      <c r="F43" s="162"/>
      <c r="G43" s="154"/>
    </row>
    <row r="44" spans="1:7" ht="9.75" customHeight="1">
      <c r="A44" s="161"/>
      <c r="B44" s="80" t="s">
        <v>75</v>
      </c>
      <c r="C44" s="81" t="s">
        <v>82</v>
      </c>
      <c r="D44" s="81" t="s">
        <v>82</v>
      </c>
      <c r="E44" s="81" t="s">
        <v>82</v>
      </c>
      <c r="F44" s="81" t="s">
        <v>82</v>
      </c>
      <c r="G44" s="82" t="s">
        <v>82</v>
      </c>
    </row>
    <row r="45" spans="1:7" ht="9.75" customHeight="1">
      <c r="A45" s="161"/>
      <c r="B45" s="83" t="s">
        <v>83</v>
      </c>
      <c r="C45" s="81" t="s">
        <v>82</v>
      </c>
      <c r="D45" s="81" t="s">
        <v>82</v>
      </c>
      <c r="E45" s="81" t="s">
        <v>82</v>
      </c>
      <c r="F45" s="81" t="s">
        <v>82</v>
      </c>
      <c r="G45" s="82" t="s">
        <v>82</v>
      </c>
    </row>
    <row r="46" spans="1:7" ht="9.75" customHeight="1">
      <c r="A46" s="161"/>
      <c r="B46" s="80" t="s">
        <v>76</v>
      </c>
      <c r="C46" s="81" t="s">
        <v>84</v>
      </c>
      <c r="D46" s="81" t="s">
        <v>84</v>
      </c>
      <c r="E46" s="81" t="s">
        <v>84</v>
      </c>
      <c r="F46" s="81" t="s">
        <v>84</v>
      </c>
      <c r="G46" s="82" t="s">
        <v>84</v>
      </c>
    </row>
    <row r="47" spans="1:7" ht="3" customHeight="1">
      <c r="A47" s="84"/>
      <c r="B47" s="85"/>
      <c r="C47" s="64"/>
      <c r="D47" s="86"/>
      <c r="E47" s="86"/>
      <c r="F47" s="86"/>
      <c r="G47" s="87"/>
    </row>
  </sheetData>
  <mergeCells count="43">
    <mergeCell ref="A2:B3"/>
    <mergeCell ref="C2:D2"/>
    <mergeCell ref="E2:E3"/>
    <mergeCell ref="F2:F3"/>
    <mergeCell ref="F5:F6"/>
    <mergeCell ref="A11:A15"/>
    <mergeCell ref="B11:B12"/>
    <mergeCell ref="C11:C12"/>
    <mergeCell ref="D11:D12"/>
    <mergeCell ref="E11:E12"/>
    <mergeCell ref="F11:F12"/>
    <mergeCell ref="A5:A9"/>
    <mergeCell ref="B5:B6"/>
    <mergeCell ref="C5:C6"/>
    <mergeCell ref="A16:B16"/>
    <mergeCell ref="A26:B27"/>
    <mergeCell ref="C26:D26"/>
    <mergeCell ref="E5:E6"/>
    <mergeCell ref="D5:D6"/>
    <mergeCell ref="E26:E27"/>
    <mergeCell ref="F26:F27"/>
    <mergeCell ref="A29:A33"/>
    <mergeCell ref="B29:B30"/>
    <mergeCell ref="C29:C30"/>
    <mergeCell ref="D29:D30"/>
    <mergeCell ref="E29:E30"/>
    <mergeCell ref="F29:F30"/>
    <mergeCell ref="E42:E43"/>
    <mergeCell ref="F42:F43"/>
    <mergeCell ref="A35:A39"/>
    <mergeCell ref="B35:B36"/>
    <mergeCell ref="C35:C36"/>
    <mergeCell ref="D35:D36"/>
    <mergeCell ref="G42:G43"/>
    <mergeCell ref="A1:C1"/>
    <mergeCell ref="A25:C25"/>
    <mergeCell ref="E35:E36"/>
    <mergeCell ref="F35:F36"/>
    <mergeCell ref="A40:B40"/>
    <mergeCell ref="A42:A46"/>
    <mergeCell ref="B42:B43"/>
    <mergeCell ref="C42:C43"/>
    <mergeCell ref="D42:D43"/>
  </mergeCells>
  <printOptions horizontalCentered="1"/>
  <pageMargins left="0.2755905511811024" right="0.2755905511811024" top="0.3937007874015748" bottom="0.5118110236220472" header="0.31496062992125984" footer="0.2362204724409449"/>
  <pageSetup firstPageNumber="59" useFirstPageNumber="1" horizontalDpi="600" verticalDpi="600" orientation="portrait" paperSize="9" scale="175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8"/>
  <sheetViews>
    <sheetView tabSelected="1" zoomScale="120" zoomScaleNormal="120" zoomScaleSheetLayoutView="130" workbookViewId="0" topLeftCell="A1">
      <selection activeCell="M17" sqref="M17"/>
    </sheetView>
  </sheetViews>
  <sheetFormatPr defaultColWidth="9.00390625" defaultRowHeight="9.75" customHeight="1"/>
  <cols>
    <col min="1" max="1" width="2.125" style="2" customWidth="1"/>
    <col min="2" max="2" width="10.25390625" style="2" bestFit="1" customWidth="1"/>
    <col min="3" max="3" width="7.125" style="2" customWidth="1"/>
    <col min="4" max="4" width="5.25390625" style="2" bestFit="1" customWidth="1"/>
    <col min="5" max="5" width="7.125" style="2" customWidth="1"/>
    <col min="6" max="6" width="6.50390625" style="2" bestFit="1" customWidth="1"/>
    <col min="7" max="7" width="7.375" style="88" customWidth="1"/>
    <col min="8" max="16384" width="9.00390625" style="2" customWidth="1"/>
  </cols>
  <sheetData>
    <row r="1" spans="1:7" ht="10.5" customHeight="1">
      <c r="A1" s="155" t="s">
        <v>77</v>
      </c>
      <c r="B1" s="155"/>
      <c r="C1" s="155"/>
      <c r="D1" s="155"/>
      <c r="E1" s="50"/>
      <c r="F1" s="50"/>
      <c r="G1" s="51" t="s">
        <v>67</v>
      </c>
    </row>
    <row r="2" spans="1:7" ht="9.75" customHeight="1">
      <c r="A2" s="121" t="s">
        <v>69</v>
      </c>
      <c r="B2" s="171"/>
      <c r="C2" s="132" t="s">
        <v>24</v>
      </c>
      <c r="D2" s="168"/>
      <c r="E2" s="169" t="s">
        <v>25</v>
      </c>
      <c r="F2" s="163" t="s">
        <v>26</v>
      </c>
      <c r="G2" s="74" t="s">
        <v>27</v>
      </c>
    </row>
    <row r="3" spans="1:7" ht="9.75" customHeight="1">
      <c r="A3" s="172"/>
      <c r="B3" s="173"/>
      <c r="C3" s="75" t="s">
        <v>28</v>
      </c>
      <c r="D3" s="53" t="s">
        <v>29</v>
      </c>
      <c r="E3" s="170"/>
      <c r="F3" s="164"/>
      <c r="G3" s="76" t="s">
        <v>30</v>
      </c>
    </row>
    <row r="4" spans="1:7" ht="9" customHeight="1">
      <c r="A4" s="54"/>
      <c r="B4" s="77"/>
      <c r="C4" s="78" t="s">
        <v>31</v>
      </c>
      <c r="D4" s="78" t="s">
        <v>32</v>
      </c>
      <c r="E4" s="78" t="s">
        <v>31</v>
      </c>
      <c r="F4" s="78" t="s">
        <v>31</v>
      </c>
      <c r="G4" s="68" t="s">
        <v>31</v>
      </c>
    </row>
    <row r="5" spans="1:7" ht="9" customHeight="1">
      <c r="A5" s="161" t="s">
        <v>70</v>
      </c>
      <c r="B5" s="144" t="s">
        <v>33</v>
      </c>
      <c r="C5" s="139">
        <v>1568371</v>
      </c>
      <c r="D5" s="139">
        <v>100</v>
      </c>
      <c r="E5" s="139">
        <v>1603642</v>
      </c>
      <c r="F5" s="139">
        <v>273371</v>
      </c>
      <c r="G5" s="67" t="s">
        <v>36</v>
      </c>
    </row>
    <row r="6" spans="1:7" ht="9" customHeight="1">
      <c r="A6" s="161"/>
      <c r="B6" s="144"/>
      <c r="C6" s="139"/>
      <c r="D6" s="139"/>
      <c r="E6" s="139"/>
      <c r="F6" s="139"/>
      <c r="G6" s="92" t="s">
        <v>85</v>
      </c>
    </row>
    <row r="7" spans="1:7" ht="9.75" customHeight="1">
      <c r="A7" s="161"/>
      <c r="B7" s="80" t="s">
        <v>35</v>
      </c>
      <c r="C7" s="57">
        <v>8174</v>
      </c>
      <c r="D7" s="57">
        <v>1</v>
      </c>
      <c r="E7" s="81" t="s">
        <v>36</v>
      </c>
      <c r="F7" s="81" t="s">
        <v>36</v>
      </c>
      <c r="G7" s="67" t="s">
        <v>36</v>
      </c>
    </row>
    <row r="8" spans="1:7" ht="9.75" customHeight="1">
      <c r="A8" s="161"/>
      <c r="B8" s="83" t="s">
        <v>80</v>
      </c>
      <c r="C8" s="57">
        <v>1372474</v>
      </c>
      <c r="D8" s="57">
        <v>87</v>
      </c>
      <c r="E8" s="81" t="s">
        <v>36</v>
      </c>
      <c r="F8" s="81" t="s">
        <v>36</v>
      </c>
      <c r="G8" s="67" t="s">
        <v>36</v>
      </c>
    </row>
    <row r="9" spans="1:7" ht="9.75" customHeight="1">
      <c r="A9" s="161"/>
      <c r="B9" s="80" t="s">
        <v>39</v>
      </c>
      <c r="C9" s="57">
        <v>187723</v>
      </c>
      <c r="D9" s="57">
        <v>12</v>
      </c>
      <c r="E9" s="81" t="s">
        <v>36</v>
      </c>
      <c r="F9" s="81" t="s">
        <v>36</v>
      </c>
      <c r="G9" s="67" t="s">
        <v>36</v>
      </c>
    </row>
    <row r="10" spans="1:7" ht="7.5" customHeight="1">
      <c r="A10" s="69"/>
      <c r="B10" s="61"/>
      <c r="C10" s="57"/>
      <c r="D10" s="57"/>
      <c r="E10" s="57"/>
      <c r="F10" s="72"/>
      <c r="G10" s="70"/>
    </row>
    <row r="11" spans="1:7" ht="9.75" customHeight="1">
      <c r="A11" s="161" t="s">
        <v>71</v>
      </c>
      <c r="B11" s="144" t="s">
        <v>33</v>
      </c>
      <c r="C11" s="139">
        <v>314360</v>
      </c>
      <c r="D11" s="139">
        <v>100</v>
      </c>
      <c r="E11" s="139">
        <v>283100</v>
      </c>
      <c r="F11" s="139">
        <v>20408</v>
      </c>
      <c r="G11" s="79">
        <v>602</v>
      </c>
    </row>
    <row r="12" spans="1:7" ht="9.75" customHeight="1">
      <c r="A12" s="161"/>
      <c r="B12" s="144"/>
      <c r="C12" s="139"/>
      <c r="D12" s="139"/>
      <c r="E12" s="139"/>
      <c r="F12" s="139"/>
      <c r="G12" s="71">
        <v>507</v>
      </c>
    </row>
    <row r="13" spans="1:7" ht="9.75" customHeight="1">
      <c r="A13" s="161"/>
      <c r="B13" s="80" t="s">
        <v>35</v>
      </c>
      <c r="C13" s="57">
        <v>1689</v>
      </c>
      <c r="D13" s="57">
        <v>1</v>
      </c>
      <c r="E13" s="81" t="s">
        <v>36</v>
      </c>
      <c r="F13" s="81" t="s">
        <v>36</v>
      </c>
      <c r="G13" s="67" t="s">
        <v>36</v>
      </c>
    </row>
    <row r="14" spans="1:7" ht="9.75" customHeight="1">
      <c r="A14" s="161"/>
      <c r="B14" s="83" t="s">
        <v>80</v>
      </c>
      <c r="C14" s="57">
        <v>287540</v>
      </c>
      <c r="D14" s="57">
        <v>91</v>
      </c>
      <c r="E14" s="81" t="s">
        <v>36</v>
      </c>
      <c r="F14" s="81" t="s">
        <v>36</v>
      </c>
      <c r="G14" s="67" t="s">
        <v>36</v>
      </c>
    </row>
    <row r="15" spans="1:7" ht="9.75" customHeight="1">
      <c r="A15" s="161"/>
      <c r="B15" s="80" t="s">
        <v>39</v>
      </c>
      <c r="C15" s="57">
        <v>25131</v>
      </c>
      <c r="D15" s="57">
        <v>8</v>
      </c>
      <c r="E15" s="81" t="s">
        <v>36</v>
      </c>
      <c r="F15" s="81" t="s">
        <v>36</v>
      </c>
      <c r="G15" s="67" t="s">
        <v>36</v>
      </c>
    </row>
    <row r="16" spans="1:7" ht="9.75" customHeight="1">
      <c r="A16" s="159" t="s">
        <v>72</v>
      </c>
      <c r="B16" s="160"/>
      <c r="C16" s="57">
        <v>3539972</v>
      </c>
      <c r="D16" s="81" t="s">
        <v>81</v>
      </c>
      <c r="E16" s="81" t="s">
        <v>81</v>
      </c>
      <c r="F16" s="81" t="s">
        <v>81</v>
      </c>
      <c r="G16" s="28" t="s">
        <v>81</v>
      </c>
    </row>
    <row r="17" spans="1:7" ht="7.5" customHeight="1">
      <c r="A17" s="89"/>
      <c r="B17" s="55"/>
      <c r="C17" s="90"/>
      <c r="D17" s="90"/>
      <c r="E17" s="90"/>
      <c r="F17" s="90"/>
      <c r="G17" s="91"/>
    </row>
    <row r="18" spans="1:7" ht="9" customHeight="1">
      <c r="A18" s="161" t="s">
        <v>74</v>
      </c>
      <c r="B18" s="144" t="s">
        <v>33</v>
      </c>
      <c r="C18" s="139">
        <v>2859</v>
      </c>
      <c r="D18" s="139">
        <v>100</v>
      </c>
      <c r="E18" s="162" t="s">
        <v>37</v>
      </c>
      <c r="F18" s="162" t="s">
        <v>37</v>
      </c>
      <c r="G18" s="67" t="s">
        <v>36</v>
      </c>
    </row>
    <row r="19" spans="1:7" ht="9" customHeight="1">
      <c r="A19" s="161"/>
      <c r="B19" s="144"/>
      <c r="C19" s="139"/>
      <c r="D19" s="139"/>
      <c r="E19" s="162"/>
      <c r="F19" s="162"/>
      <c r="G19" s="92" t="s">
        <v>85</v>
      </c>
    </row>
    <row r="20" spans="1:7" ht="9.75" customHeight="1">
      <c r="A20" s="161"/>
      <c r="B20" s="80" t="s">
        <v>75</v>
      </c>
      <c r="C20" s="81" t="s">
        <v>81</v>
      </c>
      <c r="D20" s="81" t="s">
        <v>81</v>
      </c>
      <c r="E20" s="81" t="s">
        <v>82</v>
      </c>
      <c r="F20" s="81" t="s">
        <v>82</v>
      </c>
      <c r="G20" s="67" t="s">
        <v>82</v>
      </c>
    </row>
    <row r="21" spans="1:7" ht="9.75" customHeight="1">
      <c r="A21" s="161"/>
      <c r="B21" s="83" t="s">
        <v>83</v>
      </c>
      <c r="C21" s="57">
        <v>2255</v>
      </c>
      <c r="D21" s="57">
        <v>79</v>
      </c>
      <c r="E21" s="81" t="s">
        <v>82</v>
      </c>
      <c r="F21" s="81" t="s">
        <v>82</v>
      </c>
      <c r="G21" s="67" t="s">
        <v>82</v>
      </c>
    </row>
    <row r="22" spans="1:7" ht="9.75" customHeight="1">
      <c r="A22" s="161"/>
      <c r="B22" s="80" t="s">
        <v>76</v>
      </c>
      <c r="C22" s="57">
        <v>604</v>
      </c>
      <c r="D22" s="57">
        <v>21</v>
      </c>
      <c r="E22" s="81" t="s">
        <v>84</v>
      </c>
      <c r="F22" s="81" t="s">
        <v>84</v>
      </c>
      <c r="G22" s="28" t="s">
        <v>84</v>
      </c>
    </row>
    <row r="23" spans="1:7" ht="3.75" customHeight="1">
      <c r="A23" s="84"/>
      <c r="B23" s="85"/>
      <c r="C23" s="64"/>
      <c r="D23" s="86"/>
      <c r="E23" s="86"/>
      <c r="F23" s="86"/>
      <c r="G23" s="87"/>
    </row>
    <row r="24" spans="1:6" ht="9" customHeight="1">
      <c r="A24" s="93" t="s">
        <v>78</v>
      </c>
      <c r="B24" s="94"/>
      <c r="C24" s="88"/>
      <c r="D24" s="88"/>
      <c r="E24" s="88"/>
      <c r="F24" s="88"/>
    </row>
    <row r="25" ht="15" customHeight="1"/>
    <row r="26" spans="1:7" ht="10.5" customHeight="1">
      <c r="A26" s="155" t="s">
        <v>79</v>
      </c>
      <c r="B26" s="155"/>
      <c r="C26" s="155"/>
      <c r="D26" s="155"/>
      <c r="E26" s="50"/>
      <c r="F26" s="50"/>
      <c r="G26" s="51" t="s">
        <v>67</v>
      </c>
    </row>
    <row r="27" spans="1:7" ht="9.75" customHeight="1">
      <c r="A27" s="121" t="s">
        <v>69</v>
      </c>
      <c r="B27" s="165"/>
      <c r="C27" s="132" t="s">
        <v>24</v>
      </c>
      <c r="D27" s="168"/>
      <c r="E27" s="169" t="s">
        <v>25</v>
      </c>
      <c r="F27" s="163" t="s">
        <v>26</v>
      </c>
      <c r="G27" s="74" t="s">
        <v>27</v>
      </c>
    </row>
    <row r="28" spans="1:7" ht="9.75" customHeight="1">
      <c r="A28" s="166"/>
      <c r="B28" s="167"/>
      <c r="C28" s="75" t="s">
        <v>28</v>
      </c>
      <c r="D28" s="53" t="s">
        <v>29</v>
      </c>
      <c r="E28" s="170"/>
      <c r="F28" s="164"/>
      <c r="G28" s="76" t="s">
        <v>30</v>
      </c>
    </row>
    <row r="29" spans="1:7" ht="9" customHeight="1">
      <c r="A29" s="54"/>
      <c r="B29" s="77"/>
      <c r="C29" s="78" t="s">
        <v>31</v>
      </c>
      <c r="D29" s="78" t="s">
        <v>32</v>
      </c>
      <c r="E29" s="78" t="s">
        <v>31</v>
      </c>
      <c r="F29" s="78" t="s">
        <v>31</v>
      </c>
      <c r="G29" s="68" t="s">
        <v>31</v>
      </c>
    </row>
    <row r="30" spans="1:7" ht="9" customHeight="1">
      <c r="A30" s="161" t="s">
        <v>70</v>
      </c>
      <c r="B30" s="144" t="s">
        <v>33</v>
      </c>
      <c r="C30" s="139">
        <v>190371</v>
      </c>
      <c r="D30" s="139">
        <v>100</v>
      </c>
      <c r="E30" s="139">
        <v>315999</v>
      </c>
      <c r="F30" s="139">
        <v>136003</v>
      </c>
      <c r="G30" s="67" t="s">
        <v>36</v>
      </c>
    </row>
    <row r="31" spans="1:7" ht="9" customHeight="1">
      <c r="A31" s="161"/>
      <c r="B31" s="144"/>
      <c r="C31" s="139"/>
      <c r="D31" s="139"/>
      <c r="E31" s="139"/>
      <c r="F31" s="139"/>
      <c r="G31" s="92" t="s">
        <v>85</v>
      </c>
    </row>
    <row r="32" spans="1:7" ht="9.75" customHeight="1">
      <c r="A32" s="161"/>
      <c r="B32" s="80" t="s">
        <v>35</v>
      </c>
      <c r="C32" s="95">
        <v>207</v>
      </c>
      <c r="D32" s="81" t="s">
        <v>81</v>
      </c>
      <c r="E32" s="81" t="s">
        <v>36</v>
      </c>
      <c r="F32" s="81" t="s">
        <v>36</v>
      </c>
      <c r="G32" s="67" t="s">
        <v>36</v>
      </c>
    </row>
    <row r="33" spans="1:7" ht="9.75" customHeight="1">
      <c r="A33" s="161"/>
      <c r="B33" s="83" t="s">
        <v>80</v>
      </c>
      <c r="C33" s="57">
        <v>173331</v>
      </c>
      <c r="D33" s="57">
        <v>91</v>
      </c>
      <c r="E33" s="81" t="s">
        <v>36</v>
      </c>
      <c r="F33" s="81" t="s">
        <v>36</v>
      </c>
      <c r="G33" s="67" t="s">
        <v>36</v>
      </c>
    </row>
    <row r="34" spans="1:7" ht="9.75" customHeight="1">
      <c r="A34" s="161"/>
      <c r="B34" s="80" t="s">
        <v>39</v>
      </c>
      <c r="C34" s="57">
        <v>16833</v>
      </c>
      <c r="D34" s="57">
        <v>9</v>
      </c>
      <c r="E34" s="81" t="s">
        <v>36</v>
      </c>
      <c r="F34" s="81" t="s">
        <v>36</v>
      </c>
      <c r="G34" s="67" t="s">
        <v>36</v>
      </c>
    </row>
    <row r="35" spans="1:7" ht="7.5" customHeight="1">
      <c r="A35" s="69"/>
      <c r="B35" s="61"/>
      <c r="C35" s="57"/>
      <c r="D35" s="57"/>
      <c r="E35" s="57"/>
      <c r="F35" s="72"/>
      <c r="G35" s="70"/>
    </row>
    <row r="36" spans="1:7" ht="9" customHeight="1">
      <c r="A36" s="161" t="s">
        <v>71</v>
      </c>
      <c r="B36" s="144" t="s">
        <v>33</v>
      </c>
      <c r="C36" s="139">
        <v>25010</v>
      </c>
      <c r="D36" s="139">
        <v>100</v>
      </c>
      <c r="E36" s="139">
        <v>41593</v>
      </c>
      <c r="F36" s="139">
        <v>18477</v>
      </c>
      <c r="G36" s="67" t="s">
        <v>36</v>
      </c>
    </row>
    <row r="37" spans="1:7" ht="9" customHeight="1">
      <c r="A37" s="161"/>
      <c r="B37" s="144"/>
      <c r="C37" s="139"/>
      <c r="D37" s="139"/>
      <c r="E37" s="139"/>
      <c r="F37" s="139"/>
      <c r="G37" s="92" t="s">
        <v>85</v>
      </c>
    </row>
    <row r="38" spans="1:7" ht="9.75" customHeight="1">
      <c r="A38" s="161"/>
      <c r="B38" s="80" t="s">
        <v>35</v>
      </c>
      <c r="C38" s="81" t="s">
        <v>81</v>
      </c>
      <c r="D38" s="81" t="s">
        <v>81</v>
      </c>
      <c r="E38" s="81" t="s">
        <v>36</v>
      </c>
      <c r="F38" s="81" t="s">
        <v>36</v>
      </c>
      <c r="G38" s="67" t="s">
        <v>36</v>
      </c>
    </row>
    <row r="39" spans="1:7" ht="9.75" customHeight="1">
      <c r="A39" s="161"/>
      <c r="B39" s="83" t="s">
        <v>80</v>
      </c>
      <c r="C39" s="57">
        <v>23282</v>
      </c>
      <c r="D39" s="57">
        <v>93</v>
      </c>
      <c r="E39" s="81" t="s">
        <v>36</v>
      </c>
      <c r="F39" s="81" t="s">
        <v>36</v>
      </c>
      <c r="G39" s="67" t="s">
        <v>36</v>
      </c>
    </row>
    <row r="40" spans="1:7" ht="9.75" customHeight="1">
      <c r="A40" s="161"/>
      <c r="B40" s="80" t="s">
        <v>39</v>
      </c>
      <c r="C40" s="57">
        <v>1728</v>
      </c>
      <c r="D40" s="57">
        <v>7</v>
      </c>
      <c r="E40" s="81" t="s">
        <v>36</v>
      </c>
      <c r="F40" s="81" t="s">
        <v>36</v>
      </c>
      <c r="G40" s="67" t="s">
        <v>36</v>
      </c>
    </row>
    <row r="41" spans="1:7" ht="9.75" customHeight="1">
      <c r="A41" s="159" t="s">
        <v>72</v>
      </c>
      <c r="B41" s="160"/>
      <c r="C41" s="57">
        <v>187973</v>
      </c>
      <c r="D41" s="81" t="s">
        <v>81</v>
      </c>
      <c r="E41" s="81" t="s">
        <v>81</v>
      </c>
      <c r="F41" s="81" t="s">
        <v>81</v>
      </c>
      <c r="G41" s="67" t="s">
        <v>81</v>
      </c>
    </row>
    <row r="42" spans="1:7" ht="7.5" customHeight="1">
      <c r="A42" s="89"/>
      <c r="B42" s="55"/>
      <c r="C42" s="90"/>
      <c r="D42" s="90"/>
      <c r="E42" s="72"/>
      <c r="F42" s="72"/>
      <c r="G42" s="70"/>
    </row>
    <row r="43" spans="1:7" ht="9" customHeight="1">
      <c r="A43" s="161" t="s">
        <v>74</v>
      </c>
      <c r="B43" s="144" t="s">
        <v>33</v>
      </c>
      <c r="C43" s="139">
        <v>11552</v>
      </c>
      <c r="D43" s="139">
        <v>100</v>
      </c>
      <c r="E43" s="139">
        <v>7050</v>
      </c>
      <c r="F43" s="162">
        <v>2137</v>
      </c>
      <c r="G43" s="67" t="s">
        <v>36</v>
      </c>
    </row>
    <row r="44" spans="1:7" ht="9" customHeight="1">
      <c r="A44" s="161"/>
      <c r="B44" s="144"/>
      <c r="C44" s="139"/>
      <c r="D44" s="139"/>
      <c r="E44" s="139"/>
      <c r="F44" s="162"/>
      <c r="G44" s="92" t="s">
        <v>85</v>
      </c>
    </row>
    <row r="45" spans="1:7" ht="9.75" customHeight="1">
      <c r="A45" s="161"/>
      <c r="B45" s="80" t="s">
        <v>75</v>
      </c>
      <c r="C45" s="57">
        <v>10</v>
      </c>
      <c r="D45" s="81" t="s">
        <v>81</v>
      </c>
      <c r="E45" s="81" t="s">
        <v>82</v>
      </c>
      <c r="F45" s="81" t="s">
        <v>82</v>
      </c>
      <c r="G45" s="67" t="s">
        <v>82</v>
      </c>
    </row>
    <row r="46" spans="1:7" ht="9.75" customHeight="1">
      <c r="A46" s="161"/>
      <c r="B46" s="83" t="s">
        <v>83</v>
      </c>
      <c r="C46" s="57">
        <v>11510</v>
      </c>
      <c r="D46" s="95">
        <v>100</v>
      </c>
      <c r="E46" s="81" t="s">
        <v>82</v>
      </c>
      <c r="F46" s="81" t="s">
        <v>82</v>
      </c>
      <c r="G46" s="67" t="s">
        <v>82</v>
      </c>
    </row>
    <row r="47" spans="1:7" ht="9.75" customHeight="1">
      <c r="A47" s="161"/>
      <c r="B47" s="80" t="s">
        <v>76</v>
      </c>
      <c r="C47" s="57">
        <v>32</v>
      </c>
      <c r="D47" s="81" t="s">
        <v>81</v>
      </c>
      <c r="E47" s="81" t="s">
        <v>84</v>
      </c>
      <c r="F47" s="81" t="s">
        <v>84</v>
      </c>
      <c r="G47" s="28" t="s">
        <v>84</v>
      </c>
    </row>
    <row r="48" spans="1:7" ht="3.75" customHeight="1">
      <c r="A48" s="84"/>
      <c r="B48" s="85"/>
      <c r="C48" s="64"/>
      <c r="D48" s="86"/>
      <c r="E48" s="86"/>
      <c r="F48" s="86"/>
      <c r="G48" s="87"/>
    </row>
  </sheetData>
  <mergeCells count="48">
    <mergeCell ref="D43:D44"/>
    <mergeCell ref="E43:E44"/>
    <mergeCell ref="F43:F44"/>
    <mergeCell ref="A41:B41"/>
    <mergeCell ref="A43:A47"/>
    <mergeCell ref="B43:B44"/>
    <mergeCell ref="C43:C44"/>
    <mergeCell ref="E30:E31"/>
    <mergeCell ref="F30:F31"/>
    <mergeCell ref="A36:A40"/>
    <mergeCell ref="B36:B37"/>
    <mergeCell ref="C36:C37"/>
    <mergeCell ref="D36:D37"/>
    <mergeCell ref="E36:E37"/>
    <mergeCell ref="F36:F37"/>
    <mergeCell ref="A30:A34"/>
    <mergeCell ref="B30:B31"/>
    <mergeCell ref="C30:C31"/>
    <mergeCell ref="D30:D31"/>
    <mergeCell ref="A27:B28"/>
    <mergeCell ref="C27:D27"/>
    <mergeCell ref="E27:E28"/>
    <mergeCell ref="F27:F28"/>
    <mergeCell ref="D18:D19"/>
    <mergeCell ref="E18:E19"/>
    <mergeCell ref="F18:F19"/>
    <mergeCell ref="A26:D26"/>
    <mergeCell ref="E11:E12"/>
    <mergeCell ref="F11:F12"/>
    <mergeCell ref="A16:B16"/>
    <mergeCell ref="A18:A22"/>
    <mergeCell ref="B18:B19"/>
    <mergeCell ref="C18:C19"/>
    <mergeCell ref="A11:A15"/>
    <mergeCell ref="B11:B12"/>
    <mergeCell ref="C11:C12"/>
    <mergeCell ref="D11:D12"/>
    <mergeCell ref="A1:D1"/>
    <mergeCell ref="A2:B3"/>
    <mergeCell ref="C2:D2"/>
    <mergeCell ref="E2:E3"/>
    <mergeCell ref="F2:F3"/>
    <mergeCell ref="A5:A9"/>
    <mergeCell ref="B5:B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5118110236220472" header="0.31496062992125984" footer="0.2362204724409449"/>
  <pageSetup firstPageNumber="60" useFirstPageNumber="1" horizontalDpi="600" verticalDpi="600" orientation="portrait" paperSize="9" scale="175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k.ksk3</cp:lastModifiedBy>
  <cp:lastPrinted>2010-10-26T08:08:27Z</cp:lastPrinted>
  <dcterms:created xsi:type="dcterms:W3CDTF">2009-09-16T23:59:06Z</dcterms:created>
  <dcterms:modified xsi:type="dcterms:W3CDTF">2010-10-26T08:08:49Z</dcterms:modified>
  <cp:category/>
  <cp:version/>
  <cp:contentType/>
  <cp:contentStatus/>
</cp:coreProperties>
</file>