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36" sheetId="1" r:id="rId1"/>
  </sheets>
  <definedNames>
    <definedName name="_xlnm.Print_Area" localSheetId="0">'36'!$A$1:$P$50</definedName>
  </definedNames>
  <calcPr fullCalcOnLoad="1"/>
</workbook>
</file>

<file path=xl/sharedStrings.xml><?xml version="1.0" encoding="utf-8"?>
<sst xmlns="http://schemas.openxmlformats.org/spreadsheetml/2006/main" count="90" uniqueCount="35">
  <si>
    <t>５　教職員（本務者）の状況</t>
  </si>
  <si>
    <t>養護
助教諭</t>
  </si>
  <si>
    <t>校長</t>
  </si>
  <si>
    <t>教頭</t>
  </si>
  <si>
    <t>教諭</t>
  </si>
  <si>
    <t>助教諭</t>
  </si>
  <si>
    <t>講師</t>
  </si>
  <si>
    <t>本務教員数</t>
  </si>
  <si>
    <t>幼稚園</t>
  </si>
  <si>
    <t>小学校</t>
  </si>
  <si>
    <t>中学校</t>
  </si>
  <si>
    <t>高等学校</t>
  </si>
  <si>
    <t>全日制</t>
  </si>
  <si>
    <t>定時制</t>
  </si>
  <si>
    <t>県立</t>
  </si>
  <si>
    <t>養護
教諭</t>
  </si>
  <si>
    <t>栄養
教諭</t>
  </si>
  <si>
    <t>計</t>
  </si>
  <si>
    <t>事務
職員</t>
  </si>
  <si>
    <t>通信制</t>
  </si>
  <si>
    <t>区分</t>
  </si>
  <si>
    <t>公立</t>
  </si>
  <si>
    <t>私立</t>
  </si>
  <si>
    <t>男</t>
  </si>
  <si>
    <t>女</t>
  </si>
  <si>
    <t>　(1) 学校種類別教職員数</t>
  </si>
  <si>
    <t>学校栄
養職員</t>
  </si>
  <si>
    <t>幼保連携型 
認定こども園</t>
  </si>
  <si>
    <t>負担法による
職員数</t>
  </si>
  <si>
    <t>義務教
育学校　　</t>
  </si>
  <si>
    <t>特別支
援学校</t>
  </si>
  <si>
    <r>
      <t xml:space="preserve">  注・教頭欄には副校長を含む。
　　</t>
    </r>
    <r>
      <rPr>
        <sz val="6"/>
        <color indexed="8"/>
        <rFont val="ＭＳ 明朝"/>
        <family val="1"/>
      </rPr>
      <t>・教諭欄には主幹教諭･指導教諭・主幹保育教諭・指導保育教諭・保育教諭を含む。</t>
    </r>
    <r>
      <rPr>
        <sz val="6"/>
        <rFont val="ＭＳ 明朝"/>
        <family val="1"/>
      </rPr>
      <t xml:space="preserve">
　　・助教諭欄には助保育教諭を含む。
　　・教諭、養護教諭には再任用職員（フルタイム勤務）を含む。
　　・養護教諭、養護助教諭、事務職員、学校栄養職員は臨時的任用職員を含む。
　　・高等学校の栄養職員とは、技術職員のうち、栄養に関する職に就く職員のこと。 　　　　　　　　　　　　　　　　　　　　　　</t>
    </r>
  </si>
  <si>
    <t>-</t>
  </si>
  <si>
    <t>中等教育学校　　</t>
  </si>
  <si>
    <t>（R5.5.1現在 教育政策課調)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</si>
</sst>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  <numFmt numFmtId="227" formatCode="0;\-0;&quot;－&quot;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5"/>
      <name val="ＭＳ 明朝"/>
      <family val="1"/>
    </font>
    <font>
      <sz val="6.8"/>
      <name val="ＭＳ 明朝"/>
      <family val="1"/>
    </font>
    <font>
      <sz val="5.5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6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19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91" fontId="8" fillId="33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80" fontId="8" fillId="33" borderId="0" xfId="0" applyNumberFormat="1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179" fontId="9" fillId="33" borderId="0" xfId="0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vertical="center"/>
    </xf>
    <xf numFmtId="180" fontId="9" fillId="0" borderId="13" xfId="0" applyNumberFormat="1" applyFont="1" applyFill="1" applyBorder="1" applyAlignment="1">
      <alignment vertical="center"/>
    </xf>
    <xf numFmtId="191" fontId="9" fillId="0" borderId="14" xfId="0" applyNumberFormat="1" applyFont="1" applyFill="1" applyBorder="1" applyAlignment="1">
      <alignment horizontal="left" vertical="center"/>
    </xf>
    <xf numFmtId="180" fontId="9" fillId="0" borderId="14" xfId="0" applyNumberFormat="1" applyFont="1" applyFill="1" applyBorder="1" applyAlignment="1">
      <alignment vertical="center"/>
    </xf>
    <xf numFmtId="226" fontId="9" fillId="0" borderId="12" xfId="0" applyNumberFormat="1" applyFont="1" applyFill="1" applyBorder="1" applyAlignment="1">
      <alignment vertical="center"/>
    </xf>
    <xf numFmtId="226" fontId="9" fillId="0" borderId="15" xfId="0" applyNumberFormat="1" applyFont="1" applyFill="1" applyBorder="1" applyAlignment="1">
      <alignment vertical="center"/>
    </xf>
    <xf numFmtId="191" fontId="9" fillId="0" borderId="12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226" fontId="9" fillId="0" borderId="13" xfId="0" applyNumberFormat="1" applyFont="1" applyFill="1" applyBorder="1" applyAlignment="1">
      <alignment vertical="center"/>
    </xf>
    <xf numFmtId="226" fontId="9" fillId="0" borderId="16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vertical="center"/>
    </xf>
    <xf numFmtId="226" fontId="9" fillId="0" borderId="14" xfId="0" applyNumberFormat="1" applyFont="1" applyFill="1" applyBorder="1" applyAlignment="1">
      <alignment vertical="center"/>
    </xf>
    <xf numFmtId="226" fontId="9" fillId="0" borderId="17" xfId="0" applyNumberFormat="1" applyFont="1" applyFill="1" applyBorder="1" applyAlignment="1">
      <alignment vertical="center"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179" fontId="9" fillId="0" borderId="12" xfId="0" applyNumberFormat="1" applyFont="1" applyFill="1" applyBorder="1" applyAlignment="1">
      <alignment horizontal="right" vertical="center"/>
    </xf>
    <xf numFmtId="180" fontId="12" fillId="0" borderId="14" xfId="0" applyNumberFormat="1" applyFont="1" applyFill="1" applyBorder="1" applyAlignment="1">
      <alignment vertical="center"/>
    </xf>
    <xf numFmtId="180" fontId="9" fillId="0" borderId="17" xfId="0" applyNumberFormat="1" applyFont="1" applyFill="1" applyBorder="1" applyAlignment="1">
      <alignment vertical="center"/>
    </xf>
    <xf numFmtId="179" fontId="9" fillId="0" borderId="15" xfId="0" applyNumberFormat="1" applyFont="1" applyFill="1" applyBorder="1" applyAlignment="1">
      <alignment vertical="center"/>
    </xf>
    <xf numFmtId="179" fontId="9" fillId="0" borderId="16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180" fontId="9" fillId="0" borderId="18" xfId="0" applyNumberFormat="1" applyFont="1" applyFill="1" applyBorder="1" applyAlignment="1">
      <alignment vertical="center"/>
    </xf>
    <xf numFmtId="226" fontId="9" fillId="0" borderId="18" xfId="0" applyNumberFormat="1" applyFont="1" applyFill="1" applyBorder="1" applyAlignment="1">
      <alignment vertical="center"/>
    </xf>
    <xf numFmtId="179" fontId="9" fillId="0" borderId="18" xfId="0" applyNumberFormat="1" applyFont="1" applyFill="1" applyBorder="1" applyAlignment="1">
      <alignment vertical="center"/>
    </xf>
    <xf numFmtId="179" fontId="9" fillId="0" borderId="19" xfId="0" applyNumberFormat="1" applyFont="1" applyFill="1" applyBorder="1" applyAlignment="1">
      <alignment vertical="center"/>
    </xf>
    <xf numFmtId="226" fontId="9" fillId="0" borderId="20" xfId="0" applyNumberFormat="1" applyFont="1" applyFill="1" applyBorder="1" applyAlignment="1">
      <alignment vertical="center"/>
    </xf>
    <xf numFmtId="180" fontId="9" fillId="0" borderId="21" xfId="0" applyNumberFormat="1" applyFont="1" applyFill="1" applyBorder="1" applyAlignment="1">
      <alignment vertical="center"/>
    </xf>
    <xf numFmtId="179" fontId="9" fillId="0" borderId="20" xfId="0" applyNumberFormat="1" applyFont="1" applyFill="1" applyBorder="1" applyAlignment="1">
      <alignment vertical="center"/>
    </xf>
    <xf numFmtId="180" fontId="9" fillId="0" borderId="22" xfId="0" applyNumberFormat="1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 wrapText="1"/>
    </xf>
    <xf numFmtId="191" fontId="13" fillId="0" borderId="23" xfId="0" applyNumberFormat="1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textRotation="255"/>
    </xf>
    <xf numFmtId="0" fontId="13" fillId="0" borderId="23" xfId="0" applyFont="1" applyFill="1" applyBorder="1" applyAlignment="1">
      <alignment horizontal="center" vertical="center" textRotation="255"/>
    </xf>
    <xf numFmtId="191" fontId="9" fillId="0" borderId="10" xfId="0" applyNumberFormat="1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9" fillId="33" borderId="24" xfId="0" applyFont="1" applyFill="1" applyBorder="1" applyAlignment="1">
      <alignment horizontal="center" vertical="center"/>
    </xf>
    <xf numFmtId="191" fontId="9" fillId="0" borderId="23" xfId="0" applyNumberFormat="1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 textRotation="255"/>
    </xf>
    <xf numFmtId="0" fontId="8" fillId="33" borderId="24" xfId="0" applyFont="1" applyFill="1" applyBorder="1" applyAlignment="1">
      <alignment horizontal="center" vertical="center" wrapText="1" shrinkToFit="1"/>
    </xf>
    <xf numFmtId="0" fontId="8" fillId="33" borderId="25" xfId="0" applyFont="1" applyFill="1" applyBorder="1" applyAlignment="1">
      <alignment horizontal="center" vertical="center"/>
    </xf>
    <xf numFmtId="191" fontId="9" fillId="33" borderId="26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191" fontId="9" fillId="33" borderId="23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/>
    </xf>
    <xf numFmtId="191" fontId="9" fillId="0" borderId="14" xfId="0" applyNumberFormat="1" applyFont="1" applyFill="1" applyBorder="1" applyAlignment="1">
      <alignment horizontal="center" vertical="center" textRotation="255"/>
    </xf>
    <xf numFmtId="191" fontId="9" fillId="0" borderId="12" xfId="0" applyNumberFormat="1" applyFont="1" applyFill="1" applyBorder="1" applyAlignment="1">
      <alignment horizontal="center" vertical="center" textRotation="255"/>
    </xf>
    <xf numFmtId="191" fontId="9" fillId="0" borderId="18" xfId="0" applyNumberFormat="1" applyFont="1" applyFill="1" applyBorder="1" applyAlignment="1">
      <alignment horizontal="center" vertical="center" textRotation="255"/>
    </xf>
    <xf numFmtId="191" fontId="13" fillId="0" borderId="27" xfId="0" applyNumberFormat="1" applyFont="1" applyFill="1" applyBorder="1" applyAlignment="1">
      <alignment horizontal="center" vertical="center" textRotation="255" wrapTex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91" fontId="8" fillId="0" borderId="27" xfId="0" applyNumberFormat="1" applyFont="1" applyFill="1" applyBorder="1" applyAlignment="1">
      <alignment horizontal="center" vertical="center" textRotation="255" wrapText="1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20" xfId="0" applyFont="1" applyFill="1" applyBorder="1" applyAlignment="1">
      <alignment horizontal="center" vertical="center" textRotation="255"/>
    </xf>
    <xf numFmtId="0" fontId="9" fillId="0" borderId="30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1"/>
  <sheetViews>
    <sheetView tabSelected="1" view="pageBreakPreview" zoomScale="175" zoomScaleNormal="200" zoomScaleSheetLayoutView="175" zoomScalePageLayoutView="0" workbookViewId="0" topLeftCell="A18">
      <selection activeCell="S25" sqref="S25"/>
    </sheetView>
  </sheetViews>
  <sheetFormatPr defaultColWidth="9.00390625" defaultRowHeight="13.5"/>
  <cols>
    <col min="1" max="2" width="1.625" style="5" customWidth="1"/>
    <col min="3" max="4" width="1.4921875" style="5" customWidth="1"/>
    <col min="5" max="5" width="4.375" style="5" customWidth="1"/>
    <col min="6" max="7" width="3.625" style="5" customWidth="1"/>
    <col min="8" max="8" width="4.375" style="5" customWidth="1"/>
    <col min="9" max="15" width="3.625" style="5" customWidth="1"/>
    <col min="16" max="16" width="0.6171875" style="5" customWidth="1"/>
    <col min="17" max="17" width="9.00390625" style="5" customWidth="1"/>
    <col min="18" max="29" width="4.125" style="5" customWidth="1"/>
    <col min="30" max="37" width="3.875" style="5" customWidth="1"/>
    <col min="38" max="16384" width="9.00390625" style="5" customWidth="1"/>
  </cols>
  <sheetData>
    <row r="1" spans="1:4" s="3" customFormat="1" ht="12" customHeight="1">
      <c r="A1" s="1" t="s">
        <v>0</v>
      </c>
      <c r="B1" s="2"/>
      <c r="C1" s="2"/>
      <c r="D1" s="2"/>
    </row>
    <row r="2" spans="1:15" ht="9" customHeight="1">
      <c r="A2" s="4" t="s">
        <v>25</v>
      </c>
      <c r="B2" s="4"/>
      <c r="C2" s="4"/>
      <c r="D2" s="4"/>
      <c r="O2" s="6" t="s">
        <v>34</v>
      </c>
    </row>
    <row r="3" spans="1:15" s="7" customFormat="1" ht="16.5" customHeight="1">
      <c r="A3" s="65" t="s">
        <v>20</v>
      </c>
      <c r="B3" s="66"/>
      <c r="C3" s="66"/>
      <c r="D3" s="66"/>
      <c r="E3" s="60" t="s">
        <v>7</v>
      </c>
      <c r="F3" s="60"/>
      <c r="G3" s="60"/>
      <c r="H3" s="60"/>
      <c r="I3" s="60"/>
      <c r="J3" s="60"/>
      <c r="K3" s="60"/>
      <c r="L3" s="60"/>
      <c r="M3" s="60"/>
      <c r="N3" s="63" t="s">
        <v>28</v>
      </c>
      <c r="O3" s="64"/>
    </row>
    <row r="4" spans="1:15" s="7" customFormat="1" ht="16.5" customHeight="1">
      <c r="A4" s="67"/>
      <c r="B4" s="68"/>
      <c r="C4" s="68"/>
      <c r="D4" s="68"/>
      <c r="E4" s="8" t="s">
        <v>17</v>
      </c>
      <c r="F4" s="9" t="s">
        <v>2</v>
      </c>
      <c r="G4" s="9" t="s">
        <v>3</v>
      </c>
      <c r="H4" s="9" t="s">
        <v>4</v>
      </c>
      <c r="I4" s="10" t="s">
        <v>5</v>
      </c>
      <c r="J4" s="11" t="s">
        <v>15</v>
      </c>
      <c r="K4" s="12" t="s">
        <v>1</v>
      </c>
      <c r="L4" s="54" t="s">
        <v>16</v>
      </c>
      <c r="M4" s="9" t="s">
        <v>6</v>
      </c>
      <c r="N4" s="13" t="s">
        <v>18</v>
      </c>
      <c r="O4" s="14" t="s">
        <v>26</v>
      </c>
    </row>
    <row r="5" spans="1:17" s="7" customFormat="1" ht="8.25" customHeight="1">
      <c r="A5" s="61" t="s">
        <v>8</v>
      </c>
      <c r="B5" s="59"/>
      <c r="C5" s="58" t="s">
        <v>21</v>
      </c>
      <c r="D5" s="22" t="s">
        <v>17</v>
      </c>
      <c r="E5" s="23">
        <f>SUM(F5:O5)</f>
        <v>369</v>
      </c>
      <c r="F5" s="23">
        <f>SUM(F6:F7)</f>
        <v>55</v>
      </c>
      <c r="G5" s="23">
        <f>SUM(G6:G7)</f>
        <v>47</v>
      </c>
      <c r="H5" s="23">
        <f>SUM(H6:H7)</f>
        <v>264</v>
      </c>
      <c r="I5" s="24">
        <v>0</v>
      </c>
      <c r="J5" s="23">
        <f>SUM(J6:J7)</f>
        <v>3</v>
      </c>
      <c r="K5" s="25">
        <v>0</v>
      </c>
      <c r="L5" s="31">
        <v>0</v>
      </c>
      <c r="M5" s="50">
        <v>0</v>
      </c>
      <c r="N5" s="24">
        <v>0</v>
      </c>
      <c r="O5" s="25">
        <v>0</v>
      </c>
      <c r="Q5" s="15"/>
    </row>
    <row r="6" spans="1:17" s="7" customFormat="1" ht="8.25" customHeight="1">
      <c r="A6" s="62"/>
      <c r="B6" s="59"/>
      <c r="C6" s="59"/>
      <c r="D6" s="26" t="s">
        <v>23</v>
      </c>
      <c r="E6" s="20">
        <f>SUM(F6:M6)</f>
        <v>11</v>
      </c>
      <c r="F6" s="20">
        <v>5</v>
      </c>
      <c r="G6" s="20">
        <v>1</v>
      </c>
      <c r="H6" s="20">
        <v>5</v>
      </c>
      <c r="I6" s="24">
        <v>0</v>
      </c>
      <c r="J6" s="24">
        <v>0</v>
      </c>
      <c r="K6" s="25">
        <v>0</v>
      </c>
      <c r="L6" s="24">
        <v>0</v>
      </c>
      <c r="M6" s="50">
        <v>0</v>
      </c>
      <c r="N6" s="24">
        <v>0</v>
      </c>
      <c r="O6" s="25">
        <v>0</v>
      </c>
      <c r="Q6" s="15"/>
    </row>
    <row r="7" spans="1:17" s="7" customFormat="1" ht="8.25" customHeight="1">
      <c r="A7" s="62"/>
      <c r="B7" s="59"/>
      <c r="C7" s="59"/>
      <c r="D7" s="27" t="s">
        <v>24</v>
      </c>
      <c r="E7" s="20">
        <f>SUM(F7:M7)</f>
        <v>358</v>
      </c>
      <c r="F7" s="21">
        <v>50</v>
      </c>
      <c r="G7" s="21">
        <v>46</v>
      </c>
      <c r="H7" s="21">
        <v>259</v>
      </c>
      <c r="I7" s="24">
        <v>0</v>
      </c>
      <c r="J7" s="21">
        <v>3</v>
      </c>
      <c r="K7" s="29">
        <v>0</v>
      </c>
      <c r="L7" s="28">
        <v>0</v>
      </c>
      <c r="M7" s="50">
        <v>0</v>
      </c>
      <c r="N7" s="28">
        <v>0</v>
      </c>
      <c r="O7" s="29">
        <v>0</v>
      </c>
      <c r="Q7" s="15"/>
    </row>
    <row r="8" spans="1:17" s="7" customFormat="1" ht="8.25" customHeight="1">
      <c r="A8" s="62"/>
      <c r="B8" s="59"/>
      <c r="C8" s="59" t="s">
        <v>22</v>
      </c>
      <c r="D8" s="22" t="s">
        <v>17</v>
      </c>
      <c r="E8" s="23">
        <f>SUM(F8:O8)</f>
        <v>4329</v>
      </c>
      <c r="F8" s="23">
        <f aca="true" t="shared" si="0" ref="F8:O8">SUM(F9:F10)</f>
        <v>339</v>
      </c>
      <c r="G8" s="23">
        <f t="shared" si="0"/>
        <v>212</v>
      </c>
      <c r="H8" s="23">
        <f t="shared" si="0"/>
        <v>3706</v>
      </c>
      <c r="I8" s="23">
        <f t="shared" si="0"/>
        <v>50</v>
      </c>
      <c r="J8" s="23">
        <f t="shared" si="0"/>
        <v>5</v>
      </c>
      <c r="K8" s="31">
        <v>0</v>
      </c>
      <c r="L8" s="51">
        <f>SUM(L9:L10)</f>
        <v>3</v>
      </c>
      <c r="M8" s="51">
        <f t="shared" si="0"/>
        <v>14</v>
      </c>
      <c r="N8" s="31">
        <f t="shared" si="0"/>
        <v>0</v>
      </c>
      <c r="O8" s="32">
        <f t="shared" si="0"/>
        <v>0</v>
      </c>
      <c r="Q8" s="15"/>
    </row>
    <row r="9" spans="1:17" s="7" customFormat="1" ht="8.25" customHeight="1">
      <c r="A9" s="62"/>
      <c r="B9" s="59"/>
      <c r="C9" s="59"/>
      <c r="D9" s="26" t="s">
        <v>23</v>
      </c>
      <c r="E9" s="20">
        <f>SUM(F9:M9)</f>
        <v>302</v>
      </c>
      <c r="F9" s="20">
        <v>155</v>
      </c>
      <c r="G9" s="20">
        <v>36</v>
      </c>
      <c r="H9" s="20">
        <v>99</v>
      </c>
      <c r="I9" s="20">
        <v>3</v>
      </c>
      <c r="J9" s="41">
        <v>1</v>
      </c>
      <c r="K9" s="24">
        <v>0</v>
      </c>
      <c r="L9" s="52">
        <v>1</v>
      </c>
      <c r="M9" s="52">
        <v>7</v>
      </c>
      <c r="N9" s="24">
        <v>0</v>
      </c>
      <c r="O9" s="25">
        <v>0</v>
      </c>
      <c r="Q9" s="15"/>
    </row>
    <row r="10" spans="1:17" s="7" customFormat="1" ht="8.25" customHeight="1">
      <c r="A10" s="62"/>
      <c r="B10" s="59"/>
      <c r="C10" s="59"/>
      <c r="D10" s="27" t="s">
        <v>24</v>
      </c>
      <c r="E10" s="20">
        <f>SUM(F10:M10)</f>
        <v>4027</v>
      </c>
      <c r="F10" s="21">
        <v>184</v>
      </c>
      <c r="G10" s="21">
        <v>176</v>
      </c>
      <c r="H10" s="21">
        <v>3607</v>
      </c>
      <c r="I10" s="34">
        <v>47</v>
      </c>
      <c r="J10" s="35">
        <v>4</v>
      </c>
      <c r="K10" s="28">
        <v>0</v>
      </c>
      <c r="L10" s="53">
        <v>2</v>
      </c>
      <c r="M10" s="53">
        <v>7</v>
      </c>
      <c r="N10" s="28">
        <v>0</v>
      </c>
      <c r="O10" s="29">
        <v>0</v>
      </c>
      <c r="Q10" s="15"/>
    </row>
    <row r="11" spans="1:17" s="7" customFormat="1" ht="8.25" customHeight="1">
      <c r="A11" s="80" t="s">
        <v>27</v>
      </c>
      <c r="B11" s="81"/>
      <c r="C11" s="58" t="s">
        <v>21</v>
      </c>
      <c r="D11" s="22" t="s">
        <v>17</v>
      </c>
      <c r="E11" s="23">
        <f aca="true" t="shared" si="1" ref="E11:O11">SUM(E12:E13)</f>
        <v>671</v>
      </c>
      <c r="F11" s="23">
        <f t="shared" si="1"/>
        <v>34</v>
      </c>
      <c r="G11" s="23">
        <f t="shared" si="1"/>
        <v>32</v>
      </c>
      <c r="H11" s="23">
        <f t="shared" si="1"/>
        <v>555</v>
      </c>
      <c r="I11" s="31">
        <f>SUM(I12:I13)</f>
        <v>0</v>
      </c>
      <c r="J11" s="31">
        <f>SUM(J12:J13)</f>
        <v>0</v>
      </c>
      <c r="K11" s="31">
        <f t="shared" si="1"/>
        <v>0</v>
      </c>
      <c r="L11" s="24">
        <v>0</v>
      </c>
      <c r="M11" s="23">
        <f t="shared" si="1"/>
        <v>50</v>
      </c>
      <c r="N11" s="31">
        <f t="shared" si="1"/>
        <v>0</v>
      </c>
      <c r="O11" s="32">
        <f t="shared" si="1"/>
        <v>0</v>
      </c>
      <c r="Q11" s="15"/>
    </row>
    <row r="12" spans="1:17" s="7" customFormat="1" ht="8.25" customHeight="1">
      <c r="A12" s="82"/>
      <c r="B12" s="83"/>
      <c r="C12" s="59"/>
      <c r="D12" s="26" t="s">
        <v>23</v>
      </c>
      <c r="E12" s="20">
        <f>SUM(F12:M12)</f>
        <v>22</v>
      </c>
      <c r="F12" s="20">
        <v>3</v>
      </c>
      <c r="G12" s="36" t="s">
        <v>32</v>
      </c>
      <c r="H12" s="20">
        <v>19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5">
        <v>0</v>
      </c>
      <c r="Q12" s="15"/>
    </row>
    <row r="13" spans="1:17" s="7" customFormat="1" ht="8.25" customHeight="1">
      <c r="A13" s="82"/>
      <c r="B13" s="83"/>
      <c r="C13" s="59"/>
      <c r="D13" s="27" t="s">
        <v>24</v>
      </c>
      <c r="E13" s="20">
        <f>SUM(F13:M13)</f>
        <v>649</v>
      </c>
      <c r="F13" s="21">
        <v>31</v>
      </c>
      <c r="G13" s="21">
        <v>32</v>
      </c>
      <c r="H13" s="21">
        <v>536</v>
      </c>
      <c r="I13" s="24">
        <v>0</v>
      </c>
      <c r="J13" s="24">
        <v>0</v>
      </c>
      <c r="K13" s="28">
        <v>0</v>
      </c>
      <c r="L13" s="24">
        <v>0</v>
      </c>
      <c r="M13" s="21">
        <v>50</v>
      </c>
      <c r="N13" s="28">
        <v>0</v>
      </c>
      <c r="O13" s="29">
        <v>0</v>
      </c>
      <c r="Q13" s="15"/>
    </row>
    <row r="14" spans="1:17" s="7" customFormat="1" ht="8.25" customHeight="1">
      <c r="A14" s="82"/>
      <c r="B14" s="83"/>
      <c r="C14" s="59" t="s">
        <v>22</v>
      </c>
      <c r="D14" s="22" t="s">
        <v>17</v>
      </c>
      <c r="E14" s="23">
        <f>SUM(F14:M14)</f>
        <v>2228</v>
      </c>
      <c r="F14" s="23">
        <f aca="true" t="shared" si="2" ref="F14:O14">SUM(F15:F16)</f>
        <v>94</v>
      </c>
      <c r="G14" s="23">
        <f t="shared" si="2"/>
        <v>68</v>
      </c>
      <c r="H14" s="23">
        <f t="shared" si="2"/>
        <v>1987</v>
      </c>
      <c r="I14" s="23">
        <f t="shared" si="2"/>
        <v>34</v>
      </c>
      <c r="J14" s="23">
        <f t="shared" si="2"/>
        <v>5</v>
      </c>
      <c r="K14" s="31">
        <f t="shared" si="2"/>
        <v>0</v>
      </c>
      <c r="L14" s="23">
        <f t="shared" si="2"/>
        <v>34</v>
      </c>
      <c r="M14" s="23">
        <f t="shared" si="2"/>
        <v>6</v>
      </c>
      <c r="N14" s="31">
        <f t="shared" si="2"/>
        <v>0</v>
      </c>
      <c r="O14" s="32">
        <f t="shared" si="2"/>
        <v>0</v>
      </c>
      <c r="Q14" s="15"/>
    </row>
    <row r="15" spans="1:17" s="7" customFormat="1" ht="8.25" customHeight="1">
      <c r="A15" s="82"/>
      <c r="B15" s="83"/>
      <c r="C15" s="59"/>
      <c r="D15" s="26" t="s">
        <v>23</v>
      </c>
      <c r="E15" s="20">
        <f>SUM(F15:M15)</f>
        <v>106</v>
      </c>
      <c r="F15" s="20">
        <v>44</v>
      </c>
      <c r="G15" s="20">
        <v>14</v>
      </c>
      <c r="H15" s="20">
        <v>46</v>
      </c>
      <c r="I15" s="24">
        <v>0</v>
      </c>
      <c r="J15" s="24">
        <v>0</v>
      </c>
      <c r="K15" s="24">
        <v>0</v>
      </c>
      <c r="L15" s="33">
        <v>2</v>
      </c>
      <c r="M15" s="24">
        <v>0</v>
      </c>
      <c r="N15" s="24">
        <v>0</v>
      </c>
      <c r="O15" s="25">
        <v>0</v>
      </c>
      <c r="Q15" s="15"/>
    </row>
    <row r="16" spans="1:17" s="7" customFormat="1" ht="8.25" customHeight="1">
      <c r="A16" s="84"/>
      <c r="B16" s="85"/>
      <c r="C16" s="59"/>
      <c r="D16" s="27" t="s">
        <v>24</v>
      </c>
      <c r="E16" s="20">
        <f>SUM(F16:M16)</f>
        <v>2122</v>
      </c>
      <c r="F16" s="21">
        <v>50</v>
      </c>
      <c r="G16" s="21">
        <v>54</v>
      </c>
      <c r="H16" s="21">
        <v>1941</v>
      </c>
      <c r="I16" s="34">
        <v>34</v>
      </c>
      <c r="J16" s="21">
        <v>5</v>
      </c>
      <c r="K16" s="28">
        <v>0</v>
      </c>
      <c r="L16" s="33">
        <v>32</v>
      </c>
      <c r="M16" s="35">
        <v>6</v>
      </c>
      <c r="N16" s="28">
        <v>0</v>
      </c>
      <c r="O16" s="29">
        <v>0</v>
      </c>
      <c r="Q16" s="15"/>
    </row>
    <row r="17" spans="1:17" s="7" customFormat="1" ht="8.25" customHeight="1">
      <c r="A17" s="61" t="s">
        <v>9</v>
      </c>
      <c r="B17" s="59"/>
      <c r="C17" s="58" t="s">
        <v>21</v>
      </c>
      <c r="D17" s="22" t="s">
        <v>17</v>
      </c>
      <c r="E17" s="23">
        <f>SUM(E18:E19)</f>
        <v>18381</v>
      </c>
      <c r="F17" s="23">
        <f>SUM(F18:F19)</f>
        <v>740</v>
      </c>
      <c r="G17" s="23">
        <f aca="true" t="shared" si="3" ref="G17:N17">SUM(G18:G19)</f>
        <v>780</v>
      </c>
      <c r="H17" s="23">
        <f>SUM(H18:H19)</f>
        <v>14096</v>
      </c>
      <c r="I17" s="31">
        <f t="shared" si="3"/>
        <v>0</v>
      </c>
      <c r="J17" s="23">
        <f t="shared" si="3"/>
        <v>855</v>
      </c>
      <c r="K17" s="31">
        <f t="shared" si="3"/>
        <v>0</v>
      </c>
      <c r="L17" s="23">
        <f t="shared" si="3"/>
        <v>213</v>
      </c>
      <c r="M17" s="37">
        <f t="shared" si="3"/>
        <v>1697</v>
      </c>
      <c r="N17" s="23">
        <f t="shared" si="3"/>
        <v>861</v>
      </c>
      <c r="O17" s="38">
        <f>SUM(O18:O19)</f>
        <v>124</v>
      </c>
      <c r="Q17" s="15"/>
    </row>
    <row r="18" spans="1:17" s="7" customFormat="1" ht="8.25" customHeight="1">
      <c r="A18" s="62"/>
      <c r="B18" s="59"/>
      <c r="C18" s="59"/>
      <c r="D18" s="26" t="s">
        <v>23</v>
      </c>
      <c r="E18" s="20">
        <f>SUM(F18:M18)</f>
        <v>7071</v>
      </c>
      <c r="F18" s="20">
        <v>516</v>
      </c>
      <c r="G18" s="20">
        <v>564</v>
      </c>
      <c r="H18" s="20">
        <v>5274</v>
      </c>
      <c r="I18" s="24">
        <v>0</v>
      </c>
      <c r="J18" s="24">
        <v>0</v>
      </c>
      <c r="K18" s="24">
        <v>0</v>
      </c>
      <c r="L18" s="33">
        <v>8</v>
      </c>
      <c r="M18" s="33">
        <v>709</v>
      </c>
      <c r="N18" s="33">
        <v>218</v>
      </c>
      <c r="O18" s="39">
        <v>3</v>
      </c>
      <c r="P18" s="16"/>
      <c r="Q18" s="15"/>
    </row>
    <row r="19" spans="1:17" s="7" customFormat="1" ht="8.25" customHeight="1">
      <c r="A19" s="62"/>
      <c r="B19" s="59"/>
      <c r="C19" s="59"/>
      <c r="D19" s="27" t="s">
        <v>24</v>
      </c>
      <c r="E19" s="20">
        <f>SUM(F19:M19)</f>
        <v>11310</v>
      </c>
      <c r="F19" s="21">
        <v>224</v>
      </c>
      <c r="G19" s="21">
        <v>216</v>
      </c>
      <c r="H19" s="21">
        <v>8822</v>
      </c>
      <c r="I19" s="24">
        <v>0</v>
      </c>
      <c r="J19" s="21">
        <v>855</v>
      </c>
      <c r="K19" s="24">
        <v>0</v>
      </c>
      <c r="L19" s="34">
        <v>205</v>
      </c>
      <c r="M19" s="21">
        <v>988</v>
      </c>
      <c r="N19" s="34">
        <v>643</v>
      </c>
      <c r="O19" s="40">
        <v>121</v>
      </c>
      <c r="P19" s="16"/>
      <c r="Q19" s="15"/>
    </row>
    <row r="20" spans="1:17" s="7" customFormat="1" ht="8.25" customHeight="1">
      <c r="A20" s="62"/>
      <c r="B20" s="59"/>
      <c r="C20" s="59" t="s">
        <v>22</v>
      </c>
      <c r="D20" s="22" t="s">
        <v>17</v>
      </c>
      <c r="E20" s="23">
        <f>SUM(E21:E22)</f>
        <v>226</v>
      </c>
      <c r="F20" s="23">
        <f>SUM(F21:F22)</f>
        <v>6</v>
      </c>
      <c r="G20" s="23">
        <f aca="true" t="shared" si="4" ref="G20:N20">SUM(G21:G22)</f>
        <v>12</v>
      </c>
      <c r="H20" s="23">
        <f t="shared" si="4"/>
        <v>164</v>
      </c>
      <c r="I20" s="23">
        <f t="shared" si="4"/>
        <v>26</v>
      </c>
      <c r="J20" s="23">
        <f t="shared" si="4"/>
        <v>11</v>
      </c>
      <c r="K20" s="31">
        <f t="shared" si="4"/>
        <v>0</v>
      </c>
      <c r="L20" s="31">
        <f t="shared" si="4"/>
        <v>0</v>
      </c>
      <c r="M20" s="23">
        <f t="shared" si="4"/>
        <v>7</v>
      </c>
      <c r="N20" s="31">
        <f t="shared" si="4"/>
        <v>0</v>
      </c>
      <c r="O20" s="32">
        <f>SUM(O21:O22)</f>
        <v>0</v>
      </c>
      <c r="Q20" s="15"/>
    </row>
    <row r="21" spans="1:17" s="7" customFormat="1" ht="8.25" customHeight="1">
      <c r="A21" s="62"/>
      <c r="B21" s="59"/>
      <c r="C21" s="59"/>
      <c r="D21" s="26" t="s">
        <v>23</v>
      </c>
      <c r="E21" s="20">
        <f>SUM(F21:M21)</f>
        <v>112</v>
      </c>
      <c r="F21" s="20">
        <v>6</v>
      </c>
      <c r="G21" s="20">
        <v>8</v>
      </c>
      <c r="H21" s="20">
        <v>83</v>
      </c>
      <c r="I21" s="20">
        <v>13</v>
      </c>
      <c r="J21" s="24">
        <v>0</v>
      </c>
      <c r="K21" s="24">
        <v>0</v>
      </c>
      <c r="L21" s="24">
        <v>0</v>
      </c>
      <c r="M21" s="41">
        <v>2</v>
      </c>
      <c r="N21" s="24">
        <v>0</v>
      </c>
      <c r="O21" s="25">
        <v>0</v>
      </c>
      <c r="Q21" s="15"/>
    </row>
    <row r="22" spans="1:17" s="7" customFormat="1" ht="8.25" customHeight="1">
      <c r="A22" s="62"/>
      <c r="B22" s="59"/>
      <c r="C22" s="59"/>
      <c r="D22" s="27" t="s">
        <v>24</v>
      </c>
      <c r="E22" s="20">
        <f>SUM(F22:M22)</f>
        <v>114</v>
      </c>
      <c r="F22" s="24">
        <v>0</v>
      </c>
      <c r="G22" s="21">
        <v>4</v>
      </c>
      <c r="H22" s="21">
        <v>81</v>
      </c>
      <c r="I22" s="21">
        <v>13</v>
      </c>
      <c r="J22" s="21">
        <v>11</v>
      </c>
      <c r="K22" s="28">
        <v>0</v>
      </c>
      <c r="L22" s="24">
        <v>0</v>
      </c>
      <c r="M22" s="21">
        <v>5</v>
      </c>
      <c r="N22" s="28">
        <v>0</v>
      </c>
      <c r="O22" s="29">
        <v>0</v>
      </c>
      <c r="Q22" s="15"/>
    </row>
    <row r="23" spans="1:17" s="18" customFormat="1" ht="8.25" customHeight="1">
      <c r="A23" s="61" t="s">
        <v>10</v>
      </c>
      <c r="B23" s="59"/>
      <c r="C23" s="58" t="s">
        <v>21</v>
      </c>
      <c r="D23" s="22" t="s">
        <v>17</v>
      </c>
      <c r="E23" s="23">
        <f>SUM(E24:E25)</f>
        <v>10136</v>
      </c>
      <c r="F23" s="23">
        <f>SUM(F24:F25)</f>
        <v>357</v>
      </c>
      <c r="G23" s="23">
        <f aca="true" t="shared" si="5" ref="G23:N23">SUM(G24:G25)</f>
        <v>393</v>
      </c>
      <c r="H23" s="23">
        <f t="shared" si="5"/>
        <v>7960</v>
      </c>
      <c r="I23" s="31">
        <f t="shared" si="5"/>
        <v>0</v>
      </c>
      <c r="J23" s="23">
        <f t="shared" si="5"/>
        <v>422</v>
      </c>
      <c r="K23" s="31">
        <f t="shared" si="5"/>
        <v>0</v>
      </c>
      <c r="L23" s="23">
        <f t="shared" si="5"/>
        <v>90</v>
      </c>
      <c r="M23" s="23">
        <f t="shared" si="5"/>
        <v>914</v>
      </c>
      <c r="N23" s="23">
        <f t="shared" si="5"/>
        <v>451</v>
      </c>
      <c r="O23" s="38">
        <f>SUM(O24:O25)</f>
        <v>34</v>
      </c>
      <c r="P23" s="17"/>
      <c r="Q23" s="15"/>
    </row>
    <row r="24" spans="1:17" s="18" customFormat="1" ht="8.25" customHeight="1">
      <c r="A24" s="62"/>
      <c r="B24" s="59"/>
      <c r="C24" s="59"/>
      <c r="D24" s="26" t="s">
        <v>23</v>
      </c>
      <c r="E24" s="20">
        <f>SUM(F24:M24)</f>
        <v>5664</v>
      </c>
      <c r="F24" s="20">
        <v>325</v>
      </c>
      <c r="G24" s="20">
        <v>340</v>
      </c>
      <c r="H24" s="20">
        <v>4476</v>
      </c>
      <c r="I24" s="24">
        <v>0</v>
      </c>
      <c r="J24" s="24">
        <v>0</v>
      </c>
      <c r="K24" s="24">
        <v>0</v>
      </c>
      <c r="L24" s="24">
        <v>0</v>
      </c>
      <c r="M24" s="33">
        <v>523</v>
      </c>
      <c r="N24" s="33">
        <v>128</v>
      </c>
      <c r="O24" s="39">
        <v>1</v>
      </c>
      <c r="P24" s="17"/>
      <c r="Q24" s="15"/>
    </row>
    <row r="25" spans="1:17" s="7" customFormat="1" ht="8.25" customHeight="1">
      <c r="A25" s="62"/>
      <c r="B25" s="59"/>
      <c r="C25" s="59"/>
      <c r="D25" s="27" t="s">
        <v>24</v>
      </c>
      <c r="E25" s="20">
        <f>SUM(F25:M25)</f>
        <v>4472</v>
      </c>
      <c r="F25" s="21">
        <v>32</v>
      </c>
      <c r="G25" s="21">
        <v>53</v>
      </c>
      <c r="H25" s="21">
        <v>3484</v>
      </c>
      <c r="I25" s="24">
        <v>0</v>
      </c>
      <c r="J25" s="21">
        <v>422</v>
      </c>
      <c r="K25" s="28">
        <v>0</v>
      </c>
      <c r="L25" s="34">
        <v>90</v>
      </c>
      <c r="M25" s="21">
        <v>391</v>
      </c>
      <c r="N25" s="34">
        <v>323</v>
      </c>
      <c r="O25" s="40">
        <v>33</v>
      </c>
      <c r="Q25" s="15"/>
    </row>
    <row r="26" spans="1:17" s="7" customFormat="1" ht="8.25" customHeight="1">
      <c r="A26" s="62"/>
      <c r="B26" s="59"/>
      <c r="C26" s="59" t="s">
        <v>22</v>
      </c>
      <c r="D26" s="22" t="s">
        <v>17</v>
      </c>
      <c r="E26" s="30">
        <f>SUM(E27:E28)</f>
        <v>723</v>
      </c>
      <c r="F26" s="30">
        <f>SUM(F27:F28)</f>
        <v>1</v>
      </c>
      <c r="G26" s="23">
        <f aca="true" t="shared" si="6" ref="G26:N26">SUM(G27:G28)</f>
        <v>32</v>
      </c>
      <c r="H26" s="23">
        <f t="shared" si="6"/>
        <v>597</v>
      </c>
      <c r="I26" s="23">
        <f t="shared" si="6"/>
        <v>9</v>
      </c>
      <c r="J26" s="23">
        <f t="shared" si="6"/>
        <v>20</v>
      </c>
      <c r="K26" s="31">
        <f t="shared" si="6"/>
        <v>0</v>
      </c>
      <c r="L26" s="31">
        <f t="shared" si="6"/>
        <v>0</v>
      </c>
      <c r="M26" s="23">
        <f t="shared" si="6"/>
        <v>64</v>
      </c>
      <c r="N26" s="31">
        <f t="shared" si="6"/>
        <v>0</v>
      </c>
      <c r="O26" s="32">
        <f>SUM(O27:O28)</f>
        <v>0</v>
      </c>
      <c r="Q26" s="15"/>
    </row>
    <row r="27" spans="1:17" s="7" customFormat="1" ht="8.25" customHeight="1">
      <c r="A27" s="62"/>
      <c r="B27" s="59"/>
      <c r="C27" s="59"/>
      <c r="D27" s="26" t="s">
        <v>23</v>
      </c>
      <c r="E27" s="20">
        <f>SUM(F27:M27)</f>
        <v>459</v>
      </c>
      <c r="F27" s="41">
        <v>1</v>
      </c>
      <c r="G27" s="20">
        <v>29</v>
      </c>
      <c r="H27" s="20">
        <v>381</v>
      </c>
      <c r="I27" s="20">
        <v>8</v>
      </c>
      <c r="J27" s="24">
        <v>0</v>
      </c>
      <c r="K27" s="24">
        <v>0</v>
      </c>
      <c r="L27" s="24">
        <v>0</v>
      </c>
      <c r="M27" s="33">
        <v>40</v>
      </c>
      <c r="N27" s="24">
        <v>0</v>
      </c>
      <c r="O27" s="25">
        <v>0</v>
      </c>
      <c r="Q27" s="15"/>
    </row>
    <row r="28" spans="1:17" s="7" customFormat="1" ht="8.25" customHeight="1">
      <c r="A28" s="62"/>
      <c r="B28" s="59"/>
      <c r="C28" s="59"/>
      <c r="D28" s="27" t="s">
        <v>24</v>
      </c>
      <c r="E28" s="20">
        <f>SUM(F28:M28)</f>
        <v>264</v>
      </c>
      <c r="F28" s="28">
        <v>0</v>
      </c>
      <c r="G28" s="21">
        <v>3</v>
      </c>
      <c r="H28" s="21">
        <v>216</v>
      </c>
      <c r="I28" s="20">
        <v>1</v>
      </c>
      <c r="J28" s="21">
        <v>20</v>
      </c>
      <c r="K28" s="28">
        <v>0</v>
      </c>
      <c r="L28" s="28">
        <v>0</v>
      </c>
      <c r="M28" s="21">
        <v>24</v>
      </c>
      <c r="N28" s="28">
        <v>0</v>
      </c>
      <c r="O28" s="29">
        <v>0</v>
      </c>
      <c r="Q28" s="15"/>
    </row>
    <row r="29" spans="1:17" s="18" customFormat="1" ht="8.25" customHeight="1">
      <c r="A29" s="55" t="s">
        <v>29</v>
      </c>
      <c r="B29" s="56"/>
      <c r="C29" s="58" t="s">
        <v>21</v>
      </c>
      <c r="D29" s="22" t="s">
        <v>17</v>
      </c>
      <c r="E29" s="23">
        <f>SUM(E30:E31)</f>
        <v>166</v>
      </c>
      <c r="F29" s="23">
        <f>SUM(F30:F31)</f>
        <v>4</v>
      </c>
      <c r="G29" s="23">
        <f aca="true" t="shared" si="7" ref="G29:N29">SUM(G30:G31)</f>
        <v>11</v>
      </c>
      <c r="H29" s="23">
        <f t="shared" si="7"/>
        <v>127</v>
      </c>
      <c r="I29" s="31">
        <f t="shared" si="7"/>
        <v>0</v>
      </c>
      <c r="J29" s="23">
        <f t="shared" si="7"/>
        <v>8</v>
      </c>
      <c r="K29" s="31">
        <f t="shared" si="7"/>
        <v>0</v>
      </c>
      <c r="L29" s="23">
        <f t="shared" si="7"/>
        <v>2</v>
      </c>
      <c r="M29" s="23">
        <f t="shared" si="7"/>
        <v>14</v>
      </c>
      <c r="N29" s="23">
        <f t="shared" si="7"/>
        <v>8</v>
      </c>
      <c r="O29" s="32">
        <f>SUM(O30:O31)</f>
        <v>0</v>
      </c>
      <c r="P29" s="17"/>
      <c r="Q29" s="15"/>
    </row>
    <row r="30" spans="1:17" s="18" customFormat="1" ht="8.25" customHeight="1">
      <c r="A30" s="57"/>
      <c r="B30" s="56"/>
      <c r="C30" s="59"/>
      <c r="D30" s="26" t="s">
        <v>23</v>
      </c>
      <c r="E30" s="20">
        <f>SUM(F30:M30)</f>
        <v>81</v>
      </c>
      <c r="F30" s="41">
        <v>3</v>
      </c>
      <c r="G30" s="20">
        <v>9</v>
      </c>
      <c r="H30" s="42">
        <v>62</v>
      </c>
      <c r="I30" s="24">
        <v>0</v>
      </c>
      <c r="J30" s="24">
        <v>0</v>
      </c>
      <c r="K30" s="24">
        <v>0</v>
      </c>
      <c r="L30" s="42">
        <v>1</v>
      </c>
      <c r="M30" s="41">
        <v>6</v>
      </c>
      <c r="N30" s="41">
        <v>1</v>
      </c>
      <c r="O30" s="25">
        <v>0</v>
      </c>
      <c r="P30" s="17"/>
      <c r="Q30" s="15"/>
    </row>
    <row r="31" spans="1:17" s="7" customFormat="1" ht="8.25" customHeight="1">
      <c r="A31" s="57"/>
      <c r="B31" s="56"/>
      <c r="C31" s="59"/>
      <c r="D31" s="27" t="s">
        <v>24</v>
      </c>
      <c r="E31" s="20">
        <f>SUM(F31:M31)</f>
        <v>85</v>
      </c>
      <c r="F31" s="41">
        <v>1</v>
      </c>
      <c r="G31" s="21">
        <v>2</v>
      </c>
      <c r="H31" s="42">
        <v>65</v>
      </c>
      <c r="I31" s="28">
        <v>0</v>
      </c>
      <c r="J31" s="34">
        <v>8</v>
      </c>
      <c r="K31" s="28">
        <v>0</v>
      </c>
      <c r="L31" s="42">
        <v>1</v>
      </c>
      <c r="M31" s="34">
        <v>8</v>
      </c>
      <c r="N31" s="34">
        <v>7</v>
      </c>
      <c r="O31" s="29">
        <v>0</v>
      </c>
      <c r="Q31" s="15"/>
    </row>
    <row r="32" spans="1:17" s="18" customFormat="1" ht="8.25" customHeight="1">
      <c r="A32" s="55" t="s">
        <v>33</v>
      </c>
      <c r="B32" s="56"/>
      <c r="C32" s="58" t="s">
        <v>21</v>
      </c>
      <c r="D32" s="22" t="s">
        <v>17</v>
      </c>
      <c r="E32" s="23">
        <f>SUM(E33:E34)</f>
        <v>19</v>
      </c>
      <c r="F32" s="31">
        <f aca="true" t="shared" si="8" ref="F32:N32">SUM(F33:F34)</f>
        <v>0</v>
      </c>
      <c r="G32" s="23">
        <f t="shared" si="8"/>
        <v>1</v>
      </c>
      <c r="H32" s="23">
        <f t="shared" si="8"/>
        <v>18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0">
        <f t="shared" si="8"/>
        <v>1</v>
      </c>
      <c r="O32" s="32">
        <f>SUM(O33:O34)</f>
        <v>0</v>
      </c>
      <c r="P32" s="17"/>
      <c r="Q32" s="15"/>
    </row>
    <row r="33" spans="1:17" s="18" customFormat="1" ht="8.25" customHeight="1">
      <c r="A33" s="57"/>
      <c r="B33" s="56"/>
      <c r="C33" s="59"/>
      <c r="D33" s="26" t="s">
        <v>23</v>
      </c>
      <c r="E33" s="20">
        <f>SUM(F33:M33)</f>
        <v>12</v>
      </c>
      <c r="F33" s="24">
        <v>0</v>
      </c>
      <c r="G33" s="20">
        <v>1</v>
      </c>
      <c r="H33" s="42">
        <v>11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0</v>
      </c>
      <c r="P33" s="17"/>
      <c r="Q33" s="15"/>
    </row>
    <row r="34" spans="1:17" s="7" customFormat="1" ht="8.25" customHeight="1">
      <c r="A34" s="57"/>
      <c r="B34" s="56"/>
      <c r="C34" s="59"/>
      <c r="D34" s="27" t="s">
        <v>24</v>
      </c>
      <c r="E34" s="20">
        <f>SUM(F34:M34)</f>
        <v>7</v>
      </c>
      <c r="F34" s="28">
        <v>0</v>
      </c>
      <c r="G34" s="28">
        <v>0</v>
      </c>
      <c r="H34" s="42">
        <v>7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35">
        <v>1</v>
      </c>
      <c r="O34" s="29">
        <v>0</v>
      </c>
      <c r="Q34" s="15"/>
    </row>
    <row r="35" spans="1:17" s="7" customFormat="1" ht="8.25" customHeight="1">
      <c r="A35" s="61" t="s">
        <v>11</v>
      </c>
      <c r="B35" s="58" t="s">
        <v>12</v>
      </c>
      <c r="C35" s="58" t="s">
        <v>21</v>
      </c>
      <c r="D35" s="22" t="s">
        <v>17</v>
      </c>
      <c r="E35" s="23">
        <f>SUM(E36:E37)</f>
        <v>6465</v>
      </c>
      <c r="F35" s="23">
        <f>SUM(F36:F37)</f>
        <v>126</v>
      </c>
      <c r="G35" s="23">
        <f aca="true" t="shared" si="9" ref="G35:N35">SUM(G36:G37)</f>
        <v>158</v>
      </c>
      <c r="H35" s="23">
        <f t="shared" si="9"/>
        <v>5670</v>
      </c>
      <c r="I35" s="31">
        <f t="shared" si="9"/>
        <v>0</v>
      </c>
      <c r="J35" s="23">
        <f t="shared" si="9"/>
        <v>180</v>
      </c>
      <c r="K35" s="30">
        <f t="shared" si="9"/>
        <v>2</v>
      </c>
      <c r="L35" s="31">
        <f t="shared" si="9"/>
        <v>0</v>
      </c>
      <c r="M35" s="23">
        <f t="shared" si="9"/>
        <v>329</v>
      </c>
      <c r="N35" s="23">
        <f t="shared" si="9"/>
        <v>560</v>
      </c>
      <c r="O35" s="38">
        <f>SUM(O36:O37)</f>
        <v>1</v>
      </c>
      <c r="Q35" s="15"/>
    </row>
    <row r="36" spans="1:17" s="7" customFormat="1" ht="8.25" customHeight="1">
      <c r="A36" s="62"/>
      <c r="B36" s="59"/>
      <c r="C36" s="59"/>
      <c r="D36" s="26" t="s">
        <v>23</v>
      </c>
      <c r="E36" s="20">
        <f>SUM(F36:M36)</f>
        <v>4260</v>
      </c>
      <c r="F36" s="20">
        <v>119</v>
      </c>
      <c r="G36" s="20">
        <v>139</v>
      </c>
      <c r="H36" s="20">
        <v>3790</v>
      </c>
      <c r="I36" s="24">
        <v>0</v>
      </c>
      <c r="J36" s="24">
        <v>0</v>
      </c>
      <c r="K36" s="24">
        <v>0</v>
      </c>
      <c r="L36" s="24">
        <v>0</v>
      </c>
      <c r="M36" s="33">
        <v>212</v>
      </c>
      <c r="N36" s="33">
        <v>266</v>
      </c>
      <c r="O36" s="25">
        <v>0</v>
      </c>
      <c r="Q36" s="15"/>
    </row>
    <row r="37" spans="1:17" s="7" customFormat="1" ht="8.25" customHeight="1">
      <c r="A37" s="62"/>
      <c r="B37" s="59"/>
      <c r="C37" s="59"/>
      <c r="D37" s="27" t="s">
        <v>24</v>
      </c>
      <c r="E37" s="20">
        <f>SUM(F37:M37)</f>
        <v>2205</v>
      </c>
      <c r="F37" s="21">
        <v>7</v>
      </c>
      <c r="G37" s="21">
        <v>19</v>
      </c>
      <c r="H37" s="21">
        <v>1880</v>
      </c>
      <c r="I37" s="24">
        <v>0</v>
      </c>
      <c r="J37" s="21">
        <v>180</v>
      </c>
      <c r="K37" s="35">
        <v>2</v>
      </c>
      <c r="L37" s="28">
        <v>0</v>
      </c>
      <c r="M37" s="21">
        <v>117</v>
      </c>
      <c r="N37" s="34">
        <v>294</v>
      </c>
      <c r="O37" s="43">
        <v>1</v>
      </c>
      <c r="Q37" s="15"/>
    </row>
    <row r="38" spans="1:17" s="7" customFormat="1" ht="8.25" customHeight="1">
      <c r="A38" s="62"/>
      <c r="B38" s="59"/>
      <c r="C38" s="59" t="s">
        <v>22</v>
      </c>
      <c r="D38" s="22" t="s">
        <v>17</v>
      </c>
      <c r="E38" s="23">
        <f>SUM(E39:E40)</f>
        <v>2788</v>
      </c>
      <c r="F38" s="23">
        <f>SUM(F39:F40)</f>
        <v>51</v>
      </c>
      <c r="G38" s="23">
        <f aca="true" t="shared" si="10" ref="G38:N38">SUM(G39:G40)</f>
        <v>106</v>
      </c>
      <c r="H38" s="23">
        <f t="shared" si="10"/>
        <v>2313</v>
      </c>
      <c r="I38" s="23">
        <f t="shared" si="10"/>
        <v>5</v>
      </c>
      <c r="J38" s="23">
        <f t="shared" si="10"/>
        <v>62</v>
      </c>
      <c r="K38" s="31">
        <f t="shared" si="10"/>
        <v>0</v>
      </c>
      <c r="L38" s="31">
        <f t="shared" si="10"/>
        <v>0</v>
      </c>
      <c r="M38" s="23">
        <f t="shared" si="10"/>
        <v>251</v>
      </c>
      <c r="N38" s="31">
        <f t="shared" si="10"/>
        <v>0</v>
      </c>
      <c r="O38" s="32">
        <f>SUM(O39:O40)</f>
        <v>0</v>
      </c>
      <c r="Q38" s="15"/>
    </row>
    <row r="39" spans="1:17" s="7" customFormat="1" ht="8.25" customHeight="1">
      <c r="A39" s="62"/>
      <c r="B39" s="59"/>
      <c r="C39" s="59"/>
      <c r="D39" s="26" t="s">
        <v>23</v>
      </c>
      <c r="E39" s="20">
        <f>SUM(F39:M39)</f>
        <v>2050</v>
      </c>
      <c r="F39" s="20">
        <v>51</v>
      </c>
      <c r="G39" s="20">
        <v>97</v>
      </c>
      <c r="H39" s="20">
        <v>1729</v>
      </c>
      <c r="I39" s="33">
        <v>3</v>
      </c>
      <c r="J39" s="24">
        <v>0</v>
      </c>
      <c r="K39" s="24">
        <v>0</v>
      </c>
      <c r="L39" s="24">
        <v>0</v>
      </c>
      <c r="M39" s="33">
        <v>170</v>
      </c>
      <c r="N39" s="24">
        <v>0</v>
      </c>
      <c r="O39" s="25">
        <v>0</v>
      </c>
      <c r="Q39" s="15"/>
    </row>
    <row r="40" spans="1:17" s="7" customFormat="1" ht="8.25" customHeight="1">
      <c r="A40" s="62"/>
      <c r="B40" s="59"/>
      <c r="C40" s="59"/>
      <c r="D40" s="27" t="s">
        <v>24</v>
      </c>
      <c r="E40" s="20">
        <f>SUM(F40:M40)</f>
        <v>738</v>
      </c>
      <c r="F40" s="28">
        <v>0</v>
      </c>
      <c r="G40" s="21">
        <v>9</v>
      </c>
      <c r="H40" s="21">
        <v>584</v>
      </c>
      <c r="I40" s="34">
        <v>2</v>
      </c>
      <c r="J40" s="21">
        <v>62</v>
      </c>
      <c r="K40" s="28">
        <v>0</v>
      </c>
      <c r="L40" s="28">
        <v>0</v>
      </c>
      <c r="M40" s="21">
        <v>81</v>
      </c>
      <c r="N40" s="28">
        <v>0</v>
      </c>
      <c r="O40" s="29">
        <v>0</v>
      </c>
      <c r="Q40" s="15"/>
    </row>
    <row r="41" spans="1:17" s="7" customFormat="1" ht="8.25" customHeight="1">
      <c r="A41" s="62"/>
      <c r="B41" s="58" t="s">
        <v>13</v>
      </c>
      <c r="C41" s="58" t="s">
        <v>21</v>
      </c>
      <c r="D41" s="22" t="s">
        <v>17</v>
      </c>
      <c r="E41" s="23">
        <f>SUM(E42:E43)</f>
        <v>371</v>
      </c>
      <c r="F41" s="23">
        <f>SUM(F42:F43)</f>
        <v>1</v>
      </c>
      <c r="G41" s="23">
        <f aca="true" t="shared" si="11" ref="G41:N41">SUM(G42:G43)</f>
        <v>19</v>
      </c>
      <c r="H41" s="23">
        <f t="shared" si="11"/>
        <v>312</v>
      </c>
      <c r="I41" s="31">
        <f t="shared" si="11"/>
        <v>0</v>
      </c>
      <c r="J41" s="23">
        <f t="shared" si="11"/>
        <v>18</v>
      </c>
      <c r="K41" s="31">
        <f t="shared" si="11"/>
        <v>0</v>
      </c>
      <c r="L41" s="31">
        <f t="shared" si="11"/>
        <v>0</v>
      </c>
      <c r="M41" s="23">
        <f t="shared" si="11"/>
        <v>21</v>
      </c>
      <c r="N41" s="23">
        <f t="shared" si="11"/>
        <v>31</v>
      </c>
      <c r="O41" s="32">
        <f>SUM(O42:O43)</f>
        <v>0</v>
      </c>
      <c r="Q41" s="15"/>
    </row>
    <row r="42" spans="1:17" s="7" customFormat="1" ht="8.25" customHeight="1">
      <c r="A42" s="62"/>
      <c r="B42" s="59"/>
      <c r="C42" s="59"/>
      <c r="D42" s="26" t="s">
        <v>23</v>
      </c>
      <c r="E42" s="20">
        <f>SUM(F42:M42)</f>
        <v>266</v>
      </c>
      <c r="F42" s="20">
        <v>1</v>
      </c>
      <c r="G42" s="20">
        <v>15</v>
      </c>
      <c r="H42" s="20">
        <v>236</v>
      </c>
      <c r="I42" s="24">
        <v>0</v>
      </c>
      <c r="J42" s="24">
        <v>0</v>
      </c>
      <c r="K42" s="24">
        <v>0</v>
      </c>
      <c r="L42" s="24">
        <v>0</v>
      </c>
      <c r="M42" s="33">
        <v>14</v>
      </c>
      <c r="N42" s="33">
        <v>26</v>
      </c>
      <c r="O42" s="25">
        <v>0</v>
      </c>
      <c r="Q42" s="15"/>
    </row>
    <row r="43" spans="1:17" s="7" customFormat="1" ht="8.25" customHeight="1">
      <c r="A43" s="62"/>
      <c r="B43" s="59"/>
      <c r="C43" s="59"/>
      <c r="D43" s="27" t="s">
        <v>24</v>
      </c>
      <c r="E43" s="20">
        <f>SUM(F43:M43)</f>
        <v>105</v>
      </c>
      <c r="F43" s="28">
        <v>0</v>
      </c>
      <c r="G43" s="21">
        <v>4</v>
      </c>
      <c r="H43" s="21">
        <v>76</v>
      </c>
      <c r="I43" s="28">
        <v>0</v>
      </c>
      <c r="J43" s="21">
        <v>18</v>
      </c>
      <c r="K43" s="28">
        <v>0</v>
      </c>
      <c r="L43" s="28">
        <v>0</v>
      </c>
      <c r="M43" s="21">
        <v>7</v>
      </c>
      <c r="N43" s="34">
        <v>5</v>
      </c>
      <c r="O43" s="29">
        <v>0</v>
      </c>
      <c r="Q43" s="15"/>
    </row>
    <row r="44" spans="1:17" s="7" customFormat="1" ht="8.25" customHeight="1">
      <c r="A44" s="62"/>
      <c r="B44" s="59" t="s">
        <v>19</v>
      </c>
      <c r="C44" s="58" t="s">
        <v>14</v>
      </c>
      <c r="D44" s="22" t="s">
        <v>17</v>
      </c>
      <c r="E44" s="23">
        <f>SUM(E45:E46)</f>
        <v>32</v>
      </c>
      <c r="F44" s="23">
        <f>SUM(F45:F46)</f>
        <v>1</v>
      </c>
      <c r="G44" s="23">
        <f aca="true" t="shared" si="12" ref="G44:N44">SUM(G45:G46)</f>
        <v>1</v>
      </c>
      <c r="H44" s="23">
        <f t="shared" si="12"/>
        <v>26</v>
      </c>
      <c r="I44" s="31">
        <f t="shared" si="12"/>
        <v>0</v>
      </c>
      <c r="J44" s="23">
        <f t="shared" si="12"/>
        <v>1</v>
      </c>
      <c r="K44" s="31">
        <f t="shared" si="12"/>
        <v>0</v>
      </c>
      <c r="L44" s="31">
        <f t="shared" si="12"/>
        <v>0</v>
      </c>
      <c r="M44" s="23">
        <f t="shared" si="12"/>
        <v>3</v>
      </c>
      <c r="N44" s="23">
        <f t="shared" si="12"/>
        <v>4</v>
      </c>
      <c r="O44" s="32">
        <f>SUM(O45:O46)</f>
        <v>0</v>
      </c>
      <c r="P44" s="19">
        <f>P45+P46</f>
        <v>0</v>
      </c>
      <c r="Q44" s="15"/>
    </row>
    <row r="45" spans="1:17" s="7" customFormat="1" ht="8.25" customHeight="1">
      <c r="A45" s="62"/>
      <c r="B45" s="59"/>
      <c r="C45" s="59"/>
      <c r="D45" s="26" t="s">
        <v>23</v>
      </c>
      <c r="E45" s="20">
        <f>SUM(F45:M45)</f>
        <v>23</v>
      </c>
      <c r="F45" s="20">
        <v>1</v>
      </c>
      <c r="G45" s="20">
        <v>1</v>
      </c>
      <c r="H45" s="20">
        <v>18</v>
      </c>
      <c r="I45" s="24">
        <v>0</v>
      </c>
      <c r="J45" s="24">
        <v>0</v>
      </c>
      <c r="K45" s="24">
        <v>0</v>
      </c>
      <c r="L45" s="24">
        <v>0</v>
      </c>
      <c r="M45" s="42">
        <v>3</v>
      </c>
      <c r="N45" s="33">
        <v>3</v>
      </c>
      <c r="O45" s="25">
        <v>0</v>
      </c>
      <c r="Q45" s="15"/>
    </row>
    <row r="46" spans="1:17" s="7" customFormat="1" ht="8.25" customHeight="1">
      <c r="A46" s="62"/>
      <c r="B46" s="59"/>
      <c r="C46" s="59"/>
      <c r="D46" s="27" t="s">
        <v>24</v>
      </c>
      <c r="E46" s="20">
        <f>SUM(F46:M46)</f>
        <v>9</v>
      </c>
      <c r="F46" s="28">
        <v>0</v>
      </c>
      <c r="G46" s="28">
        <v>0</v>
      </c>
      <c r="H46" s="21">
        <v>8</v>
      </c>
      <c r="I46" s="28">
        <v>0</v>
      </c>
      <c r="J46" s="21">
        <v>1</v>
      </c>
      <c r="K46" s="28">
        <v>0</v>
      </c>
      <c r="L46" s="24">
        <v>0</v>
      </c>
      <c r="M46" s="24">
        <v>0</v>
      </c>
      <c r="N46" s="34">
        <v>1</v>
      </c>
      <c r="O46" s="29">
        <v>0</v>
      </c>
      <c r="Q46" s="15"/>
    </row>
    <row r="47" spans="1:15" s="7" customFormat="1" ht="8.25" customHeight="1">
      <c r="A47" s="74" t="s">
        <v>30</v>
      </c>
      <c r="B47" s="75"/>
      <c r="C47" s="71" t="s">
        <v>21</v>
      </c>
      <c r="D47" s="22" t="s">
        <v>17</v>
      </c>
      <c r="E47" s="23">
        <f>SUM(E48:E49)</f>
        <v>3876</v>
      </c>
      <c r="F47" s="23">
        <f>SUM(F48:F49)</f>
        <v>42</v>
      </c>
      <c r="G47" s="23">
        <f aca="true" t="shared" si="13" ref="G47:M47">SUM(G48:G49)</f>
        <v>76</v>
      </c>
      <c r="H47" s="23">
        <f t="shared" si="13"/>
        <v>3215</v>
      </c>
      <c r="I47" s="31">
        <f t="shared" si="13"/>
        <v>0</v>
      </c>
      <c r="J47" s="23">
        <f t="shared" si="13"/>
        <v>86</v>
      </c>
      <c r="K47" s="31">
        <f t="shared" si="13"/>
        <v>0</v>
      </c>
      <c r="L47" s="23">
        <f t="shared" si="13"/>
        <v>22</v>
      </c>
      <c r="M47" s="23">
        <f t="shared" si="13"/>
        <v>435</v>
      </c>
      <c r="N47" s="23">
        <f>SUM(N48:N49)</f>
        <v>174</v>
      </c>
      <c r="O47" s="38">
        <f>SUM(O48:O49)</f>
        <v>14</v>
      </c>
    </row>
    <row r="48" spans="1:15" s="7" customFormat="1" ht="8.25" customHeight="1">
      <c r="A48" s="76"/>
      <c r="B48" s="77"/>
      <c r="C48" s="72"/>
      <c r="D48" s="26" t="s">
        <v>23</v>
      </c>
      <c r="E48" s="20">
        <f>SUM(F48:M48)</f>
        <v>1509</v>
      </c>
      <c r="F48" s="20">
        <v>28</v>
      </c>
      <c r="G48" s="20">
        <v>52</v>
      </c>
      <c r="H48" s="20">
        <v>1221</v>
      </c>
      <c r="I48" s="24">
        <v>0</v>
      </c>
      <c r="J48" s="24">
        <v>0</v>
      </c>
      <c r="K48" s="24">
        <v>0</v>
      </c>
      <c r="L48" s="41">
        <v>1</v>
      </c>
      <c r="M48" s="33">
        <v>207</v>
      </c>
      <c r="N48" s="33">
        <v>90</v>
      </c>
      <c r="O48" s="44">
        <v>1</v>
      </c>
    </row>
    <row r="49" spans="1:15" s="7" customFormat="1" ht="8.25" customHeight="1">
      <c r="A49" s="78"/>
      <c r="B49" s="79"/>
      <c r="C49" s="73"/>
      <c r="D49" s="45" t="s">
        <v>24</v>
      </c>
      <c r="E49" s="46">
        <f>SUM(F49:M49)</f>
        <v>2367</v>
      </c>
      <c r="F49" s="46">
        <v>14</v>
      </c>
      <c r="G49" s="46">
        <v>24</v>
      </c>
      <c r="H49" s="46">
        <v>1994</v>
      </c>
      <c r="I49" s="47">
        <v>0</v>
      </c>
      <c r="J49" s="46">
        <v>86</v>
      </c>
      <c r="K49" s="47">
        <v>0</v>
      </c>
      <c r="L49" s="48">
        <v>21</v>
      </c>
      <c r="M49" s="46">
        <v>228</v>
      </c>
      <c r="N49" s="48">
        <v>84</v>
      </c>
      <c r="O49" s="49">
        <v>13</v>
      </c>
    </row>
    <row r="50" spans="1:15" s="7" customFormat="1" ht="56.25" customHeight="1">
      <c r="A50" s="69" t="s">
        <v>31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="7" customFormat="1" ht="9"/>
    <row r="52" s="7" customFormat="1" ht="9"/>
    <row r="53" s="7" customFormat="1" ht="9"/>
    <row r="54" s="7" customFormat="1" ht="9"/>
    <row r="55" s="7" customFormat="1" ht="9"/>
    <row r="56" s="7" customFormat="1" ht="9"/>
    <row r="57" s="7" customFormat="1" ht="9"/>
    <row r="58" s="7" customFormat="1" ht="9"/>
    <row r="59" s="7" customFormat="1" ht="9"/>
    <row r="60" s="7" customFormat="1" ht="9"/>
    <row r="61" s="7" customFormat="1" ht="9"/>
    <row r="62" s="7" customFormat="1" ht="9"/>
    <row r="63" s="7" customFormat="1" ht="9"/>
    <row r="64" s="7" customFormat="1" ht="9"/>
    <row r="65" s="7" customFormat="1" ht="9"/>
    <row r="66" s="7" customFormat="1" ht="9"/>
    <row r="67" s="7" customFormat="1" ht="9"/>
    <row r="68" s="7" customFormat="1" ht="9"/>
    <row r="69" s="7" customFormat="1" ht="9"/>
    <row r="70" s="7" customFormat="1" ht="9"/>
    <row r="71" s="7" customFormat="1" ht="9"/>
    <row r="72" s="7" customFormat="1" ht="9"/>
    <row r="73" s="7" customFormat="1" ht="9"/>
    <row r="74" s="7" customFormat="1" ht="9"/>
    <row r="75" s="7" customFormat="1" ht="9"/>
    <row r="76" s="7" customFormat="1" ht="9"/>
    <row r="77" s="7" customFormat="1" ht="9"/>
    <row r="78" s="7" customFormat="1" ht="9"/>
    <row r="79" s="7" customFormat="1" ht="9"/>
    <row r="80" s="7" customFormat="1" ht="9"/>
    <row r="81" s="7" customFormat="1" ht="9"/>
    <row r="82" s="7" customFormat="1" ht="9"/>
    <row r="83" s="7" customFormat="1" ht="9"/>
    <row r="84" s="7" customFormat="1" ht="9"/>
    <row r="85" s="7" customFormat="1" ht="9"/>
    <row r="86" s="7" customFormat="1" ht="9"/>
    <row r="87" s="7" customFormat="1" ht="9"/>
    <row r="88" spans="19:37" s="7" customFormat="1" ht="10.5"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9:37" s="7" customFormat="1" ht="10.5"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9:37" s="7" customFormat="1" ht="10.5"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9:37" s="7" customFormat="1" ht="10.5"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</sheetData>
  <sheetProtection/>
  <mergeCells count="30">
    <mergeCell ref="C41:C43"/>
    <mergeCell ref="B35:B40"/>
    <mergeCell ref="B41:B43"/>
    <mergeCell ref="A5:B10"/>
    <mergeCell ref="C17:C19"/>
    <mergeCell ref="C20:C22"/>
    <mergeCell ref="A11:B16"/>
    <mergeCell ref="C11:C13"/>
    <mergeCell ref="C14:C16"/>
    <mergeCell ref="C38:C40"/>
    <mergeCell ref="A50:O50"/>
    <mergeCell ref="C47:C49"/>
    <mergeCell ref="A47:B49"/>
    <mergeCell ref="C23:C25"/>
    <mergeCell ref="C26:C28"/>
    <mergeCell ref="C44:C46"/>
    <mergeCell ref="A35:A46"/>
    <mergeCell ref="B44:B46"/>
    <mergeCell ref="C35:C37"/>
    <mergeCell ref="C29:C31"/>
    <mergeCell ref="A32:B34"/>
    <mergeCell ref="C32:C34"/>
    <mergeCell ref="A29:B31"/>
    <mergeCell ref="E3:M3"/>
    <mergeCell ref="A23:B28"/>
    <mergeCell ref="N3:O3"/>
    <mergeCell ref="C5:C7"/>
    <mergeCell ref="A3:D4"/>
    <mergeCell ref="A17:B22"/>
    <mergeCell ref="C8:C10"/>
  </mergeCells>
  <printOptions horizontalCentered="1"/>
  <pageMargins left="0.2755905511811024" right="0.2755905511811024" top="0.3937007874015748" bottom="0.3937007874015748" header="0.31496062992125984" footer="0.2362204724409449"/>
  <pageSetup firstPageNumber="36" useFirstPageNumber="1" fitToWidth="0" horizontalDpi="600" verticalDpi="600" orientation="portrait" paperSize="9" scale="169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2024-03-01T02:21:17Z</dcterms:created>
  <dcterms:modified xsi:type="dcterms:W3CDTF">2024-03-01T02:21:21Z</dcterms:modified>
  <cp:category/>
  <cp:version/>
  <cp:contentType/>
  <cp:contentStatus/>
</cp:coreProperties>
</file>