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<sst xmlns="http://schemas.openxmlformats.org/spreadsheetml/2006/main" count="96" uniqueCount="34">
  <si>
    <t>３　高等学校学科別生徒数</t>
  </si>
  <si>
    <t>計</t>
  </si>
  <si>
    <t>通信制</t>
  </si>
  <si>
    <t>専攻科</t>
  </si>
  <si>
    <t>公立</t>
  </si>
  <si>
    <t>私立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</si>
  <si>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</si>
  <si>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</si>
  <si>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</si>
  <si>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</si>
  <si>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</si>
  <si>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</si>
  <si>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</si>
  <si>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</si>
  <si>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</si>
  <si>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</si>
  <si>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</si>
  <si>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</si>
  <si>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国際関係</t>
  </si>
  <si>
    <t>芸術関係</t>
  </si>
  <si>
    <t>総合学科</t>
  </si>
  <si>
    <t>農業</t>
  </si>
  <si>
    <t>水産</t>
  </si>
  <si>
    <t>看護</t>
  </si>
  <si>
    <t>音楽</t>
  </si>
  <si>
    <t>区　分</t>
  </si>
  <si>
    <t>(20.5.1現在　教育政策課調)</t>
  </si>
  <si>
    <t>情報</t>
  </si>
  <si>
    <t>全日制</t>
  </si>
  <si>
    <t>福祉教養</t>
  </si>
  <si>
    <t>定時制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</si>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</sst>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b/>
      <sz val="9"/>
      <color indexed="8"/>
      <name val="ＭＳ Ｐゴシック"/>
      <family val="3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86" fontId="4" fillId="0" borderId="4" xfId="0" applyNumberFormat="1" applyFont="1" applyFill="1" applyBorder="1" applyAlignment="1">
      <alignment horizontal="right"/>
    </xf>
    <xf numFmtId="186" fontId="4" fillId="0" borderId="5" xfId="0" applyNumberFormat="1" applyFont="1" applyFill="1" applyBorder="1" applyAlignment="1">
      <alignment horizontal="right"/>
    </xf>
    <xf numFmtId="186" fontId="4" fillId="0" borderId="6" xfId="0" applyNumberFormat="1" applyFont="1" applyFill="1" applyBorder="1" applyAlignment="1">
      <alignment horizontal="right"/>
    </xf>
    <xf numFmtId="186" fontId="4" fillId="0" borderId="7" xfId="0" applyNumberFormat="1" applyFont="1" applyFill="1" applyBorder="1" applyAlignment="1">
      <alignment horizontal="right"/>
    </xf>
    <xf numFmtId="186" fontId="4" fillId="0" borderId="4" xfId="0" applyNumberFormat="1" applyFont="1" applyFill="1" applyBorder="1" applyAlignment="1">
      <alignment vertical="center"/>
    </xf>
    <xf numFmtId="186" fontId="4" fillId="0" borderId="6" xfId="0" applyNumberFormat="1" applyFont="1" applyFill="1" applyBorder="1" applyAlignment="1">
      <alignment vertical="center"/>
    </xf>
    <xf numFmtId="186" fontId="4" fillId="0" borderId="8" xfId="0" applyNumberFormat="1" applyFont="1" applyFill="1" applyBorder="1" applyAlignment="1">
      <alignment vertical="center"/>
    </xf>
    <xf numFmtId="186" fontId="4" fillId="0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86" fontId="4" fillId="0" borderId="11" xfId="0" applyNumberFormat="1" applyFont="1" applyFill="1" applyBorder="1" applyAlignment="1">
      <alignment horizontal="right"/>
    </xf>
    <xf numFmtId="186" fontId="4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186" fontId="4" fillId="0" borderId="4" xfId="0" applyNumberFormat="1" applyFont="1" applyFill="1" applyBorder="1" applyAlignment="1">
      <alignment horizontal="right" vertical="center"/>
    </xf>
    <xf numFmtId="186" fontId="4" fillId="0" borderId="5" xfId="0" applyNumberFormat="1" applyFont="1" applyFill="1" applyBorder="1" applyAlignment="1">
      <alignment horizontal="right" vertical="center"/>
    </xf>
    <xf numFmtId="186" fontId="4" fillId="0" borderId="6" xfId="0" applyNumberFormat="1" applyFont="1" applyFill="1" applyBorder="1" applyAlignment="1">
      <alignment horizontal="right" vertical="center"/>
    </xf>
    <xf numFmtId="186" fontId="4" fillId="0" borderId="7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zoomScale="120" zoomScaleNormal="120" workbookViewId="0" topLeftCell="A1">
      <selection activeCell="D1" sqref="D1"/>
    </sheetView>
  </sheetViews>
  <sheetFormatPr defaultColWidth="9.00390625" defaultRowHeight="13.5"/>
  <cols>
    <col min="1" max="2" width="6.50390625" style="18" bestFit="1" customWidth="1"/>
    <col min="3" max="4" width="5.875" style="18" bestFit="1" customWidth="1"/>
    <col min="5" max="5" width="6.50390625" style="18" bestFit="1" customWidth="1"/>
    <col min="6" max="6" width="5.875" style="18" bestFit="1" customWidth="1"/>
    <col min="7" max="7" width="6.50390625" style="18" bestFit="1" customWidth="1"/>
    <col min="8" max="16384" width="9.00390625" style="18" customWidth="1"/>
  </cols>
  <sheetData>
    <row r="1" spans="1:7" s="17" customFormat="1" ht="14.25" customHeight="1">
      <c r="A1" s="43" t="s">
        <v>0</v>
      </c>
      <c r="B1" s="15"/>
      <c r="C1" s="15"/>
      <c r="D1" s="15"/>
      <c r="E1" s="15"/>
      <c r="F1" s="15"/>
      <c r="G1" s="16" t="s">
        <v>26</v>
      </c>
    </row>
    <row r="2" spans="1:7" ht="10.5">
      <c r="A2" s="46" t="s">
        <v>25</v>
      </c>
      <c r="B2" s="44" t="s">
        <v>4</v>
      </c>
      <c r="C2" s="44"/>
      <c r="D2" s="44"/>
      <c r="E2" s="44" t="s">
        <v>5</v>
      </c>
      <c r="F2" s="44"/>
      <c r="G2" s="45"/>
    </row>
    <row r="3" spans="1:7" ht="10.5">
      <c r="A3" s="47"/>
      <c r="B3" s="19" t="s">
        <v>1</v>
      </c>
      <c r="C3" s="19" t="s">
        <v>6</v>
      </c>
      <c r="D3" s="19" t="s">
        <v>7</v>
      </c>
      <c r="E3" s="19" t="s">
        <v>1</v>
      </c>
      <c r="F3" s="19" t="s">
        <v>6</v>
      </c>
      <c r="G3" s="20" t="s">
        <v>7</v>
      </c>
    </row>
    <row r="4" spans="1:7" ht="10.5" customHeight="1">
      <c r="A4" s="2" t="s">
        <v>28</v>
      </c>
      <c r="B4" s="19"/>
      <c r="C4" s="19"/>
      <c r="D4" s="19"/>
      <c r="E4" s="19"/>
      <c r="F4" s="19"/>
      <c r="G4" s="20"/>
    </row>
    <row r="5" spans="1:9" ht="13.5" customHeight="1">
      <c r="A5" s="3" t="s">
        <v>1</v>
      </c>
      <c r="B5" s="4">
        <f aca="true" t="shared" si="0" ref="B5:G5">SUM(B6:B21)</f>
        <v>96610</v>
      </c>
      <c r="C5" s="4">
        <f t="shared" si="0"/>
        <v>47724</v>
      </c>
      <c r="D5" s="4">
        <f t="shared" si="0"/>
        <v>48886</v>
      </c>
      <c r="E5" s="4">
        <f t="shared" si="0"/>
        <v>45531</v>
      </c>
      <c r="F5" s="4">
        <f t="shared" si="0"/>
        <v>24568</v>
      </c>
      <c r="G5" s="5">
        <f t="shared" si="0"/>
        <v>20963</v>
      </c>
      <c r="I5" s="21"/>
    </row>
    <row r="6" spans="1:10" ht="13.5" customHeight="1">
      <c r="A6" s="1" t="s">
        <v>8</v>
      </c>
      <c r="B6" s="6">
        <v>78699</v>
      </c>
      <c r="C6" s="6">
        <v>37616</v>
      </c>
      <c r="D6" s="6">
        <v>41083</v>
      </c>
      <c r="E6" s="6">
        <v>42934</v>
      </c>
      <c r="F6" s="6">
        <v>23421</v>
      </c>
      <c r="G6" s="7">
        <v>19513</v>
      </c>
      <c r="I6" s="22"/>
      <c r="J6" s="23"/>
    </row>
    <row r="7" spans="1:9" ht="13.5" customHeight="1">
      <c r="A7" s="1" t="s">
        <v>9</v>
      </c>
      <c r="B7" s="6">
        <v>2892</v>
      </c>
      <c r="C7" s="6">
        <v>1577</v>
      </c>
      <c r="D7" s="6">
        <v>1315</v>
      </c>
      <c r="E7" s="6">
        <v>124</v>
      </c>
      <c r="F7" s="6">
        <v>101</v>
      </c>
      <c r="G7" s="7">
        <v>23</v>
      </c>
      <c r="I7" s="21"/>
    </row>
    <row r="8" spans="1:9" ht="13.5" customHeight="1">
      <c r="A8" s="1" t="s">
        <v>10</v>
      </c>
      <c r="B8" s="6">
        <v>3451</v>
      </c>
      <c r="C8" s="6">
        <v>3210</v>
      </c>
      <c r="D8" s="6">
        <v>241</v>
      </c>
      <c r="E8" s="6">
        <v>300</v>
      </c>
      <c r="F8" s="6">
        <v>176</v>
      </c>
      <c r="G8" s="7">
        <v>124</v>
      </c>
      <c r="I8" s="21"/>
    </row>
    <row r="9" spans="1:9" ht="13.5" customHeight="1">
      <c r="A9" s="1" t="s">
        <v>11</v>
      </c>
      <c r="B9" s="6">
        <v>4930</v>
      </c>
      <c r="C9" s="6">
        <v>2466</v>
      </c>
      <c r="D9" s="6">
        <v>2464</v>
      </c>
      <c r="E9" s="6">
        <v>641</v>
      </c>
      <c r="F9" s="6">
        <v>426</v>
      </c>
      <c r="G9" s="7">
        <v>215</v>
      </c>
      <c r="I9" s="21"/>
    </row>
    <row r="10" spans="1:9" ht="13.5" customHeight="1">
      <c r="A10" s="1" t="s">
        <v>12</v>
      </c>
      <c r="B10" s="6">
        <v>352</v>
      </c>
      <c r="C10" s="6">
        <v>303</v>
      </c>
      <c r="D10" s="6">
        <v>49</v>
      </c>
      <c r="E10" s="6" t="s">
        <v>32</v>
      </c>
      <c r="F10" s="6" t="s">
        <v>33</v>
      </c>
      <c r="G10" s="7" t="s">
        <v>32</v>
      </c>
      <c r="I10" s="21"/>
    </row>
    <row r="11" spans="1:9" ht="13.5" customHeight="1">
      <c r="A11" s="1" t="s">
        <v>13</v>
      </c>
      <c r="B11" s="6">
        <v>694</v>
      </c>
      <c r="C11" s="6">
        <v>32</v>
      </c>
      <c r="D11" s="6">
        <v>662</v>
      </c>
      <c r="E11" s="6">
        <v>307</v>
      </c>
      <c r="F11" s="6">
        <v>65</v>
      </c>
      <c r="G11" s="7">
        <v>242</v>
      </c>
      <c r="I11" s="21"/>
    </row>
    <row r="12" spans="1:9" ht="13.5" customHeight="1">
      <c r="A12" s="1" t="s">
        <v>14</v>
      </c>
      <c r="B12" s="6">
        <v>196</v>
      </c>
      <c r="C12" s="6">
        <v>12</v>
      </c>
      <c r="D12" s="6">
        <v>184</v>
      </c>
      <c r="E12" s="6" t="s">
        <v>33</v>
      </c>
      <c r="F12" s="6" t="s">
        <v>33</v>
      </c>
      <c r="G12" s="7" t="s">
        <v>33</v>
      </c>
      <c r="I12" s="21"/>
    </row>
    <row r="13" spans="1:9" ht="13.5" customHeight="1">
      <c r="A13" s="1" t="s">
        <v>15</v>
      </c>
      <c r="B13" s="6">
        <v>850</v>
      </c>
      <c r="C13" s="6">
        <v>618</v>
      </c>
      <c r="D13" s="6">
        <v>232</v>
      </c>
      <c r="E13" s="6" t="s">
        <v>33</v>
      </c>
      <c r="F13" s="6" t="s">
        <v>33</v>
      </c>
      <c r="G13" s="7" t="s">
        <v>33</v>
      </c>
      <c r="I13" s="21"/>
    </row>
    <row r="14" spans="1:9" ht="13.5" customHeight="1">
      <c r="A14" s="1" t="s">
        <v>16</v>
      </c>
      <c r="B14" s="6">
        <v>550</v>
      </c>
      <c r="C14" s="6">
        <v>383</v>
      </c>
      <c r="D14" s="6">
        <v>167</v>
      </c>
      <c r="E14" s="6" t="s">
        <v>33</v>
      </c>
      <c r="F14" s="6" t="s">
        <v>33</v>
      </c>
      <c r="G14" s="7" t="s">
        <v>33</v>
      </c>
      <c r="I14" s="21"/>
    </row>
    <row r="15" spans="1:9" ht="13.5" customHeight="1">
      <c r="A15" s="1" t="s">
        <v>17</v>
      </c>
      <c r="B15" s="6">
        <v>556</v>
      </c>
      <c r="C15" s="6">
        <v>136</v>
      </c>
      <c r="D15" s="6">
        <v>420</v>
      </c>
      <c r="E15" s="6">
        <v>447</v>
      </c>
      <c r="F15" s="6">
        <v>43</v>
      </c>
      <c r="G15" s="7">
        <v>404</v>
      </c>
      <c r="I15" s="21"/>
    </row>
    <row r="16" spans="1:9" ht="13.5" customHeight="1">
      <c r="A16" s="1" t="s">
        <v>18</v>
      </c>
      <c r="B16" s="6">
        <v>1313</v>
      </c>
      <c r="C16" s="6">
        <v>295</v>
      </c>
      <c r="D16" s="6">
        <v>1018</v>
      </c>
      <c r="E16" s="6">
        <v>466</v>
      </c>
      <c r="F16" s="6">
        <v>246</v>
      </c>
      <c r="G16" s="7">
        <v>220</v>
      </c>
      <c r="I16" s="21"/>
    </row>
    <row r="17" spans="1:9" ht="13.5" customHeight="1">
      <c r="A17" s="1" t="s">
        <v>29</v>
      </c>
      <c r="B17" s="6">
        <v>111</v>
      </c>
      <c r="C17" s="6">
        <v>24</v>
      </c>
      <c r="D17" s="6">
        <v>87</v>
      </c>
      <c r="E17" s="6" t="s">
        <v>32</v>
      </c>
      <c r="F17" s="6" t="s">
        <v>33</v>
      </c>
      <c r="G17" s="7" t="s">
        <v>32</v>
      </c>
      <c r="I17" s="21"/>
    </row>
    <row r="18" spans="1:9" ht="13.5" customHeight="1">
      <c r="A18" s="1" t="s">
        <v>20</v>
      </c>
      <c r="B18" s="6">
        <v>1814</v>
      </c>
      <c r="C18" s="6">
        <v>994</v>
      </c>
      <c r="D18" s="6">
        <v>820</v>
      </c>
      <c r="E18" s="6">
        <v>55</v>
      </c>
      <c r="F18" s="6">
        <v>37</v>
      </c>
      <c r="G18" s="7">
        <v>18</v>
      </c>
      <c r="I18" s="21"/>
    </row>
    <row r="19" spans="1:9" ht="13.5" customHeight="1">
      <c r="A19" s="1" t="s">
        <v>19</v>
      </c>
      <c r="B19" s="6">
        <v>122</v>
      </c>
      <c r="C19" s="6">
        <v>2</v>
      </c>
      <c r="D19" s="6">
        <v>120</v>
      </c>
      <c r="E19" s="6">
        <v>134</v>
      </c>
      <c r="F19" s="6">
        <v>53</v>
      </c>
      <c r="G19" s="7">
        <v>81</v>
      </c>
      <c r="I19" s="21"/>
    </row>
    <row r="20" spans="1:9" ht="13.5" customHeight="1">
      <c r="A20" s="1" t="s">
        <v>27</v>
      </c>
      <c r="B20" s="6">
        <v>80</v>
      </c>
      <c r="C20" s="6">
        <v>56</v>
      </c>
      <c r="D20" s="6">
        <v>24</v>
      </c>
      <c r="E20" s="6" t="s">
        <v>31</v>
      </c>
      <c r="F20" s="6" t="s">
        <v>31</v>
      </c>
      <c r="G20" s="7" t="s">
        <v>31</v>
      </c>
      <c r="I20" s="21"/>
    </row>
    <row r="21" spans="1:9" ht="13.5" customHeight="1">
      <c r="A21" s="1" t="s">
        <v>24</v>
      </c>
      <c r="B21" s="6" t="s">
        <v>31</v>
      </c>
      <c r="C21" s="6" t="s">
        <v>31</v>
      </c>
      <c r="D21" s="6" t="s">
        <v>31</v>
      </c>
      <c r="E21" s="6">
        <v>123</v>
      </c>
      <c r="F21" s="6" t="s">
        <v>31</v>
      </c>
      <c r="G21" s="7">
        <v>123</v>
      </c>
      <c r="I21" s="21"/>
    </row>
    <row r="22" spans="1:9" ht="10.5" customHeight="1">
      <c r="A22" s="12" t="s">
        <v>30</v>
      </c>
      <c r="B22" s="13"/>
      <c r="C22" s="13"/>
      <c r="D22" s="13"/>
      <c r="E22" s="13"/>
      <c r="F22" s="13"/>
      <c r="G22" s="14"/>
      <c r="I22" s="21"/>
    </row>
    <row r="23" spans="1:7" ht="13.5" customHeight="1">
      <c r="A23" s="3" t="s">
        <v>1</v>
      </c>
      <c r="B23" s="8">
        <f>SUM(B24:B27)</f>
        <v>3006</v>
      </c>
      <c r="C23" s="8">
        <f>SUM(C24:C27)</f>
        <v>1673</v>
      </c>
      <c r="D23" s="8">
        <f>SUM(D24:D27)</f>
        <v>1333</v>
      </c>
      <c r="E23" s="31" t="s">
        <v>31</v>
      </c>
      <c r="F23" s="31" t="s">
        <v>31</v>
      </c>
      <c r="G23" s="32" t="s">
        <v>31</v>
      </c>
    </row>
    <row r="24" spans="1:7" ht="13.5" customHeight="1">
      <c r="A24" s="1" t="s">
        <v>8</v>
      </c>
      <c r="B24" s="9">
        <v>2324</v>
      </c>
      <c r="C24" s="9">
        <v>1185</v>
      </c>
      <c r="D24" s="9">
        <v>1139</v>
      </c>
      <c r="E24" s="33" t="s">
        <v>31</v>
      </c>
      <c r="F24" s="33" t="s">
        <v>31</v>
      </c>
      <c r="G24" s="34" t="s">
        <v>31</v>
      </c>
    </row>
    <row r="25" spans="1:7" ht="13.5" customHeight="1">
      <c r="A25" s="1" t="s">
        <v>9</v>
      </c>
      <c r="B25" s="33" t="s">
        <v>31</v>
      </c>
      <c r="C25" s="33" t="s">
        <v>31</v>
      </c>
      <c r="D25" s="34" t="s">
        <v>31</v>
      </c>
      <c r="E25" s="33" t="s">
        <v>31</v>
      </c>
      <c r="F25" s="33" t="s">
        <v>31</v>
      </c>
      <c r="G25" s="34" t="s">
        <v>31</v>
      </c>
    </row>
    <row r="26" spans="1:7" ht="13.5" customHeight="1">
      <c r="A26" s="1" t="s">
        <v>10</v>
      </c>
      <c r="B26" s="9">
        <v>317</v>
      </c>
      <c r="C26" s="9">
        <v>297</v>
      </c>
      <c r="D26" s="9">
        <v>20</v>
      </c>
      <c r="E26" s="33" t="s">
        <v>31</v>
      </c>
      <c r="F26" s="33" t="s">
        <v>31</v>
      </c>
      <c r="G26" s="34" t="s">
        <v>31</v>
      </c>
    </row>
    <row r="27" spans="1:7" ht="13.5" customHeight="1">
      <c r="A27" s="1" t="s">
        <v>11</v>
      </c>
      <c r="B27" s="9">
        <v>365</v>
      </c>
      <c r="C27" s="9">
        <v>191</v>
      </c>
      <c r="D27" s="9">
        <v>174</v>
      </c>
      <c r="E27" s="33" t="s">
        <v>31</v>
      </c>
      <c r="F27" s="33" t="s">
        <v>31</v>
      </c>
      <c r="G27" s="34" t="s">
        <v>31</v>
      </c>
    </row>
    <row r="28" spans="1:7" ht="10.5" customHeight="1">
      <c r="A28" s="12" t="s">
        <v>2</v>
      </c>
      <c r="B28" s="13"/>
      <c r="C28" s="13"/>
      <c r="D28" s="13"/>
      <c r="E28" s="13"/>
      <c r="F28" s="13"/>
      <c r="G28" s="14"/>
    </row>
    <row r="29" spans="1:7" ht="13.5" customHeight="1">
      <c r="A29" s="3" t="s">
        <v>1</v>
      </c>
      <c r="B29" s="4">
        <f aca="true" t="shared" si="1" ref="B29:G29">SUM(B30)</f>
        <v>1845</v>
      </c>
      <c r="C29" s="4">
        <f t="shared" si="1"/>
        <v>829</v>
      </c>
      <c r="D29" s="4">
        <f t="shared" si="1"/>
        <v>1016</v>
      </c>
      <c r="E29" s="4">
        <f t="shared" si="1"/>
        <v>2938</v>
      </c>
      <c r="F29" s="4">
        <f t="shared" si="1"/>
        <v>1610</v>
      </c>
      <c r="G29" s="5">
        <f t="shared" si="1"/>
        <v>1328</v>
      </c>
    </row>
    <row r="30" spans="1:9" ht="13.5" customHeight="1">
      <c r="A30" s="2" t="s">
        <v>8</v>
      </c>
      <c r="B30" s="10">
        <v>1845</v>
      </c>
      <c r="C30" s="10">
        <v>829</v>
      </c>
      <c r="D30" s="10">
        <v>1016</v>
      </c>
      <c r="E30" s="10">
        <v>2938</v>
      </c>
      <c r="F30" s="10">
        <v>1610</v>
      </c>
      <c r="G30" s="11">
        <v>1328</v>
      </c>
      <c r="I30" s="23"/>
    </row>
    <row r="31" spans="1:7" ht="10.5" customHeight="1">
      <c r="A31" s="12" t="s">
        <v>3</v>
      </c>
      <c r="B31" s="24"/>
      <c r="C31" s="24"/>
      <c r="D31" s="24"/>
      <c r="E31" s="24"/>
      <c r="F31" s="24"/>
      <c r="G31" s="25"/>
    </row>
    <row r="32" spans="1:7" ht="13.5" customHeight="1">
      <c r="A32" s="3" t="s">
        <v>1</v>
      </c>
      <c r="B32" s="26">
        <f>SUM(B33:B35)</f>
        <v>161</v>
      </c>
      <c r="C32" s="26">
        <f>SUM(C33:C35)</f>
        <v>24</v>
      </c>
      <c r="D32" s="26">
        <f>SUM(D33:D35)</f>
        <v>137</v>
      </c>
      <c r="E32" s="35" t="s">
        <v>31</v>
      </c>
      <c r="F32" s="35" t="s">
        <v>31</v>
      </c>
      <c r="G32" s="36" t="s">
        <v>31</v>
      </c>
    </row>
    <row r="33" spans="1:9" ht="13.5" customHeight="1">
      <c r="A33" s="2" t="s">
        <v>21</v>
      </c>
      <c r="B33" s="27">
        <f>C33+D33</f>
        <v>9</v>
      </c>
      <c r="C33" s="27">
        <v>7</v>
      </c>
      <c r="D33" s="27">
        <v>2</v>
      </c>
      <c r="E33" s="37" t="s">
        <v>31</v>
      </c>
      <c r="F33" s="37" t="s">
        <v>31</v>
      </c>
      <c r="G33" s="38" t="s">
        <v>31</v>
      </c>
      <c r="I33" s="23"/>
    </row>
    <row r="34" spans="1:7" ht="13.5" customHeight="1">
      <c r="A34" s="1" t="s">
        <v>22</v>
      </c>
      <c r="B34" s="28">
        <f>C34</f>
        <v>8</v>
      </c>
      <c r="C34" s="28">
        <v>8</v>
      </c>
      <c r="D34" s="39" t="s">
        <v>31</v>
      </c>
      <c r="E34" s="39" t="s">
        <v>31</v>
      </c>
      <c r="F34" s="39" t="s">
        <v>31</v>
      </c>
      <c r="G34" s="40" t="s">
        <v>31</v>
      </c>
    </row>
    <row r="35" spans="1:7" ht="13.5" customHeight="1">
      <c r="A35" s="29" t="s">
        <v>23</v>
      </c>
      <c r="B35" s="30">
        <f>C35+D35</f>
        <v>144</v>
      </c>
      <c r="C35" s="30">
        <v>9</v>
      </c>
      <c r="D35" s="30">
        <v>135</v>
      </c>
      <c r="E35" s="41" t="s">
        <v>31</v>
      </c>
      <c r="F35" s="41" t="s">
        <v>31</v>
      </c>
      <c r="G35" s="42" t="s">
        <v>31</v>
      </c>
    </row>
    <row r="36" ht="14.25" customHeight="1"/>
  </sheetData>
  <mergeCells count="3">
    <mergeCell ref="E2:G2"/>
    <mergeCell ref="A2:A3"/>
    <mergeCell ref="B2:D2"/>
  </mergeCells>
  <printOptions horizontalCentered="1"/>
  <pageMargins left="0.2755905511811024" right="0.2755905511811024" top="0.3937007874015748" bottom="0.35433070866141736" header="0.5118110236220472" footer="0.2362204724409449"/>
  <pageSetup firstPageNumber="28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1111</cp:lastModifiedBy>
  <cp:lastPrinted>2008-08-28T05:20:44Z</cp:lastPrinted>
  <dcterms:created xsi:type="dcterms:W3CDTF">2007-02-22T08:07:55Z</dcterms:created>
  <dcterms:modified xsi:type="dcterms:W3CDTF">2008-08-28T06:23:58Z</dcterms:modified>
  <cp:category/>
  <cp:version/>
  <cp:contentType/>
  <cp:contentStatus/>
</cp:coreProperties>
</file>