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PCV002FST03.dpc.pref.chiba.lg.jp\40125_学校安全保健課$\02_室班フォルダ\保健班\01 健康診断\R2\4_児童生徒健康診断\R2定期健康診断結果集計\04 ホームページ掲載用\3_HP掲載用（数式削除）4.17ok\"/>
    </mc:Choice>
  </mc:AlternateContent>
  <bookViews>
    <workbookView xWindow="4545" yWindow="-75" windowWidth="9630" windowHeight="8565" tabRatio="653" activeTab="3"/>
  </bookViews>
  <sheets>
    <sheet name="歯科" sheetId="5" r:id="rId1"/>
    <sheet name="喘息" sheetId="6" r:id="rId2"/>
    <sheet name="アトピー" sheetId="7" r:id="rId3"/>
    <sheet name="食物ｱﾚﾙｷﾞｰ,ｱﾚﾙｷﾞｰ性鼻炎・結膜炎,脳脊髄液減少症" sheetId="9" r:id="rId4"/>
  </sheets>
  <externalReferences>
    <externalReference r:id="rId5"/>
    <externalReference r:id="rId6"/>
  </externalReferences>
  <definedNames>
    <definedName name="__123Graph_A" hidden="1">[1]体位!$Q$4:$Q$12</definedName>
    <definedName name="__123Graph_A胸囲のグラフ" localSheetId="2" hidden="1">#REF!</definedName>
    <definedName name="__123Graph_A胸囲のグラフ" localSheetId="3" hidden="1">#REF!</definedName>
    <definedName name="__123Graph_A胸囲のグラフ" localSheetId="1" hidden="1">#REF!</definedName>
    <definedName name="__123Graph_A胸囲のグラフ" hidden="1">#REF!</definedName>
    <definedName name="__123Graph_A身長のグラフ" localSheetId="2" hidden="1">#REF!</definedName>
    <definedName name="__123Graph_A身長のグラフ" localSheetId="3" hidden="1">#REF!</definedName>
    <definedName name="__123Graph_A身長のグラフ" localSheetId="1" hidden="1">#REF!</definedName>
    <definedName name="__123Graph_A身長のグラフ" hidden="1">#REF!</definedName>
    <definedName name="__123Graph_A体重のグラフ" localSheetId="2" hidden="1">#REF!</definedName>
    <definedName name="__123Graph_A体重のグラフ" localSheetId="3" hidden="1">#REF!</definedName>
    <definedName name="__123Graph_A体重のグラフ" localSheetId="1" hidden="1">#REF!</definedName>
    <definedName name="__123Graph_A体重のグラフ" hidden="1">#REF!</definedName>
    <definedName name="__123Graph_B" hidden="1">[1]体位!$R$4:$R$12</definedName>
    <definedName name="__123Graph_B胸囲のグラフ" localSheetId="2" hidden="1">#REF!</definedName>
    <definedName name="__123Graph_B胸囲のグラフ" localSheetId="3" hidden="1">#REF!</definedName>
    <definedName name="__123Graph_B胸囲のグラフ" localSheetId="1" hidden="1">#REF!</definedName>
    <definedName name="__123Graph_B胸囲のグラフ" hidden="1">#REF!</definedName>
    <definedName name="__123Graph_B身長のグラフ" localSheetId="2" hidden="1">#REF!</definedName>
    <definedName name="__123Graph_B身長のグラフ" localSheetId="3" hidden="1">#REF!</definedName>
    <definedName name="__123Graph_B身長のグラフ" localSheetId="1" hidden="1">#REF!</definedName>
    <definedName name="__123Graph_B身長のグラフ" hidden="1">#REF!</definedName>
    <definedName name="__123Graph_B体重のグラフ" localSheetId="2" hidden="1">#REF!</definedName>
    <definedName name="__123Graph_B体重のグラフ" localSheetId="3" hidden="1">#REF!</definedName>
    <definedName name="__123Graph_B体重のグラフ" localSheetId="1" hidden="1">#REF!</definedName>
    <definedName name="__123Graph_B体重のグラフ" hidden="1">#REF!</definedName>
    <definedName name="__123Graph_X" localSheetId="2" hidden="1">[1]体位!#REF!</definedName>
    <definedName name="__123Graph_X" localSheetId="3" hidden="1">[1]体位!#REF!</definedName>
    <definedName name="__123Graph_X" localSheetId="1" hidden="1">[1]体位!#REF!</definedName>
    <definedName name="__123Graph_X" hidden="1">[1]体位!#REF!</definedName>
    <definedName name="__123Graph_X胸囲のグラフ" localSheetId="2" hidden="1">#REF!</definedName>
    <definedName name="__123Graph_X胸囲のグラフ" localSheetId="3" hidden="1">#REF!</definedName>
    <definedName name="__123Graph_X胸囲のグラフ" localSheetId="1" hidden="1">#REF!</definedName>
    <definedName name="__123Graph_X胸囲のグラフ" hidden="1">#REF!</definedName>
    <definedName name="__123Graph_X座高のグラフ" localSheetId="2" hidden="1">#REF!</definedName>
    <definedName name="__123Graph_X座高のグラフ" localSheetId="3" hidden="1">#REF!</definedName>
    <definedName name="__123Graph_X座高のグラフ" localSheetId="1" hidden="1">#REF!</definedName>
    <definedName name="__123Graph_X座高のグラフ" hidden="1">#REF!</definedName>
    <definedName name="__123Graph_X身長のグラフ" localSheetId="2" hidden="1">#REF!</definedName>
    <definedName name="__123Graph_X身長のグラフ" localSheetId="3" hidden="1">#REF!</definedName>
    <definedName name="__123Graph_X身長のグラフ" localSheetId="1" hidden="1">#REF!</definedName>
    <definedName name="__123Graph_X身長のグラフ" hidden="1">#REF!</definedName>
    <definedName name="__123Graph_X体重のグラフ" localSheetId="2" hidden="1">#REF!</definedName>
    <definedName name="__123Graph_X体重のグラフ" localSheetId="3" hidden="1">#REF!</definedName>
    <definedName name="__123Graph_X体重のグラフ" localSheetId="1" hidden="1">#REF!</definedName>
    <definedName name="__123Graph_X体重のグラフ" hidden="1">#REF!</definedName>
    <definedName name="\a" localSheetId="2">[2]う歯!#REF!</definedName>
    <definedName name="\a" localSheetId="3">[2]う歯!#REF!</definedName>
    <definedName name="\a" localSheetId="1">[2]う歯!#REF!</definedName>
    <definedName name="\a">[2]う歯!#REF!</definedName>
    <definedName name="\g" localSheetId="2">#REF!</definedName>
    <definedName name="\g" localSheetId="3">#REF!</definedName>
    <definedName name="\g" localSheetId="1">#REF!</definedName>
    <definedName name="\g">#REF!</definedName>
    <definedName name="\m" localSheetId="2">[2]う歯!#REF!</definedName>
    <definedName name="\m" localSheetId="3">[2]う歯!#REF!</definedName>
    <definedName name="\m" localSheetId="1">[2]う歯!#REF!</definedName>
    <definedName name="\m">[2]う歯!#REF!</definedName>
    <definedName name="\p" localSheetId="2">[2]う歯!#REF!</definedName>
    <definedName name="\p" localSheetId="3">[2]う歯!#REF!</definedName>
    <definedName name="\p" localSheetId="1">[2]う歯!#REF!</definedName>
    <definedName name="\p">[2]う歯!#REF!</definedName>
    <definedName name="\q" localSheetId="2">[2]う歯!#REF!</definedName>
    <definedName name="\q" localSheetId="3">[2]う歯!#REF!</definedName>
    <definedName name="\q" localSheetId="1">[2]う歯!#REF!</definedName>
    <definedName name="\q">[2]う歯!#REF!</definedName>
    <definedName name="\z" localSheetId="2">[2]う歯!#REF!</definedName>
    <definedName name="\z" localSheetId="3">[2]う歯!#REF!</definedName>
    <definedName name="\z" localSheetId="1">[2]う歯!#REF!</definedName>
    <definedName name="\z">[2]う歯!#REF!</definedName>
    <definedName name="D" localSheetId="2">[1]習慣病!#REF!</definedName>
    <definedName name="D" localSheetId="3">[1]習慣病!#REF!</definedName>
    <definedName name="D" localSheetId="1">[1]習慣病!#REF!</definedName>
    <definedName name="D">[1]習慣病!#REF!</definedName>
    <definedName name="_xlnm.Print_Area" localSheetId="2">アトピー!$A$1:$R$55</definedName>
    <definedName name="_xlnm.Print_Area" localSheetId="0">歯科!$A$1:$L$49</definedName>
    <definedName name="_xlnm.Print_Area" localSheetId="3">'食物ｱﾚﾙｷﾞｰ,ｱﾚﾙｷﾞｰ性鼻炎・結膜炎,脳脊髄液減少症'!$A$1:$I$51</definedName>
    <definedName name="_xlnm.Print_Area" localSheetId="1">喘息!$A$1:$R$55</definedName>
    <definedName name="_xlnm.Print_Area">#REF!</definedName>
    <definedName name="PRINT_AREA_MI" localSheetId="2">#REF!</definedName>
    <definedName name="PRINT_AREA_MI" localSheetId="3">#REF!</definedName>
    <definedName name="PRINT_AREA_MI" localSheetId="1">#REF!</definedName>
    <definedName name="PRINT_AREA_MI">#REF!</definedName>
    <definedName name="もくじ">'[1]表紙 他'!$A$55:$J$89</definedName>
    <definedName name="印刷範囲" localSheetId="2">#REF!</definedName>
    <definedName name="印刷範囲" localSheetId="3">#REF!</definedName>
    <definedName name="印刷範囲" localSheetId="1">#REF!</definedName>
    <definedName name="印刷範囲">#REF!</definedName>
    <definedName name="印刷範囲ｍｉ" localSheetId="2">#REF!</definedName>
    <definedName name="印刷範囲ｍｉ" localSheetId="3">#REF!</definedName>
    <definedName name="印刷範囲ｍｉ" localSheetId="1">#REF!</definedName>
    <definedName name="印刷範囲ｍｉ">#REF!</definedName>
    <definedName name="教委提出用" localSheetId="2">#REF!</definedName>
    <definedName name="教委提出用" localSheetId="3">#REF!</definedName>
    <definedName name="教委提出用" localSheetId="1">#REF!</definedName>
    <definedName name="教委提出用">#REF!</definedName>
    <definedName name="実施項目説明">'[1]表紙 他'!$A$90:$J$146</definedName>
    <definedName name="提出用Ⅱ" localSheetId="2">#REF!</definedName>
    <definedName name="提出用Ⅱ" localSheetId="3">#REF!</definedName>
    <definedName name="提出用Ⅱ" localSheetId="1">#REF!</definedName>
    <definedName name="提出用Ⅱ">#REF!</definedName>
    <definedName name="表紙">'[1]表紙 他'!$A$2:$J$54</definedName>
    <definedName name="部会用" localSheetId="2">#REF!</definedName>
    <definedName name="部会用" localSheetId="3">#REF!</definedName>
    <definedName name="部会用" localSheetId="1">#REF!</definedName>
    <definedName name="部会用">#REF!</definedName>
  </definedNames>
  <calcPr calcId="162913"/>
</workbook>
</file>

<file path=xl/calcChain.xml><?xml version="1.0" encoding="utf-8"?>
<calcChain xmlns="http://schemas.openxmlformats.org/spreadsheetml/2006/main">
  <c r="AC53" i="7" l="1"/>
  <c r="AA53" i="7"/>
  <c r="AE53" i="7" l="1"/>
  <c r="AE52" i="7" l="1"/>
  <c r="AE51" i="7"/>
  <c r="AD52" i="6"/>
  <c r="AB52" i="6"/>
  <c r="AF51" i="6"/>
  <c r="AF50" i="6"/>
  <c r="AF52" i="6" l="1"/>
</calcChain>
</file>

<file path=xl/sharedStrings.xml><?xml version="1.0" encoding="utf-8"?>
<sst xmlns="http://schemas.openxmlformats.org/spreadsheetml/2006/main" count="411" uniqueCount="145">
  <si>
    <t>永久歯の1人あたり平均う歯数</t>
    <rPh sb="0" eb="3">
      <t>エイキュウシ</t>
    </rPh>
    <rPh sb="4" eb="6">
      <t>ヒトリ</t>
    </rPh>
    <rPh sb="9" eb="11">
      <t>ヘイキン</t>
    </rPh>
    <rPh sb="12" eb="13">
      <t>ハ</t>
    </rPh>
    <rPh sb="13" eb="14">
      <t>スウ</t>
    </rPh>
    <phoneticPr fontId="3"/>
  </si>
  <si>
    <t>全国(中1)</t>
    <rPh sb="0" eb="2">
      <t>ゼンコク</t>
    </rPh>
    <rPh sb="3" eb="4">
      <t>チュウ</t>
    </rPh>
    <phoneticPr fontId="3"/>
  </si>
  <si>
    <t>D：永久歯の未処置歯
M：永久歯の喪失歯
F：永久歯の処置歯</t>
    <rPh sb="2" eb="5">
      <t>エイキュウ</t>
    </rPh>
    <rPh sb="6" eb="7">
      <t>ミ</t>
    </rPh>
    <rPh sb="7" eb="9">
      <t>ショチ</t>
    </rPh>
    <rPh sb="9" eb="10">
      <t>ハ</t>
    </rPh>
    <rPh sb="13" eb="16">
      <t>エイキュウシ</t>
    </rPh>
    <rPh sb="17" eb="19">
      <t>ソウシツ</t>
    </rPh>
    <rPh sb="19" eb="20">
      <t>ハ</t>
    </rPh>
    <rPh sb="23" eb="26">
      <t>エイキュウシ</t>
    </rPh>
    <rPh sb="27" eb="29">
      <t>ショチ</t>
    </rPh>
    <rPh sb="29" eb="30">
      <t>ハ</t>
    </rPh>
    <phoneticPr fontId="3"/>
  </si>
  <si>
    <t>千葉県</t>
    <rPh sb="0" eb="3">
      <t>チバケン</t>
    </rPh>
    <phoneticPr fontId="5"/>
  </si>
  <si>
    <t xml:space="preserve">   ① 市町村別</t>
    <rPh sb="5" eb="8">
      <t>シチョウソン</t>
    </rPh>
    <rPh sb="8" eb="9">
      <t>ベツ</t>
    </rPh>
    <phoneticPr fontId="3"/>
  </si>
  <si>
    <t>千葉市</t>
    <rPh sb="0" eb="3">
      <t>チバシ</t>
    </rPh>
    <phoneticPr fontId="6"/>
  </si>
  <si>
    <t>佐倉市</t>
    <rPh sb="0" eb="3">
      <t>サクラシ</t>
    </rPh>
    <phoneticPr fontId="6"/>
  </si>
  <si>
    <t>芝山町</t>
    <rPh sb="0" eb="2">
      <t>シバヤマ</t>
    </rPh>
    <rPh sb="2" eb="3">
      <t>チョウ</t>
    </rPh>
    <phoneticPr fontId="6"/>
  </si>
  <si>
    <t>市川市</t>
    <rPh sb="0" eb="3">
      <t>イチカワシ</t>
    </rPh>
    <phoneticPr fontId="6"/>
  </si>
  <si>
    <t>四街道市</t>
    <rPh sb="0" eb="4">
      <t>ヨツカイドウシ</t>
    </rPh>
    <phoneticPr fontId="6"/>
  </si>
  <si>
    <t>勝浦市</t>
    <rPh sb="0" eb="3">
      <t>カツウラシ</t>
    </rPh>
    <phoneticPr fontId="6"/>
  </si>
  <si>
    <t>船橋市</t>
    <rPh sb="0" eb="3">
      <t>フナバシシ</t>
    </rPh>
    <phoneticPr fontId="6"/>
  </si>
  <si>
    <t>八街市</t>
    <rPh sb="0" eb="2">
      <t>ヤチマタ</t>
    </rPh>
    <rPh sb="2" eb="3">
      <t>シ</t>
    </rPh>
    <phoneticPr fontId="6"/>
  </si>
  <si>
    <t>大多喜町</t>
    <rPh sb="0" eb="3">
      <t>オオタキ</t>
    </rPh>
    <rPh sb="3" eb="4">
      <t>マチ</t>
    </rPh>
    <phoneticPr fontId="6"/>
  </si>
  <si>
    <t>習志野市</t>
    <rPh sb="0" eb="4">
      <t>ナラシノシ</t>
    </rPh>
    <phoneticPr fontId="6"/>
  </si>
  <si>
    <t>印西市</t>
    <rPh sb="0" eb="2">
      <t>インザイ</t>
    </rPh>
    <rPh sb="2" eb="3">
      <t>シ</t>
    </rPh>
    <phoneticPr fontId="6"/>
  </si>
  <si>
    <t>いすみ市</t>
    <rPh sb="3" eb="4">
      <t>シ</t>
    </rPh>
    <phoneticPr fontId="6"/>
  </si>
  <si>
    <t>八千代市</t>
    <rPh sb="0" eb="4">
      <t>ヤチヨシ</t>
    </rPh>
    <phoneticPr fontId="6"/>
  </si>
  <si>
    <t>白井市</t>
    <rPh sb="0" eb="2">
      <t>シライ</t>
    </rPh>
    <rPh sb="2" eb="3">
      <t>シ</t>
    </rPh>
    <phoneticPr fontId="6"/>
  </si>
  <si>
    <t>浦安市</t>
    <rPh sb="0" eb="3">
      <t>ウラヤスシ</t>
    </rPh>
    <phoneticPr fontId="6"/>
  </si>
  <si>
    <t>富里市</t>
    <rPh sb="0" eb="2">
      <t>トミサト</t>
    </rPh>
    <rPh sb="2" eb="3">
      <t>シ</t>
    </rPh>
    <phoneticPr fontId="6"/>
  </si>
  <si>
    <t>館山市</t>
    <rPh sb="0" eb="2">
      <t>タテヤマ</t>
    </rPh>
    <rPh sb="2" eb="3">
      <t>シ</t>
    </rPh>
    <phoneticPr fontId="6"/>
  </si>
  <si>
    <t>松戸市</t>
    <rPh sb="0" eb="3">
      <t>マツドシ</t>
    </rPh>
    <phoneticPr fontId="6"/>
  </si>
  <si>
    <t>酒々井町</t>
    <rPh sb="0" eb="3">
      <t>シスイ</t>
    </rPh>
    <rPh sb="3" eb="4">
      <t>マチ</t>
    </rPh>
    <phoneticPr fontId="6"/>
  </si>
  <si>
    <t>鴨川市</t>
    <rPh sb="0" eb="2">
      <t>カモガワ</t>
    </rPh>
    <rPh sb="2" eb="3">
      <t>シ</t>
    </rPh>
    <phoneticPr fontId="6"/>
  </si>
  <si>
    <t>野田市</t>
    <rPh sb="0" eb="2">
      <t>ノダ</t>
    </rPh>
    <rPh sb="2" eb="3">
      <t>シ</t>
    </rPh>
    <phoneticPr fontId="6"/>
  </si>
  <si>
    <t>栄町</t>
    <rPh sb="0" eb="2">
      <t>サカエチョウ</t>
    </rPh>
    <phoneticPr fontId="6"/>
  </si>
  <si>
    <t>鋸南町</t>
    <rPh sb="0" eb="2">
      <t>キョナン</t>
    </rPh>
    <rPh sb="2" eb="3">
      <t>マチ</t>
    </rPh>
    <phoneticPr fontId="6"/>
  </si>
  <si>
    <t>柏市</t>
    <rPh sb="0" eb="2">
      <t>カシワシ</t>
    </rPh>
    <phoneticPr fontId="6"/>
  </si>
  <si>
    <t>茂原市</t>
    <rPh sb="0" eb="3">
      <t>モバラシ</t>
    </rPh>
    <phoneticPr fontId="6"/>
  </si>
  <si>
    <t>南房総市</t>
    <rPh sb="0" eb="1">
      <t>ミナミ</t>
    </rPh>
    <rPh sb="1" eb="3">
      <t>ボウソウ</t>
    </rPh>
    <rPh sb="3" eb="4">
      <t>シ</t>
    </rPh>
    <phoneticPr fontId="6"/>
  </si>
  <si>
    <t>流山市</t>
    <rPh sb="0" eb="3">
      <t>ナガレヤマシ</t>
    </rPh>
    <phoneticPr fontId="6"/>
  </si>
  <si>
    <t>一宮町</t>
    <rPh sb="0" eb="2">
      <t>イチノミヤ</t>
    </rPh>
    <rPh sb="2" eb="3">
      <t>マチ</t>
    </rPh>
    <phoneticPr fontId="6"/>
  </si>
  <si>
    <t>木更津市</t>
    <rPh sb="0" eb="4">
      <t>キサラヅシ</t>
    </rPh>
    <phoneticPr fontId="6"/>
  </si>
  <si>
    <t>我孫子市</t>
    <rPh sb="0" eb="3">
      <t>アビコ</t>
    </rPh>
    <rPh sb="3" eb="4">
      <t>シ</t>
    </rPh>
    <phoneticPr fontId="6"/>
  </si>
  <si>
    <t>白子町</t>
    <rPh sb="0" eb="1">
      <t>シロ</t>
    </rPh>
    <rPh sb="1" eb="2">
      <t>コ</t>
    </rPh>
    <rPh sb="2" eb="3">
      <t>マチ</t>
    </rPh>
    <phoneticPr fontId="6"/>
  </si>
  <si>
    <t>君津市</t>
    <rPh sb="0" eb="3">
      <t>キミツシ</t>
    </rPh>
    <phoneticPr fontId="6"/>
  </si>
  <si>
    <t>鎌ケ谷市</t>
    <rPh sb="0" eb="4">
      <t>カマガヤシ</t>
    </rPh>
    <phoneticPr fontId="6"/>
  </si>
  <si>
    <t>長柄町</t>
    <rPh sb="0" eb="2">
      <t>ナガラ</t>
    </rPh>
    <rPh sb="2" eb="3">
      <t>チョウ</t>
    </rPh>
    <phoneticPr fontId="6"/>
  </si>
  <si>
    <t>富津市</t>
    <rPh sb="0" eb="3">
      <t>フッツシ</t>
    </rPh>
    <phoneticPr fontId="6"/>
  </si>
  <si>
    <t>銚子市</t>
    <rPh sb="0" eb="3">
      <t>チョウシシ</t>
    </rPh>
    <phoneticPr fontId="6"/>
  </si>
  <si>
    <t>長南町</t>
    <rPh sb="0" eb="1">
      <t>ナガ</t>
    </rPh>
    <rPh sb="1" eb="2">
      <t>ミナミ</t>
    </rPh>
    <rPh sb="2" eb="3">
      <t>チョウ</t>
    </rPh>
    <phoneticPr fontId="6"/>
  </si>
  <si>
    <t>袖ケ浦市</t>
    <rPh sb="0" eb="4">
      <t>ソデガウラシ</t>
    </rPh>
    <phoneticPr fontId="6"/>
  </si>
  <si>
    <t>匝瑳市</t>
    <rPh sb="0" eb="2">
      <t>ソウサ</t>
    </rPh>
    <rPh sb="2" eb="3">
      <t>シ</t>
    </rPh>
    <phoneticPr fontId="6"/>
  </si>
  <si>
    <t>睦沢町</t>
    <rPh sb="0" eb="1">
      <t>ムツ</t>
    </rPh>
    <rPh sb="1" eb="2">
      <t>サワ</t>
    </rPh>
    <rPh sb="2" eb="3">
      <t>マチ</t>
    </rPh>
    <phoneticPr fontId="6"/>
  </si>
  <si>
    <t>市原市</t>
    <rPh sb="0" eb="3">
      <t>イチハラシ</t>
    </rPh>
    <phoneticPr fontId="6"/>
  </si>
  <si>
    <t>旭市</t>
    <rPh sb="0" eb="2">
      <t>アサヒシ</t>
    </rPh>
    <phoneticPr fontId="6"/>
  </si>
  <si>
    <t>長生村</t>
    <rPh sb="0" eb="2">
      <t>チョウセイ</t>
    </rPh>
    <rPh sb="2" eb="3">
      <t>ムラ</t>
    </rPh>
    <phoneticPr fontId="6"/>
  </si>
  <si>
    <t>香取市</t>
    <rPh sb="0" eb="2">
      <t>カトリ</t>
    </rPh>
    <rPh sb="2" eb="3">
      <t>シ</t>
    </rPh>
    <phoneticPr fontId="6"/>
  </si>
  <si>
    <t>東金市</t>
    <rPh sb="0" eb="2">
      <t>トウガネ</t>
    </rPh>
    <rPh sb="2" eb="3">
      <t>シ</t>
    </rPh>
    <phoneticPr fontId="6"/>
  </si>
  <si>
    <t>神崎町</t>
    <rPh sb="0" eb="2">
      <t>コウザキ</t>
    </rPh>
    <rPh sb="2" eb="3">
      <t>マチ</t>
    </rPh>
    <phoneticPr fontId="6"/>
  </si>
  <si>
    <t>大網白里市</t>
    <rPh sb="0" eb="2">
      <t>オオアミ</t>
    </rPh>
    <rPh sb="2" eb="3">
      <t>シロ</t>
    </rPh>
    <rPh sb="3" eb="4">
      <t>サト</t>
    </rPh>
    <rPh sb="4" eb="5">
      <t>シ</t>
    </rPh>
    <phoneticPr fontId="6"/>
  </si>
  <si>
    <t>東庄町</t>
    <rPh sb="0" eb="3">
      <t>トウノショウマチ</t>
    </rPh>
    <phoneticPr fontId="6"/>
  </si>
  <si>
    <t>九十九里町</t>
    <rPh sb="0" eb="4">
      <t>クジュウクリ</t>
    </rPh>
    <rPh sb="4" eb="5">
      <t>マチ</t>
    </rPh>
    <phoneticPr fontId="6"/>
  </si>
  <si>
    <t>多古町</t>
    <rPh sb="0" eb="2">
      <t>タコ</t>
    </rPh>
    <rPh sb="2" eb="3">
      <t>マチ</t>
    </rPh>
    <phoneticPr fontId="6"/>
  </si>
  <si>
    <t>山武市</t>
    <rPh sb="0" eb="2">
      <t>サンブ</t>
    </rPh>
    <rPh sb="2" eb="3">
      <t>シ</t>
    </rPh>
    <phoneticPr fontId="6"/>
  </si>
  <si>
    <t>成田市</t>
    <rPh sb="0" eb="3">
      <t>ナリタシ</t>
    </rPh>
    <phoneticPr fontId="6"/>
  </si>
  <si>
    <t>横芝光町</t>
    <rPh sb="0" eb="2">
      <t>ヨコシバ</t>
    </rPh>
    <rPh sb="2" eb="3">
      <t>ヒカリ</t>
    </rPh>
    <rPh sb="3" eb="4">
      <t>マチ</t>
    </rPh>
    <phoneticPr fontId="6"/>
  </si>
  <si>
    <t>県立</t>
    <rPh sb="0" eb="1">
      <t>ケン</t>
    </rPh>
    <rPh sb="1" eb="2">
      <t>リツ</t>
    </rPh>
    <phoneticPr fontId="3"/>
  </si>
  <si>
    <t>市町村</t>
    <rPh sb="0" eb="3">
      <t>シチョウソン</t>
    </rPh>
    <phoneticPr fontId="3"/>
  </si>
  <si>
    <t>小学校</t>
    <rPh sb="0" eb="1">
      <t>ショウ</t>
    </rPh>
    <rPh sb="1" eb="2">
      <t>ガク</t>
    </rPh>
    <rPh sb="2" eb="3">
      <t>コウ</t>
    </rPh>
    <phoneticPr fontId="5"/>
  </si>
  <si>
    <t>中学校</t>
    <rPh sb="0" eb="3">
      <t>チュウガッコウ</t>
    </rPh>
    <phoneticPr fontId="5"/>
  </si>
  <si>
    <t>男子</t>
    <rPh sb="0" eb="2">
      <t>ダンシ</t>
    </rPh>
    <phoneticPr fontId="5"/>
  </si>
  <si>
    <t>女子</t>
    <rPh sb="0" eb="2">
      <t>ジョシ</t>
    </rPh>
    <phoneticPr fontId="5"/>
  </si>
  <si>
    <t>全国(小)</t>
    <rPh sb="0" eb="2">
      <t>ゼンコク</t>
    </rPh>
    <rPh sb="3" eb="4">
      <t>ショウ</t>
    </rPh>
    <phoneticPr fontId="15"/>
  </si>
  <si>
    <t>全国(中)</t>
    <rPh sb="0" eb="2">
      <t>ゼンコク</t>
    </rPh>
    <rPh sb="3" eb="4">
      <t>チュウ</t>
    </rPh>
    <phoneticPr fontId="15"/>
  </si>
  <si>
    <t>全国(高)</t>
    <rPh sb="0" eb="2">
      <t>ゼンコク</t>
    </rPh>
    <rPh sb="3" eb="4">
      <t>コウ</t>
    </rPh>
    <phoneticPr fontId="15"/>
  </si>
  <si>
    <t>　　② 罹患率（全児童生徒）の推移</t>
    <rPh sb="4" eb="6">
      <t>リカン</t>
    </rPh>
    <rPh sb="6" eb="7">
      <t>リツ</t>
    </rPh>
    <rPh sb="8" eb="9">
      <t>ゼン</t>
    </rPh>
    <rPh sb="9" eb="11">
      <t>ジドウ</t>
    </rPh>
    <rPh sb="11" eb="13">
      <t>セイト</t>
    </rPh>
    <rPh sb="14" eb="15">
      <t>カンジャ</t>
    </rPh>
    <rPh sb="15" eb="17">
      <t>スイイ</t>
    </rPh>
    <phoneticPr fontId="3"/>
  </si>
  <si>
    <t>(３) アトピー性皮膚炎について</t>
    <rPh sb="8" eb="9">
      <t>セイ</t>
    </rPh>
    <rPh sb="9" eb="11">
      <t>ヒフ</t>
    </rPh>
    <rPh sb="11" eb="12">
      <t>ホノオ</t>
    </rPh>
    <phoneticPr fontId="5"/>
  </si>
  <si>
    <t>小6</t>
    <rPh sb="0" eb="2">
      <t>ショウロク</t>
    </rPh>
    <phoneticPr fontId="3"/>
  </si>
  <si>
    <t>中1</t>
    <rPh sb="0" eb="1">
      <t>チュウ</t>
    </rPh>
    <phoneticPr fontId="3"/>
  </si>
  <si>
    <t>４  疾病等の状況</t>
    <rPh sb="3" eb="5">
      <t>シッペイ</t>
    </rPh>
    <rPh sb="5" eb="6">
      <t>トウ</t>
    </rPh>
    <rPh sb="7" eb="9">
      <t>ジョウキョウ</t>
    </rPh>
    <phoneticPr fontId="3"/>
  </si>
  <si>
    <t>No.</t>
    <phoneticPr fontId="3"/>
  </si>
  <si>
    <t>県(小6)</t>
    <rPh sb="0" eb="1">
      <t>ケン</t>
    </rPh>
    <rPh sb="2" eb="4">
      <t>ショウロク</t>
    </rPh>
    <phoneticPr fontId="3"/>
  </si>
  <si>
    <t>県(中1)</t>
    <rPh sb="0" eb="1">
      <t>ケン</t>
    </rPh>
    <rPh sb="2" eb="3">
      <t>ナカ</t>
    </rPh>
    <phoneticPr fontId="3"/>
  </si>
  <si>
    <t>H19</t>
    <phoneticPr fontId="3"/>
  </si>
  <si>
    <t>H20</t>
    <phoneticPr fontId="3"/>
  </si>
  <si>
    <t>H21</t>
  </si>
  <si>
    <t>H22</t>
  </si>
  <si>
    <t>H23</t>
  </si>
  <si>
    <t>H24</t>
  </si>
  <si>
    <t>H25</t>
  </si>
  <si>
    <t>H26</t>
  </si>
  <si>
    <t>H27</t>
  </si>
  <si>
    <t>H28</t>
  </si>
  <si>
    <t>H29</t>
  </si>
  <si>
    <t>喘息罹患率</t>
    <rPh sb="0" eb="2">
      <t>ゼンソク</t>
    </rPh>
    <rPh sb="2" eb="4">
      <t>リカン</t>
    </rPh>
    <rPh sb="4" eb="5">
      <t>リツ</t>
    </rPh>
    <phoneticPr fontId="3"/>
  </si>
  <si>
    <t>千葉県（小）</t>
    <rPh sb="0" eb="3">
      <t>チバケン</t>
    </rPh>
    <rPh sb="4" eb="5">
      <t>ショウ</t>
    </rPh>
    <phoneticPr fontId="15"/>
  </si>
  <si>
    <t>千葉県（中）</t>
    <rPh sb="0" eb="3">
      <t>チバケン</t>
    </rPh>
    <rPh sb="4" eb="5">
      <t>チュウ</t>
    </rPh>
    <phoneticPr fontId="15"/>
  </si>
  <si>
    <t>千葉県（高）</t>
    <rPh sb="0" eb="3">
      <t>チバケン</t>
    </rPh>
    <rPh sb="4" eb="5">
      <t>コウ</t>
    </rPh>
    <phoneticPr fontId="15"/>
  </si>
  <si>
    <t>　　②アトピー性皮膚炎の推移</t>
    <rPh sb="7" eb="8">
      <t>セイ</t>
    </rPh>
    <rPh sb="8" eb="10">
      <t>ヒフ</t>
    </rPh>
    <rPh sb="10" eb="11">
      <t>ホノオ</t>
    </rPh>
    <rPh sb="12" eb="14">
      <t>スイイ</t>
    </rPh>
    <phoneticPr fontId="3"/>
  </si>
  <si>
    <t>アトピー性皮膚炎　罹患率</t>
    <rPh sb="4" eb="5">
      <t>セイ</t>
    </rPh>
    <rPh sb="5" eb="7">
      <t>ヒフ</t>
    </rPh>
    <rPh sb="7" eb="8">
      <t>エン</t>
    </rPh>
    <rPh sb="9" eb="11">
      <t>リカン</t>
    </rPh>
    <rPh sb="11" eb="12">
      <t>リツ</t>
    </rPh>
    <phoneticPr fontId="3"/>
  </si>
  <si>
    <t>（４）食物アレルギーについて</t>
    <rPh sb="3" eb="5">
      <t>ショクモツ</t>
    </rPh>
    <phoneticPr fontId="3"/>
  </si>
  <si>
    <t>校種</t>
    <rPh sb="0" eb="1">
      <t>コウ</t>
    </rPh>
    <rPh sb="1" eb="2">
      <t>シュ</t>
    </rPh>
    <phoneticPr fontId="17"/>
  </si>
  <si>
    <t>罹患数（人）</t>
    <rPh sb="0" eb="2">
      <t>リカン</t>
    </rPh>
    <rPh sb="2" eb="3">
      <t>スウ</t>
    </rPh>
    <rPh sb="4" eb="5">
      <t>ニン</t>
    </rPh>
    <phoneticPr fontId="17"/>
  </si>
  <si>
    <t>罹患率（％）</t>
    <rPh sb="0" eb="2">
      <t>リカン</t>
    </rPh>
    <rPh sb="2" eb="3">
      <t>リツ</t>
    </rPh>
    <phoneticPr fontId="17"/>
  </si>
  <si>
    <t>小学校</t>
    <rPh sb="0" eb="3">
      <t>ショウガッコウ</t>
    </rPh>
    <phoneticPr fontId="17"/>
  </si>
  <si>
    <t>特別支援学校（小学部）</t>
    <rPh sb="0" eb="2">
      <t>トクベツ</t>
    </rPh>
    <rPh sb="2" eb="4">
      <t>シエン</t>
    </rPh>
    <rPh sb="4" eb="6">
      <t>ガッコウ</t>
    </rPh>
    <rPh sb="7" eb="8">
      <t>ショウ</t>
    </rPh>
    <rPh sb="8" eb="10">
      <t>ガクブ</t>
    </rPh>
    <phoneticPr fontId="17"/>
  </si>
  <si>
    <t>中学校</t>
    <rPh sb="0" eb="3">
      <t>チュウガッコウ</t>
    </rPh>
    <phoneticPr fontId="17"/>
  </si>
  <si>
    <t>特別支援学校（中学部）</t>
    <rPh sb="0" eb="2">
      <t>トクベツ</t>
    </rPh>
    <rPh sb="2" eb="4">
      <t>シエン</t>
    </rPh>
    <rPh sb="4" eb="6">
      <t>ガッコウ</t>
    </rPh>
    <rPh sb="7" eb="9">
      <t>チュウガク</t>
    </rPh>
    <rPh sb="9" eb="10">
      <t>ブ</t>
    </rPh>
    <phoneticPr fontId="17"/>
  </si>
  <si>
    <t>高等学校</t>
    <rPh sb="0" eb="2">
      <t>コウトウ</t>
    </rPh>
    <rPh sb="2" eb="4">
      <t>ガッコウ</t>
    </rPh>
    <phoneticPr fontId="17"/>
  </si>
  <si>
    <t>特別支援学校（高等部）</t>
    <rPh sb="0" eb="2">
      <t>トクベツ</t>
    </rPh>
    <rPh sb="2" eb="4">
      <t>シエン</t>
    </rPh>
    <rPh sb="4" eb="6">
      <t>ガッコウ</t>
    </rPh>
    <rPh sb="7" eb="10">
      <t>コウトウブ</t>
    </rPh>
    <phoneticPr fontId="17"/>
  </si>
  <si>
    <t>高等学校（定時制）</t>
    <rPh sb="0" eb="2">
      <t>コウトウ</t>
    </rPh>
    <rPh sb="2" eb="4">
      <t>ガッコウ</t>
    </rPh>
    <phoneticPr fontId="17"/>
  </si>
  <si>
    <t>合　　計</t>
    <rPh sb="0" eb="1">
      <t>ゴウ</t>
    </rPh>
    <rPh sb="3" eb="4">
      <t>ケイ</t>
    </rPh>
    <phoneticPr fontId="17"/>
  </si>
  <si>
    <t>義務教育学校（前期）</t>
    <rPh sb="0" eb="2">
      <t>ギム</t>
    </rPh>
    <rPh sb="2" eb="4">
      <t>キョウイク</t>
    </rPh>
    <rPh sb="4" eb="6">
      <t>ガッコウ</t>
    </rPh>
    <rPh sb="7" eb="9">
      <t>ゼンキ</t>
    </rPh>
    <phoneticPr fontId="3"/>
  </si>
  <si>
    <t>義務教育学校（後期）</t>
    <rPh sb="0" eb="2">
      <t>ギム</t>
    </rPh>
    <rPh sb="2" eb="4">
      <t>キョウイク</t>
    </rPh>
    <rPh sb="4" eb="6">
      <t>ガッコウ</t>
    </rPh>
    <rPh sb="7" eb="9">
      <t>コウキ</t>
    </rPh>
    <phoneticPr fontId="3"/>
  </si>
  <si>
    <t>持参者数（人）</t>
    <rPh sb="0" eb="3">
      <t>ジサンシャ</t>
    </rPh>
    <rPh sb="3" eb="4">
      <t>スウ</t>
    </rPh>
    <rPh sb="5" eb="6">
      <t>ニン</t>
    </rPh>
    <phoneticPr fontId="17"/>
  </si>
  <si>
    <t>（５）アレルギー性鼻炎について</t>
    <rPh sb="8" eb="9">
      <t>セイ</t>
    </rPh>
    <rPh sb="9" eb="11">
      <t>ビエン</t>
    </rPh>
    <phoneticPr fontId="3"/>
  </si>
  <si>
    <t>（６）アレルギー性結膜炎について</t>
    <rPh sb="8" eb="9">
      <t>セイ</t>
    </rPh>
    <rPh sb="9" eb="11">
      <t>ケツマク</t>
    </rPh>
    <rPh sb="11" eb="12">
      <t>エン</t>
    </rPh>
    <phoneticPr fontId="3"/>
  </si>
  <si>
    <t>（７）脳脊髄液減少症について</t>
    <rPh sb="3" eb="7">
      <t>ノウセキズイエキ</t>
    </rPh>
    <rPh sb="7" eb="10">
      <t>ゲンショウショウ</t>
    </rPh>
    <phoneticPr fontId="3"/>
  </si>
  <si>
    <t>診断を受けた者（人）</t>
    <rPh sb="0" eb="2">
      <t>シンダン</t>
    </rPh>
    <rPh sb="3" eb="4">
      <t>ウ</t>
    </rPh>
    <rPh sb="6" eb="7">
      <t>モノ</t>
    </rPh>
    <rPh sb="8" eb="9">
      <t>ニン</t>
    </rPh>
    <phoneticPr fontId="17"/>
  </si>
  <si>
    <t>（２）ぜん息について</t>
    <rPh sb="5" eb="6">
      <t>ソク</t>
    </rPh>
    <phoneticPr fontId="3"/>
  </si>
  <si>
    <t>　② 永久歯の一人あたり平均むし歯等数の推移</t>
    <rPh sb="3" eb="6">
      <t>エイキュウシ</t>
    </rPh>
    <rPh sb="7" eb="9">
      <t>ヒトリ</t>
    </rPh>
    <rPh sb="12" eb="14">
      <t>ヘイキン</t>
    </rPh>
    <rPh sb="16" eb="17">
      <t>バ</t>
    </rPh>
    <rPh sb="17" eb="18">
      <t>トウ</t>
    </rPh>
    <rPh sb="18" eb="19">
      <t>カズ</t>
    </rPh>
    <rPh sb="20" eb="22">
      <t>スイイ</t>
    </rPh>
    <phoneticPr fontId="3"/>
  </si>
  <si>
    <t>＝</t>
    <phoneticPr fontId="3"/>
  </si>
  <si>
    <t>Dの総本数＋Mの総本数＋Fの総本数</t>
    <phoneticPr fontId="3"/>
  </si>
  <si>
    <t>永久歯の
一人あたり
平均むし歯等数</t>
    <rPh sb="0" eb="3">
      <t>エイキュウシ</t>
    </rPh>
    <rPh sb="5" eb="7">
      <t>ヒトリ</t>
    </rPh>
    <rPh sb="11" eb="13">
      <t>ヘイキン</t>
    </rPh>
    <rPh sb="15" eb="16">
      <t>バ</t>
    </rPh>
    <rPh sb="16" eb="17">
      <t>トウ</t>
    </rPh>
    <rPh sb="17" eb="18">
      <t>カズ</t>
    </rPh>
    <phoneticPr fontId="3"/>
  </si>
  <si>
    <t>全 受 検 者 数</t>
    <phoneticPr fontId="3"/>
  </si>
  <si>
    <t>H30</t>
    <phoneticPr fontId="3"/>
  </si>
  <si>
    <t xml:space="preserve">   ① 市町村別（罹患率）</t>
    <rPh sb="5" eb="8">
      <t>シチョウソン</t>
    </rPh>
    <rPh sb="8" eb="9">
      <t>ベツ</t>
    </rPh>
    <rPh sb="10" eb="12">
      <t>リカン</t>
    </rPh>
    <rPh sb="12" eb="13">
      <t>リツ</t>
    </rPh>
    <phoneticPr fontId="3"/>
  </si>
  <si>
    <t>① 市町村別（罹患率）</t>
    <rPh sb="2" eb="6">
      <t>シチョウソン</t>
    </rPh>
    <rPh sb="7" eb="9">
      <t>リカン</t>
    </rPh>
    <rPh sb="9" eb="10">
      <t>リツ</t>
    </rPh>
    <phoneticPr fontId="3"/>
  </si>
  <si>
    <t>H30</t>
  </si>
  <si>
    <t>H30</t>
    <phoneticPr fontId="3"/>
  </si>
  <si>
    <t>全日</t>
    <rPh sb="0" eb="2">
      <t>ゼンニチ</t>
    </rPh>
    <phoneticPr fontId="3"/>
  </si>
  <si>
    <t>定時</t>
    <rPh sb="0" eb="2">
      <t>テイジ</t>
    </rPh>
    <phoneticPr fontId="3"/>
  </si>
  <si>
    <t>ぜん息の者</t>
    <rPh sb="2" eb="3">
      <t>ソク</t>
    </rPh>
    <rPh sb="4" eb="5">
      <t>モノ</t>
    </rPh>
    <phoneticPr fontId="3"/>
  </si>
  <si>
    <t>全体</t>
    <rPh sb="0" eb="1">
      <t>ゼン</t>
    </rPh>
    <rPh sb="1" eb="2">
      <t>タイ</t>
    </rPh>
    <phoneticPr fontId="3"/>
  </si>
  <si>
    <t>割合</t>
    <rPh sb="0" eb="2">
      <t>ワリアイ</t>
    </rPh>
    <phoneticPr fontId="3"/>
  </si>
  <si>
    <t>受検者数</t>
    <rPh sb="0" eb="2">
      <t>ジュケン</t>
    </rPh>
    <rPh sb="2" eb="3">
      <t>シャ</t>
    </rPh>
    <rPh sb="3" eb="4">
      <t>スウ</t>
    </rPh>
    <phoneticPr fontId="3"/>
  </si>
  <si>
    <t>アトピーの者</t>
    <rPh sb="5" eb="6">
      <t>モノ</t>
    </rPh>
    <phoneticPr fontId="3"/>
  </si>
  <si>
    <t>人数（人）</t>
    <rPh sb="0" eb="1">
      <t>ニン</t>
    </rPh>
    <rPh sb="1" eb="2">
      <t>スウ</t>
    </rPh>
    <rPh sb="3" eb="4">
      <t>ニン</t>
    </rPh>
    <phoneticPr fontId="17"/>
  </si>
  <si>
    <t>割合（％）</t>
    <rPh sb="0" eb="2">
      <t>ワリアイ</t>
    </rPh>
    <phoneticPr fontId="17"/>
  </si>
  <si>
    <t>御宿町*</t>
    <rPh sb="0" eb="2">
      <t>オンジュク</t>
    </rPh>
    <rPh sb="2" eb="3">
      <t>マチ</t>
    </rPh>
    <phoneticPr fontId="6"/>
  </si>
  <si>
    <t>小学校には義務教育学校の前期課程、中学校には義務教育学校の後期課程を含む。</t>
    <phoneticPr fontId="3"/>
  </si>
  <si>
    <t>小学校には義務教育学校の前期課程、中学校には義務教育学校の後期課程を含む。</t>
    <phoneticPr fontId="3"/>
  </si>
  <si>
    <t>*小6は布施学校組合を含む</t>
    <rPh sb="1" eb="2">
      <t>ショウ</t>
    </rPh>
    <rPh sb="4" eb="6">
      <t>フセ</t>
    </rPh>
    <rPh sb="6" eb="8">
      <t>ガッコウ</t>
    </rPh>
    <rPh sb="8" eb="10">
      <t>クミアイ</t>
    </rPh>
    <rPh sb="11" eb="12">
      <t>フク</t>
    </rPh>
    <phoneticPr fontId="3"/>
  </si>
  <si>
    <t>*小学校は布施学校組合を含む</t>
    <rPh sb="1" eb="4">
      <t>ショウガッコウ</t>
    </rPh>
    <phoneticPr fontId="3"/>
  </si>
  <si>
    <t>全国データは学校保健統計調査結果による。</t>
    <rPh sb="0" eb="1">
      <t>ゼン</t>
    </rPh>
    <rPh sb="1" eb="2">
      <t>クニ</t>
    </rPh>
    <rPh sb="6" eb="8">
      <t>ガッコウ</t>
    </rPh>
    <rPh sb="8" eb="10">
      <t>ホケン</t>
    </rPh>
    <rPh sb="10" eb="12">
      <t>トウケイ</t>
    </rPh>
    <rPh sb="12" eb="14">
      <t>チョウサ</t>
    </rPh>
    <rPh sb="14" eb="16">
      <t>ケッカ</t>
    </rPh>
    <phoneticPr fontId="3"/>
  </si>
  <si>
    <t>R1</t>
    <phoneticPr fontId="3"/>
  </si>
  <si>
    <t>全国値（学校保健統計調査結果）は文科省のHPからひろう。</t>
    <rPh sb="0" eb="2">
      <t>ゼンコク</t>
    </rPh>
    <rPh sb="2" eb="3">
      <t>チ</t>
    </rPh>
    <rPh sb="4" eb="6">
      <t>ガッコウ</t>
    </rPh>
    <rPh sb="6" eb="8">
      <t>ホケン</t>
    </rPh>
    <rPh sb="8" eb="10">
      <t>トウケイ</t>
    </rPh>
    <rPh sb="10" eb="12">
      <t>チョウサ</t>
    </rPh>
    <rPh sb="12" eb="14">
      <t>ケッカ</t>
    </rPh>
    <rPh sb="16" eb="19">
      <t>モンカショウ</t>
    </rPh>
    <phoneticPr fontId="3"/>
  </si>
  <si>
    <t>R1</t>
    <phoneticPr fontId="3"/>
  </si>
  <si>
    <t>① 食物アレルギーの者の割合</t>
    <rPh sb="2" eb="4">
      <t>ショクモツ</t>
    </rPh>
    <rPh sb="10" eb="11">
      <t>モノ</t>
    </rPh>
    <rPh sb="12" eb="14">
      <t>ワリアイ</t>
    </rPh>
    <phoneticPr fontId="3"/>
  </si>
  <si>
    <t>②エピペン持参者</t>
    <rPh sb="5" eb="8">
      <t>ジサンシャ</t>
    </rPh>
    <phoneticPr fontId="3"/>
  </si>
  <si>
    <t>（１）永久歯の一人あたり平均むし歯等数（DMF指数）</t>
    <rPh sb="3" eb="6">
      <t>エイキュウシ</t>
    </rPh>
    <rPh sb="7" eb="9">
      <t>ヒトリ</t>
    </rPh>
    <rPh sb="12" eb="14">
      <t>ヘイキン</t>
    </rPh>
    <rPh sb="16" eb="17">
      <t>ハ</t>
    </rPh>
    <rPh sb="17" eb="18">
      <t>トウ</t>
    </rPh>
    <rPh sb="18" eb="19">
      <t>スウ</t>
    </rPh>
    <rPh sb="23" eb="24">
      <t>ユビ</t>
    </rPh>
    <rPh sb="24" eb="25">
      <t>カズ</t>
    </rPh>
    <phoneticPr fontId="3"/>
  </si>
  <si>
    <t>R2</t>
    <phoneticPr fontId="3"/>
  </si>
  <si>
    <t>R2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</si>
</sst>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.000"/>
    <numFmt numFmtId="177" formatCode="0.0%"/>
    <numFmt numFmtId="178" formatCode="0.000_);[Red]\(0.000\)"/>
    <numFmt numFmtId="179" formatCode="0.000%"/>
  </numFmts>
  <fonts count="23" x14ac:knownFonts="1">
    <font>
      <sz val="12"/>
      <name val="ＭＳ Ｐ明朝"/>
      <family val="1"/>
      <charset val="128"/>
    </font>
    <font>
      <sz val="12"/>
      <name val="ＭＳ Ｐ明朝"/>
      <family val="1"/>
      <charset val="128"/>
    </font>
    <font>
      <sz val="12"/>
      <name val="標準明朝"/>
      <family val="1"/>
      <charset val="128"/>
    </font>
    <font>
      <sz val="6"/>
      <name val="ＭＳ Ｐ明朝"/>
      <family val="1"/>
      <charset val="128"/>
    </font>
    <font>
      <sz val="11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name val="ＭＳ Ｐ明朝"/>
      <family val="1"/>
      <charset val="128"/>
    </font>
    <font>
      <sz val="12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2"/>
      <color theme="1"/>
      <name val="ＭＳ Ｐ明朝"/>
      <family val="1"/>
      <charset val="128"/>
    </font>
    <font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標準明朝"/>
      <family val="1"/>
      <charset val="128"/>
    </font>
    <font>
      <sz val="10"/>
      <color theme="1"/>
      <name val="ＭＳ Ｐ明朝"/>
      <family val="1"/>
      <charset val="128"/>
    </font>
    <font>
      <sz val="6"/>
      <name val="ＭＳ Ｐゴシック"/>
      <family val="3"/>
      <charset val="128"/>
    </font>
    <font>
      <b/>
      <sz val="11"/>
      <color rgb="FFFF0000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b/>
      <sz val="9"/>
      <color rgb="FFFF0000"/>
      <name val="ＭＳ ゴシック"/>
      <family val="3"/>
      <charset val="128"/>
    </font>
    <font>
      <sz val="8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1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/>
    <xf numFmtId="0" fontId="2" fillId="0" borderId="0">
      <alignment horizontal="center" vertical="center"/>
      <protection locked="0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/>
    <xf numFmtId="0" fontId="4" fillId="0" borderId="0">
      <alignment vertical="center"/>
    </xf>
    <xf numFmtId="38" fontId="9" fillId="0" borderId="0" applyFont="0" applyFill="0" applyBorder="0" applyAlignment="0" applyProtection="0"/>
  </cellStyleXfs>
  <cellXfs count="180">
    <xf numFmtId="0" fontId="0" fillId="0" borderId="0" xfId="0">
      <alignment vertical="center"/>
    </xf>
    <xf numFmtId="0" fontId="7" fillId="0" borderId="0" xfId="0" applyFont="1">
      <alignment vertical="center"/>
    </xf>
    <xf numFmtId="0" fontId="11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Fill="1" applyAlignment="1">
      <alignment horizontal="left" vertical="center"/>
    </xf>
    <xf numFmtId="0" fontId="16" fillId="0" borderId="8" xfId="3" applyFont="1" applyFill="1" applyBorder="1" applyAlignment="1">
      <alignment horizontal="center" vertical="center"/>
      <protection locked="0"/>
    </xf>
    <xf numFmtId="0" fontId="9" fillId="0" borderId="0" xfId="0" applyFont="1">
      <alignment vertical="center"/>
    </xf>
    <xf numFmtId="176" fontId="9" fillId="0" borderId="0" xfId="0" applyNumberFormat="1" applyFont="1">
      <alignment vertical="center"/>
    </xf>
    <xf numFmtId="178" fontId="9" fillId="0" borderId="0" xfId="1" applyNumberFormat="1" applyFont="1">
      <alignment vertical="center"/>
    </xf>
    <xf numFmtId="0" fontId="9" fillId="0" borderId="0" xfId="0" applyFont="1" applyAlignment="1">
      <alignment horizontal="center" vertical="center"/>
    </xf>
    <xf numFmtId="0" fontId="9" fillId="0" borderId="8" xfId="0" applyFont="1" applyBorder="1" applyAlignment="1">
      <alignment vertical="center" shrinkToFit="1"/>
    </xf>
    <xf numFmtId="176" fontId="9" fillId="0" borderId="8" xfId="0" applyNumberFormat="1" applyFont="1" applyBorder="1" applyAlignment="1">
      <alignment vertical="center" shrinkToFit="1"/>
    </xf>
    <xf numFmtId="0" fontId="9" fillId="0" borderId="0" xfId="0" applyFont="1" applyAlignment="1">
      <alignment vertical="center" shrinkToFit="1"/>
    </xf>
    <xf numFmtId="0" fontId="11" fillId="0" borderId="0" xfId="0" applyFont="1" applyFill="1" applyBorder="1" applyAlignment="1">
      <alignment horizontal="center" vertical="center"/>
    </xf>
    <xf numFmtId="0" fontId="9" fillId="0" borderId="0" xfId="0" applyFont="1" applyFill="1" applyBorder="1">
      <alignment vertical="center"/>
    </xf>
    <xf numFmtId="0" fontId="9" fillId="0" borderId="0" xfId="0" applyFont="1" applyFill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9" fillId="2" borderId="8" xfId="3" quotePrefix="1" applyFont="1" applyFill="1" applyBorder="1" applyAlignment="1">
      <alignment horizontal="center" vertical="center" shrinkToFit="1"/>
      <protection locked="0"/>
    </xf>
    <xf numFmtId="2" fontId="9" fillId="0" borderId="8" xfId="0" applyNumberFormat="1" applyFont="1" applyBorder="1" applyAlignment="1">
      <alignment vertical="center" shrinkToFit="1"/>
    </xf>
    <xf numFmtId="0" fontId="7" fillId="0" borderId="0" xfId="0" applyFont="1" applyAlignment="1">
      <alignment horizontal="left" vertical="center"/>
    </xf>
    <xf numFmtId="0" fontId="8" fillId="0" borderId="0" xfId="0" applyFont="1">
      <alignment vertical="center"/>
    </xf>
    <xf numFmtId="0" fontId="9" fillId="0" borderId="0" xfId="0" applyFont="1" applyBorder="1" applyAlignment="1">
      <alignment vertical="center"/>
    </xf>
    <xf numFmtId="0" fontId="9" fillId="0" borderId="0" xfId="0" applyFont="1" applyBorder="1" applyAlignment="1"/>
    <xf numFmtId="0" fontId="9" fillId="0" borderId="0" xfId="0" applyFont="1" applyBorder="1">
      <alignment vertical="center"/>
    </xf>
    <xf numFmtId="0" fontId="9" fillId="0" borderId="0" xfId="0" applyFont="1" applyBorder="1" applyAlignment="1">
      <alignment vertical="center" wrapText="1"/>
    </xf>
    <xf numFmtId="0" fontId="9" fillId="0" borderId="0" xfId="0" applyFont="1" applyBorder="1" applyAlignment="1">
      <alignment horizontal="center" vertical="center"/>
    </xf>
    <xf numFmtId="178" fontId="9" fillId="0" borderId="0" xfId="1" applyNumberFormat="1" applyFont="1" applyBorder="1">
      <alignment vertical="center"/>
    </xf>
    <xf numFmtId="177" fontId="9" fillId="0" borderId="0" xfId="1" applyNumberFormat="1" applyFont="1" applyAlignment="1">
      <alignment vertical="center" shrinkToFit="1"/>
    </xf>
    <xf numFmtId="177" fontId="9" fillId="0" borderId="8" xfId="1" applyNumberFormat="1" applyFont="1" applyBorder="1" applyAlignment="1">
      <alignment horizontal="center" vertical="center" shrinkToFit="1"/>
    </xf>
    <xf numFmtId="40" fontId="14" fillId="0" borderId="8" xfId="7" applyNumberFormat="1" applyFont="1" applyFill="1" applyBorder="1" applyAlignment="1" applyProtection="1">
      <alignment horizontal="right" vertical="center"/>
      <protection locked="0"/>
    </xf>
    <xf numFmtId="40" fontId="14" fillId="0" borderId="8" xfId="7" applyNumberFormat="1" applyFont="1" applyFill="1" applyBorder="1" applyAlignment="1">
      <alignment horizontal="right" vertical="center"/>
    </xf>
    <xf numFmtId="0" fontId="10" fillId="0" borderId="0" xfId="0" applyFont="1">
      <alignment vertical="center"/>
    </xf>
    <xf numFmtId="0" fontId="9" fillId="0" borderId="1" xfId="0" applyFont="1" applyBorder="1" applyAlignment="1">
      <alignment vertical="center" shrinkToFit="1"/>
    </xf>
    <xf numFmtId="0" fontId="9" fillId="0" borderId="3" xfId="0" applyFont="1" applyBorder="1" applyAlignment="1">
      <alignment vertical="center" shrinkToFit="1"/>
    </xf>
    <xf numFmtId="0" fontId="9" fillId="0" borderId="10" xfId="0" applyFont="1" applyBorder="1" applyAlignment="1">
      <alignment vertical="center" shrinkToFit="1"/>
    </xf>
    <xf numFmtId="0" fontId="9" fillId="0" borderId="2" xfId="0" applyFont="1" applyBorder="1" applyAlignment="1">
      <alignment vertical="center" shrinkToFit="1"/>
    </xf>
    <xf numFmtId="0" fontId="9" fillId="0" borderId="6" xfId="0" applyFont="1" applyBorder="1" applyAlignment="1">
      <alignment vertical="center" shrinkToFit="1"/>
    </xf>
    <xf numFmtId="0" fontId="9" fillId="0" borderId="10" xfId="0" applyFont="1" applyBorder="1" applyAlignment="1">
      <alignment horizontal="center" vertical="center" shrinkToFit="1"/>
    </xf>
    <xf numFmtId="0" fontId="9" fillId="0" borderId="11" xfId="0" applyFont="1" applyBorder="1" applyAlignment="1">
      <alignment horizontal="center" vertical="center" shrinkToFit="1"/>
    </xf>
    <xf numFmtId="0" fontId="9" fillId="0" borderId="25" xfId="0" applyFont="1" applyBorder="1" applyAlignment="1">
      <alignment horizontal="center" vertical="center" shrinkToFit="1"/>
    </xf>
    <xf numFmtId="0" fontId="9" fillId="0" borderId="12" xfId="0" applyFont="1" applyBorder="1" applyAlignment="1">
      <alignment horizontal="center" vertical="center" shrinkToFit="1"/>
    </xf>
    <xf numFmtId="0" fontId="9" fillId="0" borderId="4" xfId="0" applyFont="1" applyBorder="1" applyAlignment="1">
      <alignment horizontal="center" vertical="center" shrinkToFit="1"/>
    </xf>
    <xf numFmtId="0" fontId="9" fillId="0" borderId="5" xfId="0" applyFont="1" applyBorder="1" applyAlignment="1">
      <alignment horizontal="center" vertical="center" shrinkToFit="1"/>
    </xf>
    <xf numFmtId="176" fontId="9" fillId="0" borderId="10" xfId="0" applyNumberFormat="1" applyFont="1" applyBorder="1" applyAlignment="1">
      <alignment vertical="center" shrinkToFit="1"/>
    </xf>
    <xf numFmtId="0" fontId="9" fillId="0" borderId="28" xfId="0" applyFont="1" applyBorder="1" applyAlignment="1">
      <alignment horizontal="center" vertical="center" shrinkToFit="1"/>
    </xf>
    <xf numFmtId="0" fontId="9" fillId="0" borderId="15" xfId="0" applyFont="1" applyBorder="1" applyAlignment="1">
      <alignment horizontal="center" vertical="center" shrinkToFit="1"/>
    </xf>
    <xf numFmtId="0" fontId="9" fillId="0" borderId="16" xfId="0" applyFont="1" applyBorder="1" applyAlignment="1">
      <alignment horizontal="center" vertical="center" shrinkToFit="1"/>
    </xf>
    <xf numFmtId="177" fontId="9" fillId="0" borderId="9" xfId="1" applyNumberFormat="1" applyFont="1" applyBorder="1" applyAlignment="1">
      <alignment horizontal="center" vertical="center" shrinkToFit="1"/>
    </xf>
    <xf numFmtId="0" fontId="12" fillId="0" borderId="0" xfId="0" applyFont="1" applyFill="1" applyAlignment="1">
      <alignment vertical="center"/>
    </xf>
    <xf numFmtId="10" fontId="9" fillId="0" borderId="6" xfId="1" applyNumberFormat="1" applyFont="1" applyBorder="1" applyAlignment="1">
      <alignment vertical="center" shrinkToFit="1"/>
    </xf>
    <xf numFmtId="10" fontId="9" fillId="0" borderId="18" xfId="1" applyNumberFormat="1" applyFont="1" applyBorder="1" applyAlignment="1">
      <alignment vertical="center" shrinkToFit="1"/>
    </xf>
    <xf numFmtId="10" fontId="9" fillId="0" borderId="8" xfId="1" applyNumberFormat="1" applyFont="1" applyBorder="1" applyAlignment="1">
      <alignment vertical="center" shrinkToFit="1"/>
    </xf>
    <xf numFmtId="10" fontId="9" fillId="0" borderId="10" xfId="1" applyNumberFormat="1" applyFont="1" applyBorder="1" applyAlignment="1">
      <alignment vertical="center" shrinkToFit="1"/>
    </xf>
    <xf numFmtId="10" fontId="9" fillId="0" borderId="7" xfId="1" applyNumberFormat="1" applyFont="1" applyBorder="1" applyAlignment="1">
      <alignment vertical="center" shrinkToFit="1"/>
    </xf>
    <xf numFmtId="10" fontId="9" fillId="0" borderId="9" xfId="1" applyNumberFormat="1" applyFont="1" applyBorder="1" applyAlignment="1">
      <alignment vertical="center" shrinkToFit="1"/>
    </xf>
    <xf numFmtId="10" fontId="9" fillId="0" borderId="11" xfId="1" applyNumberFormat="1" applyFont="1" applyBorder="1" applyAlignment="1">
      <alignment vertical="center" shrinkToFit="1"/>
    </xf>
    <xf numFmtId="10" fontId="9" fillId="0" borderId="26" xfId="1" applyNumberFormat="1" applyFont="1" applyBorder="1" applyAlignment="1">
      <alignment vertical="center" shrinkToFit="1"/>
    </xf>
    <xf numFmtId="0" fontId="7" fillId="0" borderId="8" xfId="0" applyFont="1" applyBorder="1" applyAlignment="1">
      <alignment horizontal="center" vertical="center" shrinkToFit="1"/>
    </xf>
    <xf numFmtId="0" fontId="7" fillId="0" borderId="8" xfId="0" applyFont="1" applyBorder="1" applyAlignment="1">
      <alignment horizontal="left" vertical="center" shrinkToFit="1"/>
    </xf>
    <xf numFmtId="38" fontId="7" fillId="0" borderId="8" xfId="0" applyNumberFormat="1" applyFont="1" applyBorder="1" applyAlignment="1">
      <alignment horizontal="right" vertical="center" shrinkToFit="1"/>
    </xf>
    <xf numFmtId="10" fontId="7" fillId="0" borderId="8" xfId="0" applyNumberFormat="1" applyFont="1" applyBorder="1" applyAlignment="1">
      <alignment horizontal="right" vertical="center" shrinkToFit="1"/>
    </xf>
    <xf numFmtId="10" fontId="7" fillId="0" borderId="8" xfId="0" applyNumberFormat="1" applyFont="1" applyFill="1" applyBorder="1" applyAlignment="1">
      <alignment horizontal="right" vertical="center" shrinkToFit="1"/>
    </xf>
    <xf numFmtId="0" fontId="11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left" vertical="center"/>
    </xf>
    <xf numFmtId="0" fontId="9" fillId="0" borderId="0" xfId="0" applyFont="1" applyFill="1" applyAlignment="1">
      <alignment horizontal="left" vertical="center"/>
    </xf>
    <xf numFmtId="178" fontId="9" fillId="0" borderId="0" xfId="1" applyNumberFormat="1" applyFont="1" applyAlignment="1">
      <alignment horizontal="left" vertical="center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9" fillId="0" borderId="6" xfId="0" applyFont="1" applyFill="1" applyBorder="1" applyAlignment="1">
      <alignment vertical="center" shrinkToFit="1"/>
    </xf>
    <xf numFmtId="176" fontId="9" fillId="0" borderId="6" xfId="0" applyNumberFormat="1" applyFont="1" applyFill="1" applyBorder="1" applyAlignment="1">
      <alignment vertical="center" shrinkToFit="1"/>
    </xf>
    <xf numFmtId="176" fontId="9" fillId="0" borderId="7" xfId="0" applyNumberFormat="1" applyFont="1" applyFill="1" applyBorder="1" applyAlignment="1">
      <alignment vertical="center" shrinkToFit="1"/>
    </xf>
    <xf numFmtId="0" fontId="9" fillId="0" borderId="2" xfId="0" applyFont="1" applyFill="1" applyBorder="1" applyAlignment="1">
      <alignment vertical="center" shrinkToFit="1"/>
    </xf>
    <xf numFmtId="0" fontId="9" fillId="0" borderId="8" xfId="0" applyFont="1" applyFill="1" applyBorder="1" applyAlignment="1">
      <alignment vertical="center" shrinkToFit="1"/>
    </xf>
    <xf numFmtId="176" fontId="9" fillId="0" borderId="8" xfId="0" applyNumberFormat="1" applyFont="1" applyFill="1" applyBorder="1" applyAlignment="1">
      <alignment vertical="center" shrinkToFit="1"/>
    </xf>
    <xf numFmtId="176" fontId="9" fillId="0" borderId="9" xfId="0" applyNumberFormat="1" applyFont="1" applyFill="1" applyBorder="1" applyAlignment="1">
      <alignment vertical="center" shrinkToFit="1"/>
    </xf>
    <xf numFmtId="0" fontId="9" fillId="0" borderId="1" xfId="0" applyFont="1" applyFill="1" applyBorder="1" applyAlignment="1">
      <alignment vertical="center" shrinkToFit="1"/>
    </xf>
    <xf numFmtId="0" fontId="9" fillId="0" borderId="3" xfId="0" applyFont="1" applyFill="1" applyBorder="1" applyAlignment="1">
      <alignment vertical="center" shrinkToFit="1"/>
    </xf>
    <xf numFmtId="0" fontId="9" fillId="0" borderId="10" xfId="0" applyFont="1" applyFill="1" applyBorder="1" applyAlignment="1">
      <alignment vertical="center" shrinkToFit="1"/>
    </xf>
    <xf numFmtId="176" fontId="9" fillId="0" borderId="26" xfId="0" applyNumberFormat="1" applyFont="1" applyFill="1" applyBorder="1" applyAlignment="1">
      <alignment vertical="center" shrinkToFit="1"/>
    </xf>
    <xf numFmtId="176" fontId="9" fillId="0" borderId="11" xfId="0" applyNumberFormat="1" applyFont="1" applyFill="1" applyBorder="1" applyAlignment="1">
      <alignment vertical="center" shrinkToFit="1"/>
    </xf>
    <xf numFmtId="176" fontId="9" fillId="0" borderId="18" xfId="0" applyNumberFormat="1" applyFont="1" applyFill="1" applyBorder="1" applyAlignment="1">
      <alignment vertical="center" shrinkToFit="1"/>
    </xf>
    <xf numFmtId="176" fontId="9" fillId="0" borderId="13" xfId="0" applyNumberFormat="1" applyFont="1" applyFill="1" applyBorder="1" applyAlignment="1">
      <alignment vertical="center" shrinkToFit="1"/>
    </xf>
    <xf numFmtId="176" fontId="9" fillId="0" borderId="10" xfId="0" applyNumberFormat="1" applyFont="1" applyFill="1" applyBorder="1" applyAlignment="1">
      <alignment vertical="center" shrinkToFit="1"/>
    </xf>
    <xf numFmtId="176" fontId="9" fillId="0" borderId="25" xfId="0" applyNumberFormat="1" applyFont="1" applyFill="1" applyBorder="1" applyAlignment="1">
      <alignment vertical="center" shrinkToFit="1"/>
    </xf>
    <xf numFmtId="0" fontId="9" fillId="0" borderId="8" xfId="0" applyFont="1" applyBorder="1" applyAlignment="1">
      <alignment horizontal="center" vertical="center"/>
    </xf>
    <xf numFmtId="0" fontId="19" fillId="0" borderId="0" xfId="0" applyFont="1">
      <alignment vertical="center"/>
    </xf>
    <xf numFmtId="0" fontId="20" fillId="0" borderId="0" xfId="0" applyFont="1" applyAlignment="1">
      <alignment vertical="top"/>
    </xf>
    <xf numFmtId="0" fontId="20" fillId="0" borderId="0" xfId="0" applyFont="1" applyAlignment="1">
      <alignment horizontal="right" vertical="top"/>
    </xf>
    <xf numFmtId="0" fontId="7" fillId="0" borderId="8" xfId="0" applyFont="1" applyBorder="1" applyAlignment="1">
      <alignment horizontal="center" vertical="center" shrinkToFit="1"/>
    </xf>
    <xf numFmtId="10" fontId="9" fillId="0" borderId="6" xfId="1" applyNumberFormat="1" applyFont="1" applyFill="1" applyBorder="1" applyAlignment="1">
      <alignment vertical="center" shrinkToFit="1"/>
    </xf>
    <xf numFmtId="10" fontId="9" fillId="0" borderId="18" xfId="1" applyNumberFormat="1" applyFont="1" applyFill="1" applyBorder="1" applyAlignment="1">
      <alignment vertical="center" shrinkToFit="1"/>
    </xf>
    <xf numFmtId="10" fontId="9" fillId="0" borderId="8" xfId="1" applyNumberFormat="1" applyFont="1" applyFill="1" applyBorder="1" applyAlignment="1">
      <alignment vertical="center" shrinkToFit="1"/>
    </xf>
    <xf numFmtId="10" fontId="9" fillId="0" borderId="13" xfId="1" applyNumberFormat="1" applyFont="1" applyFill="1" applyBorder="1" applyAlignment="1">
      <alignment vertical="center" shrinkToFit="1"/>
    </xf>
    <xf numFmtId="10" fontId="9" fillId="0" borderId="10" xfId="1" applyNumberFormat="1" applyFont="1" applyFill="1" applyBorder="1" applyAlignment="1">
      <alignment vertical="center" shrinkToFit="1"/>
    </xf>
    <xf numFmtId="10" fontId="9" fillId="0" borderId="25" xfId="1" applyNumberFormat="1" applyFont="1" applyFill="1" applyBorder="1" applyAlignment="1">
      <alignment vertical="center" shrinkToFit="1"/>
    </xf>
    <xf numFmtId="10" fontId="9" fillId="0" borderId="8" xfId="1" applyNumberFormat="1" applyFont="1" applyFill="1" applyBorder="1" applyAlignment="1">
      <alignment horizontal="center" vertical="center" shrinkToFit="1"/>
    </xf>
    <xf numFmtId="10" fontId="9" fillId="0" borderId="9" xfId="1" applyNumberFormat="1" applyFont="1" applyFill="1" applyBorder="1" applyAlignment="1">
      <alignment vertical="center" shrinkToFit="1"/>
    </xf>
    <xf numFmtId="10" fontId="9" fillId="0" borderId="26" xfId="1" applyNumberFormat="1" applyFont="1" applyFill="1" applyBorder="1" applyAlignment="1">
      <alignment vertical="center" shrinkToFit="1"/>
    </xf>
    <xf numFmtId="10" fontId="9" fillId="0" borderId="11" xfId="1" applyNumberFormat="1" applyFont="1" applyFill="1" applyBorder="1" applyAlignment="1">
      <alignment vertical="center" shrinkToFit="1"/>
    </xf>
    <xf numFmtId="0" fontId="9" fillId="0" borderId="0" xfId="0" applyFont="1" applyFill="1" applyAlignment="1">
      <alignment vertical="center" shrinkToFit="1"/>
    </xf>
    <xf numFmtId="10" fontId="9" fillId="0" borderId="0" xfId="1" applyNumberFormat="1" applyFont="1" applyFill="1" applyAlignment="1">
      <alignment vertical="center" shrinkToFit="1"/>
    </xf>
    <xf numFmtId="10" fontId="9" fillId="0" borderId="9" xfId="1" applyNumberFormat="1" applyFont="1" applyFill="1" applyBorder="1" applyAlignment="1">
      <alignment horizontal="center" vertical="center" shrinkToFit="1"/>
    </xf>
    <xf numFmtId="176" fontId="9" fillId="0" borderId="8" xfId="0" applyNumberFormat="1" applyFont="1" applyBorder="1" applyAlignment="1">
      <alignment horizontal="center" vertical="center"/>
    </xf>
    <xf numFmtId="0" fontId="9" fillId="0" borderId="31" xfId="0" applyFont="1" applyBorder="1">
      <alignment vertical="center"/>
    </xf>
    <xf numFmtId="0" fontId="9" fillId="0" borderId="6" xfId="0" applyFont="1" applyBorder="1">
      <alignment vertical="center"/>
    </xf>
    <xf numFmtId="0" fontId="9" fillId="0" borderId="15" xfId="0" applyFont="1" applyBorder="1">
      <alignment vertical="center"/>
    </xf>
    <xf numFmtId="0" fontId="9" fillId="0" borderId="10" xfId="0" applyFont="1" applyBorder="1">
      <alignment vertical="center"/>
    </xf>
    <xf numFmtId="0" fontId="21" fillId="0" borderId="0" xfId="0" applyFont="1">
      <alignment vertical="center"/>
    </xf>
    <xf numFmtId="0" fontId="18" fillId="0" borderId="0" xfId="0" applyFont="1" applyFill="1">
      <alignment vertical="center"/>
    </xf>
    <xf numFmtId="0" fontId="9" fillId="0" borderId="0" xfId="0" applyFont="1" applyFill="1">
      <alignment vertical="center"/>
    </xf>
    <xf numFmtId="0" fontId="7" fillId="0" borderId="8" xfId="0" applyFont="1" applyBorder="1" applyAlignment="1">
      <alignment horizontal="center" vertical="center" shrinkToFit="1"/>
    </xf>
    <xf numFmtId="0" fontId="9" fillId="0" borderId="8" xfId="0" applyFont="1" applyBorder="1" applyAlignment="1">
      <alignment horizontal="center" vertical="center"/>
    </xf>
    <xf numFmtId="0" fontId="9" fillId="0" borderId="8" xfId="0" applyFont="1" applyBorder="1">
      <alignment vertical="center"/>
    </xf>
    <xf numFmtId="2" fontId="9" fillId="0" borderId="8" xfId="0" applyNumberFormat="1" applyFont="1" applyBorder="1">
      <alignment vertical="center"/>
    </xf>
    <xf numFmtId="0" fontId="21" fillId="0" borderId="0" xfId="0" applyFont="1" applyAlignment="1">
      <alignment horizontal="right" vertical="center"/>
    </xf>
    <xf numFmtId="0" fontId="9" fillId="3" borderId="0" xfId="0" applyFont="1" applyFill="1">
      <alignment vertical="center"/>
    </xf>
    <xf numFmtId="0" fontId="7" fillId="0" borderId="0" xfId="0" applyFont="1" applyBorder="1" applyAlignment="1">
      <alignment horizontal="center" vertical="center" shrinkToFit="1"/>
    </xf>
    <xf numFmtId="10" fontId="7" fillId="0" borderId="0" xfId="0" applyNumberFormat="1" applyFont="1" applyBorder="1" applyAlignment="1">
      <alignment horizontal="right" vertical="center" shrinkToFit="1"/>
    </xf>
    <xf numFmtId="10" fontId="7" fillId="0" borderId="0" xfId="0" applyNumberFormat="1" applyFont="1" applyFill="1" applyBorder="1" applyAlignment="1">
      <alignment horizontal="right" vertical="center" shrinkToFit="1"/>
    </xf>
    <xf numFmtId="0" fontId="9" fillId="0" borderId="8" xfId="0" applyFont="1" applyBorder="1" applyAlignment="1">
      <alignment horizontal="center" vertical="center"/>
    </xf>
    <xf numFmtId="2" fontId="9" fillId="0" borderId="0" xfId="0" applyNumberFormat="1" applyFont="1">
      <alignment vertical="center"/>
    </xf>
    <xf numFmtId="2" fontId="9" fillId="4" borderId="8" xfId="0" applyNumberFormat="1" applyFont="1" applyFill="1" applyBorder="1" applyAlignment="1">
      <alignment vertical="center" shrinkToFit="1"/>
    </xf>
    <xf numFmtId="40" fontId="14" fillId="4" borderId="8" xfId="7" applyNumberFormat="1" applyFont="1" applyFill="1" applyBorder="1" applyAlignment="1" applyProtection="1">
      <alignment horizontal="right" vertical="center"/>
      <protection locked="0"/>
    </xf>
    <xf numFmtId="176" fontId="4" fillId="0" borderId="8" xfId="0" applyNumberFormat="1" applyFont="1" applyBorder="1" applyAlignment="1">
      <alignment horizontal="center" vertical="center"/>
    </xf>
    <xf numFmtId="2" fontId="4" fillId="0" borderId="8" xfId="0" applyNumberFormat="1" applyFont="1" applyBorder="1">
      <alignment vertical="center"/>
    </xf>
    <xf numFmtId="0" fontId="22" fillId="0" borderId="32" xfId="0" applyFont="1" applyBorder="1" applyAlignment="1">
      <alignment horizontal="right" vertical="top" shrinkToFit="1"/>
    </xf>
    <xf numFmtId="0" fontId="9" fillId="0" borderId="29" xfId="0" applyFont="1" applyBorder="1" applyAlignment="1">
      <alignment horizontal="center" vertical="center" shrinkToFit="1"/>
    </xf>
    <xf numFmtId="0" fontId="9" fillId="0" borderId="15" xfId="0" applyFont="1" applyBorder="1" applyAlignment="1">
      <alignment horizontal="center" vertical="center" shrinkToFit="1"/>
    </xf>
    <xf numFmtId="0" fontId="9" fillId="0" borderId="3" xfId="0" applyFont="1" applyBorder="1" applyAlignment="1">
      <alignment horizontal="center" vertical="center" shrinkToFit="1"/>
    </xf>
    <xf numFmtId="0" fontId="9" fillId="0" borderId="10" xfId="0" applyFont="1" applyBorder="1" applyAlignment="1">
      <alignment horizontal="center" vertical="center" shrinkToFit="1"/>
    </xf>
    <xf numFmtId="0" fontId="9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 shrinkToFit="1"/>
    </xf>
    <xf numFmtId="179" fontId="9" fillId="0" borderId="15" xfId="0" applyNumberFormat="1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179" fontId="9" fillId="0" borderId="14" xfId="0" applyNumberFormat="1" applyFont="1" applyBorder="1" applyAlignment="1">
      <alignment horizontal="center" vertical="center"/>
    </xf>
    <xf numFmtId="179" fontId="9" fillId="0" borderId="10" xfId="0" applyNumberFormat="1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 shrinkToFit="1"/>
    </xf>
    <xf numFmtId="0" fontId="9" fillId="0" borderId="24" xfId="0" applyFont="1" applyBorder="1" applyAlignment="1">
      <alignment horizontal="center" vertical="center" shrinkToFit="1"/>
    </xf>
    <xf numFmtId="0" fontId="9" fillId="0" borderId="14" xfId="0" applyFont="1" applyBorder="1" applyAlignment="1">
      <alignment horizontal="center" vertical="center" shrinkToFit="1"/>
    </xf>
    <xf numFmtId="0" fontId="9" fillId="0" borderId="17" xfId="0" applyFont="1" applyBorder="1" applyAlignment="1">
      <alignment horizontal="center" vertical="center" shrinkToFit="1"/>
    </xf>
    <xf numFmtId="49" fontId="13" fillId="0" borderId="0" xfId="3" applyNumberFormat="1" applyFont="1" applyFill="1" applyAlignment="1">
      <alignment horizontal="left" vertical="center"/>
      <protection locked="0"/>
    </xf>
    <xf numFmtId="0" fontId="12" fillId="0" borderId="0" xfId="0" applyFont="1" applyFill="1" applyAlignment="1">
      <alignment vertical="center"/>
    </xf>
    <xf numFmtId="0" fontId="9" fillId="0" borderId="19" xfId="0" applyFont="1" applyBorder="1" applyAlignment="1">
      <alignment horizontal="center" vertical="center" shrinkToFit="1"/>
    </xf>
    <xf numFmtId="0" fontId="9" fillId="0" borderId="20" xfId="0" applyFont="1" applyBorder="1" applyAlignment="1">
      <alignment horizontal="center" vertical="center" shrinkToFit="1"/>
    </xf>
    <xf numFmtId="0" fontId="9" fillId="0" borderId="27" xfId="0" applyFont="1" applyBorder="1" applyAlignment="1">
      <alignment horizontal="center" vertical="center" shrinkToFit="1"/>
    </xf>
    <xf numFmtId="0" fontId="9" fillId="0" borderId="21" xfId="0" applyFont="1" applyBorder="1" applyAlignment="1">
      <alignment horizontal="center" vertical="center" shrinkToFit="1"/>
    </xf>
    <xf numFmtId="0" fontId="9" fillId="0" borderId="29" xfId="0" applyFont="1" applyFill="1" applyBorder="1" applyAlignment="1">
      <alignment horizontal="center" vertical="center" shrinkToFit="1"/>
    </xf>
    <xf numFmtId="0" fontId="9" fillId="0" borderId="15" xfId="0" applyFont="1" applyFill="1" applyBorder="1" applyAlignment="1">
      <alignment horizontal="center" vertical="center" shrinkToFit="1"/>
    </xf>
    <xf numFmtId="0" fontId="9" fillId="0" borderId="1" xfId="0" applyFont="1" applyFill="1" applyBorder="1" applyAlignment="1">
      <alignment horizontal="center" vertical="center" shrinkToFit="1"/>
    </xf>
    <xf numFmtId="0" fontId="9" fillId="0" borderId="8" xfId="0" applyFont="1" applyFill="1" applyBorder="1" applyAlignment="1">
      <alignment horizontal="center" vertical="center" shrinkToFit="1"/>
    </xf>
    <xf numFmtId="0" fontId="9" fillId="0" borderId="3" xfId="0" applyFont="1" applyFill="1" applyBorder="1" applyAlignment="1">
      <alignment horizontal="center" vertical="center" shrinkToFit="1"/>
    </xf>
    <xf numFmtId="0" fontId="9" fillId="0" borderId="10" xfId="0" applyFont="1" applyFill="1" applyBorder="1" applyAlignment="1">
      <alignment horizontal="center" vertical="center" shrinkToFit="1"/>
    </xf>
    <xf numFmtId="10" fontId="9" fillId="0" borderId="10" xfId="1" applyNumberFormat="1" applyFont="1" applyFill="1" applyBorder="1" applyAlignment="1">
      <alignment horizontal="center" vertical="center" shrinkToFit="1"/>
    </xf>
    <xf numFmtId="10" fontId="9" fillId="0" borderId="11" xfId="1" applyNumberFormat="1" applyFont="1" applyFill="1" applyBorder="1" applyAlignment="1">
      <alignment horizontal="center" vertical="center" shrinkToFit="1"/>
    </xf>
    <xf numFmtId="10" fontId="9" fillId="0" borderId="19" xfId="1" applyNumberFormat="1" applyFont="1" applyFill="1" applyBorder="1" applyAlignment="1">
      <alignment horizontal="center" vertical="center" shrinkToFit="1"/>
    </xf>
    <xf numFmtId="10" fontId="9" fillId="0" borderId="20" xfId="1" applyNumberFormat="1" applyFont="1" applyFill="1" applyBorder="1" applyAlignment="1">
      <alignment horizontal="center" vertical="center" shrinkToFit="1"/>
    </xf>
    <xf numFmtId="10" fontId="9" fillId="0" borderId="21" xfId="1" applyNumberFormat="1" applyFont="1" applyFill="1" applyBorder="1" applyAlignment="1">
      <alignment horizontal="center" vertical="center" shrinkToFit="1"/>
    </xf>
    <xf numFmtId="0" fontId="22" fillId="0" borderId="33" xfId="0" applyFont="1" applyFill="1" applyBorder="1" applyAlignment="1">
      <alignment horizontal="right" vertical="top" shrinkToFit="1"/>
    </xf>
    <xf numFmtId="10" fontId="9" fillId="0" borderId="25" xfId="1" applyNumberFormat="1" applyFont="1" applyFill="1" applyBorder="1" applyAlignment="1">
      <alignment horizontal="center" vertical="center" shrinkToFit="1"/>
    </xf>
    <xf numFmtId="10" fontId="9" fillId="0" borderId="30" xfId="1" applyNumberFormat="1" applyFont="1" applyFill="1" applyBorder="1" applyAlignment="1">
      <alignment horizontal="center" vertical="center" shrinkToFit="1"/>
    </xf>
    <xf numFmtId="10" fontId="9" fillId="0" borderId="22" xfId="1" applyNumberFormat="1" applyFont="1" applyFill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 shrinkToFit="1"/>
    </xf>
    <xf numFmtId="0" fontId="9" fillId="0" borderId="8" xfId="0" applyFont="1" applyBorder="1" applyAlignment="1">
      <alignment horizontal="center" vertical="center" shrinkToFit="1"/>
    </xf>
    <xf numFmtId="177" fontId="9" fillId="0" borderId="19" xfId="1" applyNumberFormat="1" applyFont="1" applyBorder="1" applyAlignment="1">
      <alignment horizontal="center" vertical="center" shrinkToFit="1"/>
    </xf>
    <xf numFmtId="177" fontId="9" fillId="0" borderId="20" xfId="1" applyNumberFormat="1" applyFont="1" applyBorder="1" applyAlignment="1">
      <alignment horizontal="center" vertical="center" shrinkToFit="1"/>
    </xf>
    <xf numFmtId="177" fontId="9" fillId="0" borderId="21" xfId="1" applyNumberFormat="1" applyFont="1" applyBorder="1" applyAlignment="1">
      <alignment horizontal="center" vertical="center" shrinkToFit="1"/>
    </xf>
    <xf numFmtId="0" fontId="9" fillId="0" borderId="8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 shrinkToFit="1"/>
    </xf>
  </cellXfs>
  <cellStyles count="11">
    <cellStyle name="パーセント" xfId="1" builtinId="5"/>
    <cellStyle name="パーセント 2" xfId="8"/>
    <cellStyle name="パーセント 5" xfId="6"/>
    <cellStyle name="桁区切り" xfId="7" builtinId="6"/>
    <cellStyle name="桁区切り 11" xfId="10"/>
    <cellStyle name="桁区切り 2" xfId="2"/>
    <cellStyle name="桁区切り 4 2" xfId="5"/>
    <cellStyle name="標準" xfId="0" builtinId="0"/>
    <cellStyle name="標準 2" xfId="9"/>
    <cellStyle name="標準 4" xfId="4"/>
    <cellStyle name="標準_健診統計(横芝光）06まとめ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427820430726476"/>
          <c:y val="5.0925925925925923E-2"/>
          <c:w val="0.84516619234848034"/>
          <c:h val="0.85303007205323034"/>
        </c:manualLayout>
      </c:layout>
      <c:lineChart>
        <c:grouping val="standard"/>
        <c:varyColors val="0"/>
        <c:ser>
          <c:idx val="1"/>
          <c:order val="0"/>
          <c:tx>
            <c:strRef>
              <c:f>歯科!$N$45</c:f>
              <c:strCache>
                <c:ptCount val="1"/>
                <c:pt idx="0">
                  <c:v>県(小6)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chemeClr val="tx1"/>
              </a:solidFill>
              <a:ln w="9525">
                <a:solidFill>
                  <a:schemeClr val="bg1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3.3581193685395846E-2"/>
                  <c:y val="5.92448098891106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E7D5-4E4D-ACD5-EBED8122D5CA}"/>
                </c:ext>
              </c:extLst>
            </c:dLbl>
            <c:dLbl>
              <c:idx val="1"/>
              <c:layout>
                <c:manualLayout>
                  <c:x val="-3.8058686176781979E-2"/>
                  <c:y val="7.29166890942900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E7D5-4E4D-ACD5-EBED8122D5CA}"/>
                </c:ext>
              </c:extLst>
            </c:dLbl>
            <c:dLbl>
              <c:idx val="2"/>
              <c:layout>
                <c:manualLayout>
                  <c:x val="-3.8058686176781979E-2"/>
                  <c:y val="6.38021029575037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E7D5-4E4D-ACD5-EBED8122D5CA}"/>
                </c:ext>
              </c:extLst>
            </c:dLbl>
            <c:dLbl>
              <c:idx val="3"/>
              <c:layout>
                <c:manualLayout>
                  <c:x val="-4.0297432422475035E-2"/>
                  <c:y val="5.01302237523243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E7D5-4E4D-ACD5-EBED8122D5CA}"/>
                </c:ext>
              </c:extLst>
            </c:dLbl>
            <c:dLbl>
              <c:idx val="4"/>
              <c:layout>
                <c:manualLayout>
                  <c:x val="-4.0297432422475118E-2"/>
                  <c:y val="6.38021029575037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E7D5-4E4D-ACD5-EBED8122D5CA}"/>
                </c:ext>
              </c:extLst>
            </c:dLbl>
            <c:dLbl>
              <c:idx val="5"/>
              <c:layout>
                <c:manualLayout>
                  <c:x val="-4.0297432422475035E-2"/>
                  <c:y val="4.5572930683931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E7D5-4E4D-ACD5-EBED8122D5CA}"/>
                </c:ext>
              </c:extLst>
            </c:dLbl>
            <c:dLbl>
              <c:idx val="6"/>
              <c:layout>
                <c:manualLayout>
                  <c:x val="-3.5819939931089007E-2"/>
                  <c:y val="5.46875168207175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E7D5-4E4D-ACD5-EBED8122D5CA}"/>
                </c:ext>
              </c:extLst>
            </c:dLbl>
            <c:dLbl>
              <c:idx val="7"/>
              <c:layout>
                <c:manualLayout>
                  <c:x val="-4.0297432422475118E-2"/>
                  <c:y val="5.92448098891105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E7D5-4E4D-ACD5-EBED8122D5CA}"/>
                </c:ext>
              </c:extLst>
            </c:dLbl>
            <c:dLbl>
              <c:idx val="8"/>
              <c:layout>
                <c:manualLayout>
                  <c:x val="-3.8058686176781979E-2"/>
                  <c:y val="5.46875168207174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E7D5-4E4D-ACD5-EBED8122D5CA}"/>
                </c:ext>
              </c:extLst>
            </c:dLbl>
            <c:dLbl>
              <c:idx val="9"/>
              <c:layout>
                <c:manualLayout>
                  <c:x val="-3.8058686176782146E-2"/>
                  <c:y val="4.10156376155382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A-E7D5-4E4D-ACD5-EBED8122D5CA}"/>
                </c:ext>
              </c:extLst>
            </c:dLbl>
            <c:dLbl>
              <c:idx val="10"/>
              <c:layout>
                <c:manualLayout>
                  <c:x val="-3.8058686176781979E-2"/>
                  <c:y val="3.6458344547145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B-E7D5-4E4D-ACD5-EBED8122D5CA}"/>
                </c:ext>
              </c:extLst>
            </c:dLbl>
            <c:dLbl>
              <c:idx val="11"/>
              <c:layout>
                <c:manualLayout>
                  <c:x val="-3.4248612566337995E-2"/>
                  <c:y val="3.03497117225462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401B-44C5-95A4-7215D4F18B4C}"/>
                </c:ext>
              </c:extLst>
            </c:dLbl>
            <c:dLbl>
              <c:idx val="12"/>
              <c:layout>
                <c:manualLayout>
                  <c:x val="-4.2307109640770287E-2"/>
                  <c:y val="3.03497117225461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7E73-4A6A-A102-51F32AE888D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歯科!$O$44:$AB$44</c:f>
              <c:strCache>
                <c:ptCount val="14"/>
                <c:pt idx="0">
                  <c:v>H19</c:v>
                </c:pt>
                <c:pt idx="1">
                  <c:v>H20</c:v>
                </c:pt>
                <c:pt idx="2">
                  <c:v>H21</c:v>
                </c:pt>
                <c:pt idx="3">
                  <c:v>H22</c:v>
                </c:pt>
                <c:pt idx="4">
                  <c:v>H23</c:v>
                </c:pt>
                <c:pt idx="5">
                  <c:v>H24</c:v>
                </c:pt>
                <c:pt idx="6">
                  <c:v>H25</c:v>
                </c:pt>
                <c:pt idx="7">
                  <c:v>H26</c:v>
                </c:pt>
                <c:pt idx="8">
                  <c:v>H27</c:v>
                </c:pt>
                <c:pt idx="9">
                  <c:v>H28</c:v>
                </c:pt>
                <c:pt idx="10">
                  <c:v>H29</c:v>
                </c:pt>
                <c:pt idx="11">
                  <c:v>H30</c:v>
                </c:pt>
                <c:pt idx="12">
                  <c:v>R1</c:v>
                </c:pt>
                <c:pt idx="13">
                  <c:v>R2</c:v>
                </c:pt>
              </c:strCache>
            </c:strRef>
          </c:cat>
          <c:val>
            <c:numRef>
              <c:f>歯科!$O$45:$AB$45</c:f>
              <c:numCache>
                <c:formatCode>0.00</c:formatCode>
                <c:ptCount val="14"/>
                <c:pt idx="0">
                  <c:v>1.27</c:v>
                </c:pt>
                <c:pt idx="1">
                  <c:v>1.117</c:v>
                </c:pt>
                <c:pt idx="2">
                  <c:v>1.08</c:v>
                </c:pt>
                <c:pt idx="3">
                  <c:v>1</c:v>
                </c:pt>
                <c:pt idx="4">
                  <c:v>0.91</c:v>
                </c:pt>
                <c:pt idx="5">
                  <c:v>0.77</c:v>
                </c:pt>
                <c:pt idx="6">
                  <c:v>0.75</c:v>
                </c:pt>
                <c:pt idx="7">
                  <c:v>0.66</c:v>
                </c:pt>
                <c:pt idx="8">
                  <c:v>0.63060000000000005</c:v>
                </c:pt>
                <c:pt idx="9">
                  <c:v>0.6</c:v>
                </c:pt>
                <c:pt idx="10">
                  <c:v>0.51170000000000004</c:v>
                </c:pt>
                <c:pt idx="11">
                  <c:v>0.47583721107635973</c:v>
                </c:pt>
                <c:pt idx="12">
                  <c:v>0.44507474128018398</c:v>
                </c:pt>
                <c:pt idx="13">
                  <c:v>0.40895522388059702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7D5-4E4D-ACD5-EBED8122D5CA}"/>
            </c:ext>
          </c:extLst>
        </c:ser>
        <c:ser>
          <c:idx val="2"/>
          <c:order val="1"/>
          <c:tx>
            <c:strRef>
              <c:f>歯科!$N$46</c:f>
              <c:strCache>
                <c:ptCount val="1"/>
                <c:pt idx="0">
                  <c:v>県(中1)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triangle"/>
            <c:size val="7"/>
            <c:spPr>
              <a:solidFill>
                <a:schemeClr val="tx1"/>
              </a:solidFill>
              <a:ln w="9525">
                <a:solidFill>
                  <a:schemeClr val="bg1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3.6045830867527356E-2"/>
                  <c:y val="-5.46875168207175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E7D5-4E4D-ACD5-EBED8122D5CA}"/>
                </c:ext>
              </c:extLst>
            </c:dLbl>
            <c:dLbl>
              <c:idx val="1"/>
              <c:layout>
                <c:manualLayout>
                  <c:x val="-3.3581193685395867E-2"/>
                  <c:y val="-5.01302237523243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6-E7D5-4E4D-ACD5-EBED8122D5CA}"/>
                </c:ext>
              </c:extLst>
            </c:dLbl>
            <c:dLbl>
              <c:idx val="2"/>
              <c:layout>
                <c:manualLayout>
                  <c:x val="-3.5819939931088965E-2"/>
                  <c:y val="-4.5572930683931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8-E7D5-4E4D-ACD5-EBED8122D5CA}"/>
                </c:ext>
              </c:extLst>
            </c:dLbl>
            <c:dLbl>
              <c:idx val="3"/>
              <c:layout>
                <c:manualLayout>
                  <c:x val="-3.8058686176782021E-2"/>
                  <c:y val="-4.55729306839312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A-E7D5-4E4D-ACD5-EBED8122D5CA}"/>
                </c:ext>
              </c:extLst>
            </c:dLbl>
            <c:dLbl>
              <c:idx val="4"/>
              <c:layout>
                <c:manualLayout>
                  <c:x val="-3.5819939931088923E-2"/>
                  <c:y val="-4.5572930683931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C-E7D5-4E4D-ACD5-EBED8122D5CA}"/>
                </c:ext>
              </c:extLst>
            </c:dLbl>
            <c:dLbl>
              <c:idx val="5"/>
              <c:layout>
                <c:manualLayout>
                  <c:x val="-3.8058686176781979E-2"/>
                  <c:y val="-6.38021029575038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E-E7D5-4E4D-ACD5-EBED8122D5CA}"/>
                </c:ext>
              </c:extLst>
            </c:dLbl>
            <c:dLbl>
              <c:idx val="6"/>
              <c:layout>
                <c:manualLayout>
                  <c:x val="-3.8058686176782063E-2"/>
                  <c:y val="4.55729306839311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0-E7D5-4E4D-ACD5-EBED8122D5CA}"/>
                </c:ext>
              </c:extLst>
            </c:dLbl>
            <c:dLbl>
              <c:idx val="7"/>
              <c:layout>
                <c:manualLayout>
                  <c:x val="-3.8058686176782146E-2"/>
                  <c:y val="4.10156376155380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3-E7D5-4E4D-ACD5-EBED8122D5CA}"/>
                </c:ext>
              </c:extLst>
            </c:dLbl>
            <c:dLbl>
              <c:idx val="8"/>
              <c:layout>
                <c:manualLayout>
                  <c:x val="-3.5819939931088923E-2"/>
                  <c:y val="3.6458344547145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5-E7D5-4E4D-ACD5-EBED8122D5CA}"/>
                </c:ext>
              </c:extLst>
            </c:dLbl>
            <c:dLbl>
              <c:idx val="9"/>
              <c:layout>
                <c:manualLayout>
                  <c:x val="-3.8058686176782146E-2"/>
                  <c:y val="3.6458344547145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6-E7D5-4E4D-ACD5-EBED8122D5CA}"/>
                </c:ext>
              </c:extLst>
            </c:dLbl>
            <c:dLbl>
              <c:idx val="10"/>
              <c:layout>
                <c:manualLayout>
                  <c:x val="-3.5819939931088923E-2"/>
                  <c:y val="3.6458344547145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8-E7D5-4E4D-ACD5-EBED8122D5CA}"/>
                </c:ext>
              </c:extLst>
            </c:dLbl>
            <c:dLbl>
              <c:idx val="11"/>
              <c:layout>
                <c:manualLayout>
                  <c:x val="-3.4248612566337995E-2"/>
                  <c:y val="2.65559977572279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401B-44C5-95A4-7215D4F18B4C}"/>
                </c:ext>
              </c:extLst>
            </c:dLbl>
            <c:dLbl>
              <c:idx val="12"/>
              <c:layout>
                <c:manualLayout>
                  <c:x val="-3.0219364029121631E-2"/>
                  <c:y val="2.65559977572279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7E73-4A6A-A102-51F32AE888D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歯科!$O$44:$AB$44</c:f>
              <c:strCache>
                <c:ptCount val="14"/>
                <c:pt idx="0">
                  <c:v>H19</c:v>
                </c:pt>
                <c:pt idx="1">
                  <c:v>H20</c:v>
                </c:pt>
                <c:pt idx="2">
                  <c:v>H21</c:v>
                </c:pt>
                <c:pt idx="3">
                  <c:v>H22</c:v>
                </c:pt>
                <c:pt idx="4">
                  <c:v>H23</c:v>
                </c:pt>
                <c:pt idx="5">
                  <c:v>H24</c:v>
                </c:pt>
                <c:pt idx="6">
                  <c:v>H25</c:v>
                </c:pt>
                <c:pt idx="7">
                  <c:v>H26</c:v>
                </c:pt>
                <c:pt idx="8">
                  <c:v>H27</c:v>
                </c:pt>
                <c:pt idx="9">
                  <c:v>H28</c:v>
                </c:pt>
                <c:pt idx="10">
                  <c:v>H29</c:v>
                </c:pt>
                <c:pt idx="11">
                  <c:v>H30</c:v>
                </c:pt>
                <c:pt idx="12">
                  <c:v>R1</c:v>
                </c:pt>
                <c:pt idx="13">
                  <c:v>R2</c:v>
                </c:pt>
              </c:strCache>
            </c:strRef>
          </c:cat>
          <c:val>
            <c:numRef>
              <c:f>歯科!$O$46:$AB$46</c:f>
              <c:numCache>
                <c:formatCode>0.00</c:formatCode>
                <c:ptCount val="14"/>
                <c:pt idx="0">
                  <c:v>1.74</c:v>
                </c:pt>
                <c:pt idx="1">
                  <c:v>1.5680000000000001</c:v>
                </c:pt>
                <c:pt idx="2">
                  <c:v>1.4</c:v>
                </c:pt>
                <c:pt idx="3">
                  <c:v>1.31</c:v>
                </c:pt>
                <c:pt idx="4">
                  <c:v>1.22</c:v>
                </c:pt>
                <c:pt idx="5">
                  <c:v>1.06</c:v>
                </c:pt>
                <c:pt idx="6">
                  <c:v>1.03</c:v>
                </c:pt>
                <c:pt idx="7">
                  <c:v>0.91</c:v>
                </c:pt>
                <c:pt idx="8">
                  <c:v>0.82399999999999995</c:v>
                </c:pt>
                <c:pt idx="9">
                  <c:v>0.81</c:v>
                </c:pt>
                <c:pt idx="10">
                  <c:v>0.76139999999999997</c:v>
                </c:pt>
                <c:pt idx="11">
                  <c:v>0.65411287741384827</c:v>
                </c:pt>
                <c:pt idx="12">
                  <c:v>0.61704071252102066</c:v>
                </c:pt>
                <c:pt idx="13">
                  <c:v>0.60088616942715478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7D5-4E4D-ACD5-EBED8122D5CA}"/>
            </c:ext>
          </c:extLst>
        </c:ser>
        <c:ser>
          <c:idx val="3"/>
          <c:order val="2"/>
          <c:tx>
            <c:strRef>
              <c:f>歯科!$N$47</c:f>
              <c:strCache>
                <c:ptCount val="1"/>
                <c:pt idx="0">
                  <c:v>全国(中1)</c:v>
                </c:pt>
              </c:strCache>
            </c:strRef>
          </c:tx>
          <c:spPr>
            <a:ln w="28575" cap="rnd" cmpd="sng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square"/>
            <c:size val="7"/>
            <c:spPr>
              <a:solidFill>
                <a:schemeClr val="tx1"/>
              </a:solidFill>
              <a:ln w="9525">
                <a:solidFill>
                  <a:schemeClr val="bg1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3.3581193685395846E-2"/>
                  <c:y val="5.01302237523243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E7D5-4E4D-ACD5-EBED8122D5CA}"/>
                </c:ext>
              </c:extLst>
            </c:dLbl>
            <c:dLbl>
              <c:idx val="1"/>
              <c:layout>
                <c:manualLayout>
                  <c:x val="-3.3581193685395867E-2"/>
                  <c:y val="5.46875168207175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7-E7D5-4E4D-ACD5-EBED8122D5CA}"/>
                </c:ext>
              </c:extLst>
            </c:dLbl>
            <c:dLbl>
              <c:idx val="2"/>
              <c:layout>
                <c:manualLayout>
                  <c:x val="-3.8058686176781979E-2"/>
                  <c:y val="4.10156376155381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9-E7D5-4E4D-ACD5-EBED8122D5CA}"/>
                </c:ext>
              </c:extLst>
            </c:dLbl>
            <c:dLbl>
              <c:idx val="3"/>
              <c:layout>
                <c:manualLayout>
                  <c:x val="-3.8058686176782021E-2"/>
                  <c:y val="5.01302237523243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B-E7D5-4E4D-ACD5-EBED8122D5CA}"/>
                </c:ext>
              </c:extLst>
            </c:dLbl>
            <c:dLbl>
              <c:idx val="4"/>
              <c:layout>
                <c:manualLayout>
                  <c:x val="-3.5819939931088923E-2"/>
                  <c:y val="4.10156376155381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D-E7D5-4E4D-ACD5-EBED8122D5CA}"/>
                </c:ext>
              </c:extLst>
            </c:dLbl>
            <c:dLbl>
              <c:idx val="5"/>
              <c:layout>
                <c:manualLayout>
                  <c:x val="-4.0297432422475035E-2"/>
                  <c:y val="5.92448098891106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F-E7D5-4E4D-ACD5-EBED8122D5CA}"/>
                </c:ext>
              </c:extLst>
            </c:dLbl>
            <c:dLbl>
              <c:idx val="6"/>
              <c:layout>
                <c:manualLayout>
                  <c:x val="-3.8058686176782063E-2"/>
                  <c:y val="-4.10156376155381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1-E7D5-4E4D-ACD5-EBED8122D5CA}"/>
                </c:ext>
              </c:extLst>
            </c:dLbl>
            <c:dLbl>
              <c:idx val="7"/>
              <c:layout>
                <c:manualLayout>
                  <c:x val="-4.0297432422475118E-2"/>
                  <c:y val="-4.10156376155381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2-E7D5-4E4D-ACD5-EBED8122D5CA}"/>
                </c:ext>
              </c:extLst>
            </c:dLbl>
            <c:dLbl>
              <c:idx val="8"/>
              <c:layout>
                <c:manualLayout>
                  <c:x val="-3.5819939931088923E-2"/>
                  <c:y val="-4.55729306839313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4-E7D5-4E4D-ACD5-EBED8122D5CA}"/>
                </c:ext>
              </c:extLst>
            </c:dLbl>
            <c:dLbl>
              <c:idx val="9"/>
              <c:layout>
                <c:manualLayout>
                  <c:x val="-4.0297432422475202E-2"/>
                  <c:y val="-5.01302237523243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7-E7D5-4E4D-ACD5-EBED8122D5CA}"/>
                </c:ext>
              </c:extLst>
            </c:dLbl>
            <c:dLbl>
              <c:idx val="10"/>
              <c:layout>
                <c:manualLayout>
                  <c:x val="-3.5819939931088923E-2"/>
                  <c:y val="-4.10156376155381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9-E7D5-4E4D-ACD5-EBED8122D5CA}"/>
                </c:ext>
              </c:extLst>
            </c:dLbl>
            <c:dLbl>
              <c:idx val="11"/>
              <c:layout>
                <c:manualLayout>
                  <c:x val="-3.6263236834945957E-2"/>
                  <c:y val="-4.17308536185011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401B-44C5-95A4-7215D4F18B4C}"/>
                </c:ext>
              </c:extLst>
            </c:dLbl>
            <c:dLbl>
              <c:idx val="12"/>
              <c:layout>
                <c:manualLayout>
                  <c:x val="-3.2233988297729887E-2"/>
                  <c:y val="-3.41434256878645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7E73-4A6A-A102-51F32AE888D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歯科!$O$44:$AB$44</c:f>
              <c:strCache>
                <c:ptCount val="14"/>
                <c:pt idx="0">
                  <c:v>H19</c:v>
                </c:pt>
                <c:pt idx="1">
                  <c:v>H20</c:v>
                </c:pt>
                <c:pt idx="2">
                  <c:v>H21</c:v>
                </c:pt>
                <c:pt idx="3">
                  <c:v>H22</c:v>
                </c:pt>
                <c:pt idx="4">
                  <c:v>H23</c:v>
                </c:pt>
                <c:pt idx="5">
                  <c:v>H24</c:v>
                </c:pt>
                <c:pt idx="6">
                  <c:v>H25</c:v>
                </c:pt>
                <c:pt idx="7">
                  <c:v>H26</c:v>
                </c:pt>
                <c:pt idx="8">
                  <c:v>H27</c:v>
                </c:pt>
                <c:pt idx="9">
                  <c:v>H28</c:v>
                </c:pt>
                <c:pt idx="10">
                  <c:v>H29</c:v>
                </c:pt>
                <c:pt idx="11">
                  <c:v>H30</c:v>
                </c:pt>
                <c:pt idx="12">
                  <c:v>R1</c:v>
                </c:pt>
                <c:pt idx="13">
                  <c:v>R2</c:v>
                </c:pt>
              </c:strCache>
            </c:strRef>
          </c:cat>
          <c:val>
            <c:numRef>
              <c:f>歯科!$O$47:$AB$47</c:f>
              <c:numCache>
                <c:formatCode>0.00</c:formatCode>
                <c:ptCount val="14"/>
                <c:pt idx="0">
                  <c:v>1.63</c:v>
                </c:pt>
                <c:pt idx="1">
                  <c:v>1.54</c:v>
                </c:pt>
                <c:pt idx="2">
                  <c:v>1.4</c:v>
                </c:pt>
                <c:pt idx="3">
                  <c:v>1.29</c:v>
                </c:pt>
                <c:pt idx="4">
                  <c:v>1.2</c:v>
                </c:pt>
                <c:pt idx="5">
                  <c:v>1.1000000000000001</c:v>
                </c:pt>
                <c:pt idx="6">
                  <c:v>1.05</c:v>
                </c:pt>
                <c:pt idx="7">
                  <c:v>1</c:v>
                </c:pt>
                <c:pt idx="8">
                  <c:v>0.9</c:v>
                </c:pt>
                <c:pt idx="9">
                  <c:v>0.84</c:v>
                </c:pt>
                <c:pt idx="10">
                  <c:v>0.82</c:v>
                </c:pt>
                <c:pt idx="11">
                  <c:v>0.74</c:v>
                </c:pt>
                <c:pt idx="12" formatCode="General">
                  <c:v>0.7</c:v>
                </c:pt>
                <c:pt idx="13" formatCode="General">
                  <c:v>0.68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7D5-4E4D-ACD5-EBED8122D5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0559816"/>
        <c:axId val="680549648"/>
      </c:lineChart>
      <c:catAx>
        <c:axId val="680559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80549648"/>
        <c:crosses val="autoZero"/>
        <c:auto val="1"/>
        <c:lblAlgn val="ctr"/>
        <c:lblOffset val="100"/>
        <c:noMultiLvlLbl val="0"/>
      </c:catAx>
      <c:valAx>
        <c:axId val="6805496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200">
                    <a:solidFill>
                      <a:sysClr val="windowText" lastClr="000000"/>
                    </a:solidFill>
                  </a:rPr>
                  <a:t>永久歯の一人あたり平均むし歯等数</a:t>
                </a:r>
              </a:p>
            </c:rich>
          </c:tx>
          <c:layout>
            <c:manualLayout>
              <c:xMode val="edge"/>
              <c:yMode val="edge"/>
              <c:x val="1.7417593527853329E-2"/>
              <c:y val="0.1398829185047698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,##0.0_);[Red]\(#,##0.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>
                    <a:alpha val="99000"/>
                  </a:sys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80559816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71019253570271423"/>
          <c:y val="7.9788154052294766E-2"/>
          <c:w val="0.25030258330163246"/>
          <c:h val="0.27256999125109366"/>
        </c:manualLayout>
      </c:layout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8219816272965874E-2"/>
          <c:y val="5.0925925925925923E-2"/>
          <c:w val="0.87122462817147861"/>
          <c:h val="0.8561810465357184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喘息!$T$40</c:f>
              <c:strCache>
                <c:ptCount val="1"/>
                <c:pt idx="0">
                  <c:v>千葉県（小）</c:v>
                </c:pt>
              </c:strCache>
            </c:strRef>
          </c:tx>
          <c:spPr>
            <a:solidFill>
              <a:schemeClr val="tx1"/>
            </a:solidFill>
            <a:ln>
              <a:solidFill>
                <a:schemeClr val="tx1"/>
              </a:solidFill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dLbls>
            <c:dLbl>
              <c:idx val="0"/>
              <c:layout>
                <c:manualLayout>
                  <c:x val="1.3177656290750809E-3"/>
                  <c:y val="1.38767757419752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8F04-4C76-B7D6-6E46623C4A94}"/>
                </c:ext>
              </c:extLst>
            </c:dLbl>
            <c:dLbl>
              <c:idx val="1"/>
              <c:layout>
                <c:manualLayout>
                  <c:x val="-1.5734496331240855E-3"/>
                  <c:y val="1.45863835924171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8F04-4C76-B7D6-6E46623C4A94}"/>
                </c:ext>
              </c:extLst>
            </c:dLbl>
            <c:dLbl>
              <c:idx val="2"/>
              <c:layout>
                <c:manualLayout>
                  <c:x val="-1.5734496331241145E-3"/>
                  <c:y val="1.84342391784164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8F04-4C76-B7D6-6E46623C4A94}"/>
                </c:ext>
              </c:extLst>
            </c:dLbl>
            <c:dLbl>
              <c:idx val="3"/>
              <c:layout>
                <c:manualLayout>
                  <c:x val="-6.395222768592443E-4"/>
                  <c:y val="1.44840632946727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8F04-4C76-B7D6-6E46623C4A94}"/>
                </c:ext>
              </c:extLst>
            </c:dLbl>
            <c:dLbl>
              <c:idx val="4"/>
              <c:layout>
                <c:manualLayout>
                  <c:x val="9.4679274581881514E-4"/>
                  <c:y val="1.51936711451146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8F04-4C76-B7D6-6E46623C4A94}"/>
                </c:ext>
              </c:extLst>
            </c:dLbl>
            <c:dLbl>
              <c:idx val="5"/>
              <c:layout>
                <c:manualLayout>
                  <c:x val="-2.1841389025812358E-3"/>
                  <c:y val="1.69524671370983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8F04-4C76-B7D6-6E46623C4A94}"/>
                </c:ext>
              </c:extLst>
            </c:dLbl>
            <c:dLbl>
              <c:idx val="6"/>
              <c:layout>
                <c:manualLayout>
                  <c:x val="-8.8268371863059101E-4"/>
                  <c:y val="1.65267899911784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8F04-4C76-B7D6-6E46623C4A94}"/>
                </c:ext>
              </c:extLst>
            </c:dLbl>
            <c:dLbl>
              <c:idx val="7"/>
              <c:layout>
                <c:manualLayout>
                  <c:x val="-9.0944307771643129E-4"/>
                  <c:y val="1.49174799812802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8F04-4C76-B7D6-6E46623C4A94}"/>
                </c:ext>
              </c:extLst>
            </c:dLbl>
            <c:dLbl>
              <c:idx val="8"/>
              <c:layout>
                <c:manualLayout>
                  <c:x val="-1.8217686278169407E-3"/>
                  <c:y val="1.04131908718115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8F04-4C76-B7D6-6E46623C4A94}"/>
                </c:ext>
              </c:extLst>
            </c:dLbl>
            <c:dLbl>
              <c:idx val="9"/>
              <c:layout>
                <c:manualLayout>
                  <c:x val="-3.3972852484006645E-3"/>
                  <c:y val="1.25534504620171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8F04-4C76-B7D6-6E46623C4A94}"/>
                </c:ext>
              </c:extLst>
            </c:dLbl>
            <c:dLbl>
              <c:idx val="10"/>
              <c:layout>
                <c:manualLayout>
                  <c:x val="-1.8217686278169407E-3"/>
                  <c:y val="7.99627876215054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8F04-4C76-B7D6-6E46623C4A9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喘息!$U$39:$AH$39</c:f>
              <c:strCache>
                <c:ptCount val="14"/>
                <c:pt idx="0">
                  <c:v>H19</c:v>
                </c:pt>
                <c:pt idx="1">
                  <c:v>H20</c:v>
                </c:pt>
                <c:pt idx="2">
                  <c:v>H21</c:v>
                </c:pt>
                <c:pt idx="3">
                  <c:v>H22</c:v>
                </c:pt>
                <c:pt idx="4">
                  <c:v>H23</c:v>
                </c:pt>
                <c:pt idx="5">
                  <c:v>H24</c:v>
                </c:pt>
                <c:pt idx="6">
                  <c:v>H25</c:v>
                </c:pt>
                <c:pt idx="7">
                  <c:v>H26</c:v>
                </c:pt>
                <c:pt idx="8">
                  <c:v>H27</c:v>
                </c:pt>
                <c:pt idx="9">
                  <c:v>H28</c:v>
                </c:pt>
                <c:pt idx="10">
                  <c:v>H29</c:v>
                </c:pt>
                <c:pt idx="11">
                  <c:v>H30</c:v>
                </c:pt>
                <c:pt idx="12">
                  <c:v>R1</c:v>
                </c:pt>
                <c:pt idx="13">
                  <c:v>R2</c:v>
                </c:pt>
              </c:strCache>
            </c:strRef>
          </c:cat>
          <c:val>
            <c:numRef>
              <c:f>喘息!$U$40:$AH$40</c:f>
              <c:numCache>
                <c:formatCode>#,##0.00_);[Red]\(#,##0.00\)</c:formatCode>
                <c:ptCount val="14"/>
                <c:pt idx="0">
                  <c:v>6.23</c:v>
                </c:pt>
                <c:pt idx="1">
                  <c:v>6.85</c:v>
                </c:pt>
                <c:pt idx="2">
                  <c:v>6.76</c:v>
                </c:pt>
                <c:pt idx="3">
                  <c:v>5.67</c:v>
                </c:pt>
                <c:pt idx="4">
                  <c:v>5.98</c:v>
                </c:pt>
                <c:pt idx="5">
                  <c:v>7.16</c:v>
                </c:pt>
                <c:pt idx="6">
                  <c:v>7.14</c:v>
                </c:pt>
                <c:pt idx="7">
                  <c:v>7.1</c:v>
                </c:pt>
                <c:pt idx="8">
                  <c:v>6.65</c:v>
                </c:pt>
                <c:pt idx="9">
                  <c:v>6.88</c:v>
                </c:pt>
                <c:pt idx="10">
                  <c:v>6.4512999999999998</c:v>
                </c:pt>
                <c:pt idx="11">
                  <c:v>6.1701429545659296</c:v>
                </c:pt>
                <c:pt idx="12">
                  <c:v>5.9470000000000001</c:v>
                </c:pt>
                <c:pt idx="13" formatCode="0.00">
                  <c:v>5.7521462612709904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8F04-4C76-B7D6-6E46623C4A94}"/>
            </c:ext>
          </c:extLst>
        </c:ser>
        <c:ser>
          <c:idx val="0"/>
          <c:order val="1"/>
          <c:tx>
            <c:strRef>
              <c:f>喘息!$T$41</c:f>
              <c:strCache>
                <c:ptCount val="1"/>
                <c:pt idx="0">
                  <c:v>千葉県（中）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solidFill>
                <a:schemeClr val="tx1"/>
              </a:solidFill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dLbls>
            <c:dLbl>
              <c:idx val="0"/>
              <c:layout>
                <c:manualLayout>
                  <c:x val="9.488292169668594E-3"/>
                  <c:y val="5.174419057976749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9-8F04-4C76-B7D6-6E46623C4A94}"/>
                </c:ext>
              </c:extLst>
            </c:dLbl>
            <c:dLbl>
              <c:idx val="1"/>
              <c:layout>
                <c:manualLayout>
                  <c:x val="7.906910141390496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A-8F04-4C76-B7D6-6E46623C4A94}"/>
                </c:ext>
              </c:extLst>
            </c:dLbl>
            <c:dLbl>
              <c:idx val="2"/>
              <c:layout>
                <c:manualLayout>
                  <c:x val="7.906910141390496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B-8F04-4C76-B7D6-6E46623C4A94}"/>
                </c:ext>
              </c:extLst>
            </c:dLbl>
            <c:dLbl>
              <c:idx val="3"/>
              <c:layout>
                <c:manualLayout>
                  <c:x val="9.48829216966859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C-8F04-4C76-B7D6-6E46623C4A94}"/>
                </c:ext>
              </c:extLst>
            </c:dLbl>
            <c:dLbl>
              <c:idx val="4"/>
              <c:layout>
                <c:manualLayout>
                  <c:x val="1.1069674197946694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D-8F04-4C76-B7D6-6E46623C4A94}"/>
                </c:ext>
              </c:extLst>
            </c:dLbl>
            <c:dLbl>
              <c:idx val="5"/>
              <c:layout>
                <c:manualLayout>
                  <c:x val="7.9069101413904962E-3"/>
                  <c:y val="-5.174419057976749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E-8F04-4C76-B7D6-6E46623C4A94}"/>
                </c:ext>
              </c:extLst>
            </c:dLbl>
            <c:dLbl>
              <c:idx val="6"/>
              <c:layout>
                <c:manualLayout>
                  <c:x val="1.1069674197946694E-2"/>
                  <c:y val="-1.0348838115953499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F-8F04-4C76-B7D6-6E46623C4A94}"/>
                </c:ext>
              </c:extLst>
            </c:dLbl>
            <c:dLbl>
              <c:idx val="7"/>
              <c:layout>
                <c:manualLayout>
                  <c:x val="9.48829216966859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0-8F04-4C76-B7D6-6E46623C4A94}"/>
                </c:ext>
              </c:extLst>
            </c:dLbl>
            <c:dLbl>
              <c:idx val="8"/>
              <c:layout>
                <c:manualLayout>
                  <c:x val="9.488292169668594E-3"/>
                  <c:y val="-5.174419057976749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1-8F04-4C76-B7D6-6E46623C4A94}"/>
                </c:ext>
              </c:extLst>
            </c:dLbl>
            <c:dLbl>
              <c:idx val="9"/>
              <c:layout>
                <c:manualLayout>
                  <c:x val="9.488292169668594E-3"/>
                  <c:y val="5.174419057976749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2-8F04-4C76-B7D6-6E46623C4A94}"/>
                </c:ext>
              </c:extLst>
            </c:dLbl>
            <c:dLbl>
              <c:idx val="10"/>
              <c:layout>
                <c:manualLayout>
                  <c:x val="9.4882921696687102E-3"/>
                  <c:y val="5.174419057976749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3-8F04-4C76-B7D6-6E46623C4A94}"/>
                </c:ext>
              </c:extLst>
            </c:dLbl>
            <c:dLbl>
              <c:idx val="11"/>
              <c:layout>
                <c:manualLayout>
                  <c:x val="1.111081532262670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8678-4769-BA97-DB68B68D9BA0}"/>
                </c:ext>
              </c:extLst>
            </c:dLbl>
            <c:dLbl>
              <c:idx val="12"/>
              <c:layout>
                <c:manualLayout>
                  <c:x val="1.1110815322626706E-2"/>
                  <c:y val="5.621666700234309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F587-406B-9FE3-817E3018121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喘息!$U$39:$AH$39</c:f>
              <c:strCache>
                <c:ptCount val="14"/>
                <c:pt idx="0">
                  <c:v>H19</c:v>
                </c:pt>
                <c:pt idx="1">
                  <c:v>H20</c:v>
                </c:pt>
                <c:pt idx="2">
                  <c:v>H21</c:v>
                </c:pt>
                <c:pt idx="3">
                  <c:v>H22</c:v>
                </c:pt>
                <c:pt idx="4">
                  <c:v>H23</c:v>
                </c:pt>
                <c:pt idx="5">
                  <c:v>H24</c:v>
                </c:pt>
                <c:pt idx="6">
                  <c:v>H25</c:v>
                </c:pt>
                <c:pt idx="7">
                  <c:v>H26</c:v>
                </c:pt>
                <c:pt idx="8">
                  <c:v>H27</c:v>
                </c:pt>
                <c:pt idx="9">
                  <c:v>H28</c:v>
                </c:pt>
                <c:pt idx="10">
                  <c:v>H29</c:v>
                </c:pt>
                <c:pt idx="11">
                  <c:v>H30</c:v>
                </c:pt>
                <c:pt idx="12">
                  <c:v>R1</c:v>
                </c:pt>
                <c:pt idx="13">
                  <c:v>R2</c:v>
                </c:pt>
              </c:strCache>
            </c:strRef>
          </c:cat>
          <c:val>
            <c:numRef>
              <c:f>喘息!$U$41:$AH$41</c:f>
              <c:numCache>
                <c:formatCode>#,##0.00_);[Red]\(#,##0.00\)</c:formatCode>
                <c:ptCount val="14"/>
                <c:pt idx="0">
                  <c:v>4.91</c:v>
                </c:pt>
                <c:pt idx="1">
                  <c:v>5.19</c:v>
                </c:pt>
                <c:pt idx="2">
                  <c:v>5.19</c:v>
                </c:pt>
                <c:pt idx="3">
                  <c:v>4.25</c:v>
                </c:pt>
                <c:pt idx="4">
                  <c:v>4.3899999999999997</c:v>
                </c:pt>
                <c:pt idx="5">
                  <c:v>4.5999999999999996</c:v>
                </c:pt>
                <c:pt idx="6">
                  <c:v>4.6500000000000004</c:v>
                </c:pt>
                <c:pt idx="7">
                  <c:v>4.93</c:v>
                </c:pt>
                <c:pt idx="8">
                  <c:v>4.75</c:v>
                </c:pt>
                <c:pt idx="9">
                  <c:v>4.8</c:v>
                </c:pt>
                <c:pt idx="10">
                  <c:v>4.8884999999999996</c:v>
                </c:pt>
                <c:pt idx="11">
                  <c:v>4.6727106264929201</c:v>
                </c:pt>
                <c:pt idx="12">
                  <c:v>4.718</c:v>
                </c:pt>
                <c:pt idx="13" formatCode="0.00">
                  <c:v>4.3330845059613896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4-8F04-4C76-B7D6-6E46623C4A94}"/>
            </c:ext>
          </c:extLst>
        </c:ser>
        <c:ser>
          <c:idx val="2"/>
          <c:order val="2"/>
          <c:tx>
            <c:strRef>
              <c:f>喘息!$T$42</c:f>
              <c:strCache>
                <c:ptCount val="1"/>
                <c:pt idx="0">
                  <c:v>千葉県（高）</c:v>
                </c:pt>
              </c:strCache>
            </c:strRef>
          </c:tx>
          <c:spPr>
            <a:noFill/>
            <a:ln>
              <a:solidFill>
                <a:schemeClr val="tx1"/>
              </a:solidFill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dLbls>
            <c:dLbl>
              <c:idx val="0"/>
              <c:layout>
                <c:manualLayout>
                  <c:x val="9.488292169668594E-3"/>
                  <c:y val="-1.0348838115953499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E-8F04-4C76-B7D6-6E46623C4A94}"/>
                </c:ext>
              </c:extLst>
            </c:dLbl>
            <c:dLbl>
              <c:idx val="1"/>
              <c:layout>
                <c:manualLayout>
                  <c:x val="1.1069674197946664E-2"/>
                  <c:y val="5.644885999971553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D-8F04-4C76-B7D6-6E46623C4A94}"/>
                </c:ext>
              </c:extLst>
            </c:dLbl>
            <c:dLbl>
              <c:idx val="2"/>
              <c:layout>
                <c:manualLayout>
                  <c:x val="9.488292169668594E-3"/>
                  <c:y val="2.822442999985673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C-8F04-4C76-B7D6-6E46623C4A94}"/>
                </c:ext>
              </c:extLst>
            </c:dLbl>
            <c:dLbl>
              <c:idx val="3"/>
              <c:layout>
                <c:manualLayout>
                  <c:x val="9.4882921696685368E-3"/>
                  <c:y val="2.822442999985776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B-8F04-4C76-B7D6-6E46623C4A94}"/>
                </c:ext>
              </c:extLst>
            </c:dLbl>
            <c:dLbl>
              <c:idx val="4"/>
              <c:layout>
                <c:manualLayout>
                  <c:x val="9.488292169668594E-3"/>
                  <c:y val="2.822442999985776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A-8F04-4C76-B7D6-6E46623C4A94}"/>
                </c:ext>
              </c:extLst>
            </c:dLbl>
            <c:dLbl>
              <c:idx val="5"/>
              <c:layout>
                <c:manualLayout>
                  <c:x val="1.4232438254502893E-2"/>
                  <c:y val="4.79815309997582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9-8F04-4C76-B7D6-6E46623C4A94}"/>
                </c:ext>
              </c:extLst>
            </c:dLbl>
            <c:dLbl>
              <c:idx val="6"/>
              <c:layout>
                <c:manualLayout>
                  <c:x val="7.9069101413904962E-3"/>
                  <c:y val="8.46732899995733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8-8F04-4C76-B7D6-6E46623C4A94}"/>
                </c:ext>
              </c:extLst>
            </c:dLbl>
            <c:dLbl>
              <c:idx val="7"/>
              <c:layout>
                <c:manualLayout>
                  <c:x val="4.744146084834297E-3"/>
                  <c:y val="1.41122149999288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7-8F04-4C76-B7D6-6E46623C4A94}"/>
                </c:ext>
              </c:extLst>
            </c:dLbl>
            <c:dLbl>
              <c:idx val="8"/>
              <c:layout>
                <c:manualLayout>
                  <c:x val="9.488292169668594E-3"/>
                  <c:y val="5.644885999971553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6-8F04-4C76-B7D6-6E46623C4A94}"/>
                </c:ext>
              </c:extLst>
            </c:dLbl>
            <c:dLbl>
              <c:idx val="9"/>
              <c:layout>
                <c:manualLayout>
                  <c:x val="9.488292169668594E-3"/>
                  <c:y val="3.95142019998007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5-8F04-4C76-B7D6-6E46623C4A94}"/>
                </c:ext>
              </c:extLst>
            </c:dLbl>
            <c:dLbl>
              <c:idx val="10"/>
              <c:layout>
                <c:manualLayout>
                  <c:x val="7.9069261123282178E-3"/>
                  <c:y val="1.68650001007030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4-8F04-4C76-B7D6-6E46623C4A94}"/>
                </c:ext>
              </c:extLst>
            </c:dLbl>
            <c:dLbl>
              <c:idx val="11"/>
              <c:layout>
                <c:manualLayout>
                  <c:x val="4.7617779954113298E-3"/>
                  <c:y val="2.810833350117180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8678-4769-BA97-DB68B68D9BA0}"/>
                </c:ext>
              </c:extLst>
            </c:dLbl>
            <c:dLbl>
              <c:idx val="12"/>
              <c:layout>
                <c:manualLayout>
                  <c:x val="6.349037327215261E-3"/>
                  <c:y val="1.12433334004687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F587-406B-9FE3-817E3018121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喘息!$U$39:$AH$39</c:f>
              <c:strCache>
                <c:ptCount val="14"/>
                <c:pt idx="0">
                  <c:v>H19</c:v>
                </c:pt>
                <c:pt idx="1">
                  <c:v>H20</c:v>
                </c:pt>
                <c:pt idx="2">
                  <c:v>H21</c:v>
                </c:pt>
                <c:pt idx="3">
                  <c:v>H22</c:v>
                </c:pt>
                <c:pt idx="4">
                  <c:v>H23</c:v>
                </c:pt>
                <c:pt idx="5">
                  <c:v>H24</c:v>
                </c:pt>
                <c:pt idx="6">
                  <c:v>H25</c:v>
                </c:pt>
                <c:pt idx="7">
                  <c:v>H26</c:v>
                </c:pt>
                <c:pt idx="8">
                  <c:v>H27</c:v>
                </c:pt>
                <c:pt idx="9">
                  <c:v>H28</c:v>
                </c:pt>
                <c:pt idx="10">
                  <c:v>H29</c:v>
                </c:pt>
                <c:pt idx="11">
                  <c:v>H30</c:v>
                </c:pt>
                <c:pt idx="12">
                  <c:v>R1</c:v>
                </c:pt>
                <c:pt idx="13">
                  <c:v>R2</c:v>
                </c:pt>
              </c:strCache>
            </c:strRef>
          </c:cat>
          <c:val>
            <c:numRef>
              <c:f>喘息!$U$42:$AH$42</c:f>
              <c:numCache>
                <c:formatCode>#,##0.00_);[Red]\(#,##0.00\)</c:formatCode>
                <c:ptCount val="14"/>
                <c:pt idx="0">
                  <c:v>2.99</c:v>
                </c:pt>
                <c:pt idx="1">
                  <c:v>3.17</c:v>
                </c:pt>
                <c:pt idx="2">
                  <c:v>3.14</c:v>
                </c:pt>
                <c:pt idx="3">
                  <c:v>3.22</c:v>
                </c:pt>
                <c:pt idx="4">
                  <c:v>3.09</c:v>
                </c:pt>
                <c:pt idx="5">
                  <c:v>2.79</c:v>
                </c:pt>
                <c:pt idx="6">
                  <c:v>2.58</c:v>
                </c:pt>
                <c:pt idx="7">
                  <c:v>2.52</c:v>
                </c:pt>
                <c:pt idx="8">
                  <c:v>2.5</c:v>
                </c:pt>
                <c:pt idx="9">
                  <c:v>2.59</c:v>
                </c:pt>
                <c:pt idx="10">
                  <c:v>2.2999999999999998</c:v>
                </c:pt>
                <c:pt idx="11">
                  <c:v>2.5150000000000001</c:v>
                </c:pt>
                <c:pt idx="12">
                  <c:v>2.1419999999999999</c:v>
                </c:pt>
                <c:pt idx="13" formatCode="0.00">
                  <c:v>2.2934015323997499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5-8F04-4C76-B7D6-6E46623C4A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80559816"/>
        <c:axId val="680549648"/>
      </c:barChart>
      <c:lineChart>
        <c:grouping val="standard"/>
        <c:varyColors val="0"/>
        <c:ser>
          <c:idx val="3"/>
          <c:order val="3"/>
          <c:tx>
            <c:strRef>
              <c:f>喘息!$T$43</c:f>
              <c:strCache>
                <c:ptCount val="1"/>
                <c:pt idx="0">
                  <c:v>全国(小)</c:v>
                </c:pt>
              </c:strCache>
            </c:strRef>
          </c:tx>
          <c:spPr>
            <a:ln w="31750" cap="rnd">
              <a:solidFill>
                <a:schemeClr val="tx1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circle"/>
            <c:size val="8"/>
            <c:spPr>
              <a:solidFill>
                <a:schemeClr val="tx1"/>
              </a:solidFill>
              <a:ln w="12700">
                <a:solidFill>
                  <a:schemeClr val="lt2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</c:marker>
          <c:cat>
            <c:strRef>
              <c:f>喘息!$U$39:$AH$39</c:f>
              <c:strCache>
                <c:ptCount val="14"/>
                <c:pt idx="0">
                  <c:v>H19</c:v>
                </c:pt>
                <c:pt idx="1">
                  <c:v>H20</c:v>
                </c:pt>
                <c:pt idx="2">
                  <c:v>H21</c:v>
                </c:pt>
                <c:pt idx="3">
                  <c:v>H22</c:v>
                </c:pt>
                <c:pt idx="4">
                  <c:v>H23</c:v>
                </c:pt>
                <c:pt idx="5">
                  <c:v>H24</c:v>
                </c:pt>
                <c:pt idx="6">
                  <c:v>H25</c:v>
                </c:pt>
                <c:pt idx="7">
                  <c:v>H26</c:v>
                </c:pt>
                <c:pt idx="8">
                  <c:v>H27</c:v>
                </c:pt>
                <c:pt idx="9">
                  <c:v>H28</c:v>
                </c:pt>
                <c:pt idx="10">
                  <c:v>H29</c:v>
                </c:pt>
                <c:pt idx="11">
                  <c:v>H30</c:v>
                </c:pt>
                <c:pt idx="12">
                  <c:v>R1</c:v>
                </c:pt>
                <c:pt idx="13">
                  <c:v>R2</c:v>
                </c:pt>
              </c:strCache>
            </c:strRef>
          </c:cat>
          <c:val>
            <c:numRef>
              <c:f>喘息!$U$43:$AH$43</c:f>
              <c:numCache>
                <c:formatCode>#,##0.00_);[Red]\(#,##0.00\)</c:formatCode>
                <c:ptCount val="14"/>
                <c:pt idx="0">
                  <c:v>3.91</c:v>
                </c:pt>
                <c:pt idx="1">
                  <c:v>3.89</c:v>
                </c:pt>
                <c:pt idx="2">
                  <c:v>3.99</c:v>
                </c:pt>
                <c:pt idx="3">
                  <c:v>4.1900000000000004</c:v>
                </c:pt>
                <c:pt idx="4">
                  <c:v>4.34</c:v>
                </c:pt>
                <c:pt idx="5">
                  <c:v>4.22</c:v>
                </c:pt>
                <c:pt idx="6">
                  <c:v>4.1500000000000004</c:v>
                </c:pt>
                <c:pt idx="7">
                  <c:v>3.88</c:v>
                </c:pt>
                <c:pt idx="8">
                  <c:v>3.95</c:v>
                </c:pt>
                <c:pt idx="9">
                  <c:v>3.69</c:v>
                </c:pt>
                <c:pt idx="10">
                  <c:v>3.87</c:v>
                </c:pt>
                <c:pt idx="11">
                  <c:v>3.51</c:v>
                </c:pt>
                <c:pt idx="12">
                  <c:v>3.37</c:v>
                </c:pt>
                <c:pt idx="13" formatCode="0.00">
                  <c:v>3.31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6-8F04-4C76-B7D6-6E46623C4A94}"/>
            </c:ext>
          </c:extLst>
        </c:ser>
        <c:ser>
          <c:idx val="4"/>
          <c:order val="4"/>
          <c:tx>
            <c:strRef>
              <c:f>喘息!$T$44</c:f>
              <c:strCache>
                <c:ptCount val="1"/>
                <c:pt idx="0">
                  <c:v>全国(中)</c:v>
                </c:pt>
              </c:strCache>
            </c:strRef>
          </c:tx>
          <c:spPr>
            <a:ln w="31750" cap="rnd">
              <a:solidFill>
                <a:schemeClr val="tx1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triangle"/>
            <c:size val="7"/>
            <c:spPr>
              <a:solidFill>
                <a:schemeClr val="tx1"/>
              </a:solidFill>
              <a:ln w="12700">
                <a:solidFill>
                  <a:schemeClr val="bg1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</c:marker>
          <c:cat>
            <c:strRef>
              <c:f>喘息!$U$39:$AH$39</c:f>
              <c:strCache>
                <c:ptCount val="14"/>
                <c:pt idx="0">
                  <c:v>H19</c:v>
                </c:pt>
                <c:pt idx="1">
                  <c:v>H20</c:v>
                </c:pt>
                <c:pt idx="2">
                  <c:v>H21</c:v>
                </c:pt>
                <c:pt idx="3">
                  <c:v>H22</c:v>
                </c:pt>
                <c:pt idx="4">
                  <c:v>H23</c:v>
                </c:pt>
                <c:pt idx="5">
                  <c:v>H24</c:v>
                </c:pt>
                <c:pt idx="6">
                  <c:v>H25</c:v>
                </c:pt>
                <c:pt idx="7">
                  <c:v>H26</c:v>
                </c:pt>
                <c:pt idx="8">
                  <c:v>H27</c:v>
                </c:pt>
                <c:pt idx="9">
                  <c:v>H28</c:v>
                </c:pt>
                <c:pt idx="10">
                  <c:v>H29</c:v>
                </c:pt>
                <c:pt idx="11">
                  <c:v>H30</c:v>
                </c:pt>
                <c:pt idx="12">
                  <c:v>R1</c:v>
                </c:pt>
                <c:pt idx="13">
                  <c:v>R2</c:v>
                </c:pt>
              </c:strCache>
            </c:strRef>
          </c:cat>
          <c:val>
            <c:numRef>
              <c:f>喘息!$U$44:$AH$44</c:f>
              <c:numCache>
                <c:formatCode>#,##0.00_);[Red]\(#,##0.00\)</c:formatCode>
                <c:ptCount val="14"/>
                <c:pt idx="0">
                  <c:v>3.08</c:v>
                </c:pt>
                <c:pt idx="1">
                  <c:v>3</c:v>
                </c:pt>
                <c:pt idx="2">
                  <c:v>2.96</c:v>
                </c:pt>
                <c:pt idx="3">
                  <c:v>3.02</c:v>
                </c:pt>
                <c:pt idx="4">
                  <c:v>2.83</c:v>
                </c:pt>
                <c:pt idx="5">
                  <c:v>2.95</c:v>
                </c:pt>
                <c:pt idx="6">
                  <c:v>3.22</c:v>
                </c:pt>
                <c:pt idx="7">
                  <c:v>3.03</c:v>
                </c:pt>
                <c:pt idx="8">
                  <c:v>3</c:v>
                </c:pt>
                <c:pt idx="9">
                  <c:v>2.9</c:v>
                </c:pt>
                <c:pt idx="10">
                  <c:v>2.71</c:v>
                </c:pt>
                <c:pt idx="11">
                  <c:v>2.71</c:v>
                </c:pt>
                <c:pt idx="12">
                  <c:v>2.6</c:v>
                </c:pt>
                <c:pt idx="13" formatCode="0.00">
                  <c:v>2.59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7-8F04-4C76-B7D6-6E46623C4A94}"/>
            </c:ext>
          </c:extLst>
        </c:ser>
        <c:ser>
          <c:idx val="5"/>
          <c:order val="5"/>
          <c:tx>
            <c:strRef>
              <c:f>喘息!$T$45</c:f>
              <c:strCache>
                <c:ptCount val="1"/>
                <c:pt idx="0">
                  <c:v>全国(高)</c:v>
                </c:pt>
              </c:strCache>
            </c:strRef>
          </c:tx>
          <c:spPr>
            <a:ln w="31750" cap="rnd">
              <a:solidFill>
                <a:schemeClr val="tx1"/>
              </a:solidFill>
              <a:prstDash val="sysDash"/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square"/>
            <c:size val="7"/>
            <c:spPr>
              <a:solidFill>
                <a:schemeClr val="tx1"/>
              </a:solidFill>
              <a:ln w="12700">
                <a:solidFill>
                  <a:schemeClr val="bg1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</c:marker>
          <c:cat>
            <c:strRef>
              <c:f>喘息!$U$39:$AH$39</c:f>
              <c:strCache>
                <c:ptCount val="14"/>
                <c:pt idx="0">
                  <c:v>H19</c:v>
                </c:pt>
                <c:pt idx="1">
                  <c:v>H20</c:v>
                </c:pt>
                <c:pt idx="2">
                  <c:v>H21</c:v>
                </c:pt>
                <c:pt idx="3">
                  <c:v>H22</c:v>
                </c:pt>
                <c:pt idx="4">
                  <c:v>H23</c:v>
                </c:pt>
                <c:pt idx="5">
                  <c:v>H24</c:v>
                </c:pt>
                <c:pt idx="6">
                  <c:v>H25</c:v>
                </c:pt>
                <c:pt idx="7">
                  <c:v>H26</c:v>
                </c:pt>
                <c:pt idx="8">
                  <c:v>H27</c:v>
                </c:pt>
                <c:pt idx="9">
                  <c:v>H28</c:v>
                </c:pt>
                <c:pt idx="10">
                  <c:v>H29</c:v>
                </c:pt>
                <c:pt idx="11">
                  <c:v>H30</c:v>
                </c:pt>
                <c:pt idx="12">
                  <c:v>R1</c:v>
                </c:pt>
                <c:pt idx="13">
                  <c:v>R2</c:v>
                </c:pt>
              </c:strCache>
            </c:strRef>
          </c:cat>
          <c:val>
            <c:numRef>
              <c:f>喘息!$U$45:$AH$45</c:f>
              <c:numCache>
                <c:formatCode>#,##0.00_);[Red]\(#,##0.00\)</c:formatCode>
                <c:ptCount val="14"/>
                <c:pt idx="0">
                  <c:v>1.8</c:v>
                </c:pt>
                <c:pt idx="1">
                  <c:v>1.82</c:v>
                </c:pt>
                <c:pt idx="2">
                  <c:v>1.88</c:v>
                </c:pt>
                <c:pt idx="3">
                  <c:v>2.08</c:v>
                </c:pt>
                <c:pt idx="4">
                  <c:v>1.94</c:v>
                </c:pt>
                <c:pt idx="5">
                  <c:v>1.91</c:v>
                </c:pt>
                <c:pt idx="6">
                  <c:v>1.9</c:v>
                </c:pt>
                <c:pt idx="7">
                  <c:v>1.93</c:v>
                </c:pt>
                <c:pt idx="8">
                  <c:v>1.93</c:v>
                </c:pt>
                <c:pt idx="9">
                  <c:v>1.91</c:v>
                </c:pt>
                <c:pt idx="10">
                  <c:v>1.91</c:v>
                </c:pt>
                <c:pt idx="11">
                  <c:v>1.78</c:v>
                </c:pt>
                <c:pt idx="12">
                  <c:v>1.79</c:v>
                </c:pt>
                <c:pt idx="13" formatCode="0.00">
                  <c:v>1.75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8-8F04-4C76-B7D6-6E46623C4A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0559816"/>
        <c:axId val="680549648"/>
      </c:lineChart>
      <c:catAx>
        <c:axId val="680559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ln>
                  <a:noFill/>
                </a:ln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80549648"/>
        <c:crosses val="autoZero"/>
        <c:auto val="1"/>
        <c:lblAlgn val="ctr"/>
        <c:lblOffset val="100"/>
        <c:noMultiLvlLbl val="0"/>
      </c:catAx>
      <c:valAx>
        <c:axId val="680549648"/>
        <c:scaling>
          <c:orientation val="minMax"/>
          <c:max val="1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400">
                    <a:solidFill>
                      <a:schemeClr val="tx1"/>
                    </a:solidFill>
                  </a:rPr>
                  <a:t>ぜん</a:t>
                </a:r>
                <a:r>
                  <a:rPr lang="ja-JP" sz="1400">
                    <a:solidFill>
                      <a:schemeClr val="tx1"/>
                    </a:solidFill>
                  </a:rPr>
                  <a:t>息</a:t>
                </a:r>
                <a:r>
                  <a:rPr lang="ja-JP" altLang="en-US" sz="1400">
                    <a:solidFill>
                      <a:schemeClr val="tx1"/>
                    </a:solidFill>
                  </a:rPr>
                  <a:t>　</a:t>
                </a:r>
                <a:r>
                  <a:rPr lang="ja-JP" sz="1400">
                    <a:solidFill>
                      <a:schemeClr val="tx1"/>
                    </a:solidFill>
                  </a:rPr>
                  <a:t>罹患率</a:t>
                </a:r>
                <a:r>
                  <a:rPr lang="en-US" sz="1400">
                    <a:solidFill>
                      <a:schemeClr val="tx1"/>
                    </a:solidFill>
                  </a:rPr>
                  <a:t>(%)</a:t>
                </a:r>
                <a:endParaRPr lang="ja-JP" sz="1400">
                  <a:solidFill>
                    <a:schemeClr val="tx1"/>
                  </a:solidFill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,##0.0_);[Red]\(#,##0.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80559816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42362362801060188"/>
          <c:y val="6.3880526635683096E-2"/>
          <c:w val="0.53613477483446748"/>
          <c:h val="0.14866144127197653"/>
        </c:manualLayout>
      </c:layout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8219816272965874E-2"/>
          <c:y val="5.0925925925925923E-2"/>
          <c:w val="0.87122462817147861"/>
          <c:h val="0.8561810465357184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アトピー!$T$41</c:f>
              <c:strCache>
                <c:ptCount val="1"/>
                <c:pt idx="0">
                  <c:v>千葉県（小）</c:v>
                </c:pt>
              </c:strCache>
            </c:strRef>
          </c:tx>
          <c:spPr>
            <a:solidFill>
              <a:schemeClr val="tx1"/>
            </a:solidFill>
            <a:ln>
              <a:solidFill>
                <a:schemeClr val="tx1"/>
              </a:solidFill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dLbls>
            <c:dLbl>
              <c:idx val="0"/>
              <c:layout>
                <c:manualLayout>
                  <c:x val="1.3177656290750809E-3"/>
                  <c:y val="1.38767757419752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A4F3-4746-86B0-927DF331F31E}"/>
                </c:ext>
              </c:extLst>
            </c:dLbl>
            <c:dLbl>
              <c:idx val="1"/>
              <c:layout>
                <c:manualLayout>
                  <c:x val="-1.5734496331240855E-3"/>
                  <c:y val="1.45863835924171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A4F3-4746-86B0-927DF331F31E}"/>
                </c:ext>
              </c:extLst>
            </c:dLbl>
            <c:dLbl>
              <c:idx val="2"/>
              <c:layout>
                <c:manualLayout>
                  <c:x val="-1.5734496331241145E-3"/>
                  <c:y val="1.84342391784164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A4F3-4746-86B0-927DF331F31E}"/>
                </c:ext>
              </c:extLst>
            </c:dLbl>
            <c:dLbl>
              <c:idx val="3"/>
              <c:layout>
                <c:manualLayout>
                  <c:x val="-6.395222768592443E-4"/>
                  <c:y val="1.44840632946727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A4F3-4746-86B0-927DF331F31E}"/>
                </c:ext>
              </c:extLst>
            </c:dLbl>
            <c:dLbl>
              <c:idx val="4"/>
              <c:layout>
                <c:manualLayout>
                  <c:x val="9.4679274581881514E-4"/>
                  <c:y val="1.51936711451146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A4F3-4746-86B0-927DF331F31E}"/>
                </c:ext>
              </c:extLst>
            </c:dLbl>
            <c:dLbl>
              <c:idx val="5"/>
              <c:layout>
                <c:manualLayout>
                  <c:x val="-2.1841389025812358E-3"/>
                  <c:y val="1.69524671370983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A4F3-4746-86B0-927DF331F31E}"/>
                </c:ext>
              </c:extLst>
            </c:dLbl>
            <c:dLbl>
              <c:idx val="6"/>
              <c:layout>
                <c:manualLayout>
                  <c:x val="-8.8268371863059101E-4"/>
                  <c:y val="1.65267899911784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A4F3-4746-86B0-927DF331F31E}"/>
                </c:ext>
              </c:extLst>
            </c:dLbl>
            <c:dLbl>
              <c:idx val="7"/>
              <c:layout>
                <c:manualLayout>
                  <c:x val="-9.0944307771643129E-4"/>
                  <c:y val="1.49174799812802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A4F3-4746-86B0-927DF331F31E}"/>
                </c:ext>
              </c:extLst>
            </c:dLbl>
            <c:dLbl>
              <c:idx val="8"/>
              <c:layout>
                <c:manualLayout>
                  <c:x val="-1.8217686278169407E-3"/>
                  <c:y val="1.04131908718115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A4F3-4746-86B0-927DF331F31E}"/>
                </c:ext>
              </c:extLst>
            </c:dLbl>
            <c:dLbl>
              <c:idx val="9"/>
              <c:layout>
                <c:manualLayout>
                  <c:x val="-3.3972852484006645E-3"/>
                  <c:y val="1.25534504620171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A4F3-4746-86B0-927DF331F31E}"/>
                </c:ext>
              </c:extLst>
            </c:dLbl>
            <c:dLbl>
              <c:idx val="10"/>
              <c:layout>
                <c:manualLayout>
                  <c:x val="-1.8217686278169407E-3"/>
                  <c:y val="7.99627876215054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A4F3-4746-86B0-927DF331F31E}"/>
                </c:ext>
              </c:extLst>
            </c:dLbl>
            <c:dLbl>
              <c:idx val="12"/>
              <c:layout>
                <c:manualLayout>
                  <c:x val="-6.3490373272153773E-3"/>
                  <c:y val="2.810833350117180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E0C3-4784-A240-F1157817C73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アトピー!$U$40:$AH$40</c:f>
              <c:strCache>
                <c:ptCount val="14"/>
                <c:pt idx="0">
                  <c:v>H19</c:v>
                </c:pt>
                <c:pt idx="1">
                  <c:v>H20</c:v>
                </c:pt>
                <c:pt idx="2">
                  <c:v>H21</c:v>
                </c:pt>
                <c:pt idx="3">
                  <c:v>H22</c:v>
                </c:pt>
                <c:pt idx="4">
                  <c:v>H23</c:v>
                </c:pt>
                <c:pt idx="5">
                  <c:v>H24</c:v>
                </c:pt>
                <c:pt idx="6">
                  <c:v>H25</c:v>
                </c:pt>
                <c:pt idx="7">
                  <c:v>H26</c:v>
                </c:pt>
                <c:pt idx="8">
                  <c:v>H27</c:v>
                </c:pt>
                <c:pt idx="9">
                  <c:v>H28</c:v>
                </c:pt>
                <c:pt idx="10">
                  <c:v>H29</c:v>
                </c:pt>
                <c:pt idx="11">
                  <c:v>H30</c:v>
                </c:pt>
                <c:pt idx="12">
                  <c:v>R1</c:v>
                </c:pt>
                <c:pt idx="13">
                  <c:v>R2</c:v>
                </c:pt>
              </c:strCache>
            </c:strRef>
          </c:cat>
          <c:val>
            <c:numRef>
              <c:f>アトピー!$U$41:$AH$41</c:f>
              <c:numCache>
                <c:formatCode>#,##0.00_);[Red]\(#,##0.00\)</c:formatCode>
                <c:ptCount val="14"/>
                <c:pt idx="0">
                  <c:v>3.3809999999999998</c:v>
                </c:pt>
                <c:pt idx="1">
                  <c:v>3.8490000000000002</c:v>
                </c:pt>
                <c:pt idx="2">
                  <c:v>3.6</c:v>
                </c:pt>
                <c:pt idx="3">
                  <c:v>2.96</c:v>
                </c:pt>
                <c:pt idx="4">
                  <c:v>2.87</c:v>
                </c:pt>
                <c:pt idx="5">
                  <c:v>2.95</c:v>
                </c:pt>
                <c:pt idx="6">
                  <c:v>4.1100000000000003</c:v>
                </c:pt>
                <c:pt idx="7">
                  <c:v>4.1100000000000003</c:v>
                </c:pt>
                <c:pt idx="8">
                  <c:v>3.94</c:v>
                </c:pt>
                <c:pt idx="9">
                  <c:v>4.1399999999999997</c:v>
                </c:pt>
                <c:pt idx="10">
                  <c:v>4.2380000000000004</c:v>
                </c:pt>
                <c:pt idx="11">
                  <c:v>4.0351531839880597</c:v>
                </c:pt>
                <c:pt idx="12">
                  <c:v>4.1529999999999996</c:v>
                </c:pt>
                <c:pt idx="13" formatCode="General">
                  <c:v>4.0696766908553501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A4F3-4746-86B0-927DF331F31E}"/>
            </c:ext>
          </c:extLst>
        </c:ser>
        <c:ser>
          <c:idx val="0"/>
          <c:order val="1"/>
          <c:tx>
            <c:strRef>
              <c:f>アトピー!$T$42</c:f>
              <c:strCache>
                <c:ptCount val="1"/>
                <c:pt idx="0">
                  <c:v>千葉県（中）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solidFill>
                <a:schemeClr val="tx1"/>
              </a:solidFill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dLbls>
            <c:dLbl>
              <c:idx val="0"/>
              <c:layout>
                <c:manualLayout>
                  <c:x val="9.4883221323539008E-3"/>
                  <c:y val="1.12772983322696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A4F3-4746-86B0-927DF331F31E}"/>
                </c:ext>
              </c:extLst>
            </c:dLbl>
            <c:dLbl>
              <c:idx val="1"/>
              <c:layout>
                <c:manualLayout>
                  <c:x val="7.9069559369272652E-3"/>
                  <c:y val="1.12772983322696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A4F3-4746-86B0-927DF331F31E}"/>
                </c:ext>
              </c:extLst>
            </c:dLbl>
            <c:dLbl>
              <c:idx val="2"/>
              <c:layout>
                <c:manualLayout>
                  <c:x val="7.9069559369272357E-3"/>
                  <c:y val="1.12772983322696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A4F3-4746-86B0-927DF331F31E}"/>
                </c:ext>
              </c:extLst>
            </c:dLbl>
            <c:dLbl>
              <c:idx val="3"/>
              <c:layout>
                <c:manualLayout>
                  <c:x val="2.3768477492366831E-2"/>
                  <c:y val="-1.0337404052673403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A4F3-4746-86B0-927DF331F31E}"/>
                </c:ext>
              </c:extLst>
            </c:dLbl>
            <c:dLbl>
              <c:idx val="4"/>
              <c:layout>
                <c:manualLayout>
                  <c:x val="2.3760251092433834E-2"/>
                  <c:y val="2.27262153156796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A4F3-4746-86B0-927DF331F31E}"/>
                </c:ext>
              </c:extLst>
            </c:dLbl>
            <c:dLbl>
              <c:idx val="5"/>
              <c:layout>
                <c:manualLayout>
                  <c:x val="9.493945323092294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A4F3-4746-86B0-927DF331F31E}"/>
                </c:ext>
              </c:extLst>
            </c:dLbl>
            <c:dLbl>
              <c:idx val="6"/>
              <c:layout>
                <c:manualLayout>
                  <c:x val="1.1069674197946694E-2"/>
                  <c:y val="-1.0348838115953499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A4F3-4746-86B0-927DF331F31E}"/>
                </c:ext>
              </c:extLst>
            </c:dLbl>
            <c:dLbl>
              <c:idx val="7"/>
              <c:layout>
                <c:manualLayout>
                  <c:x val="9.48829216966859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A4F3-4746-86B0-927DF331F31E}"/>
                </c:ext>
              </c:extLst>
            </c:dLbl>
            <c:dLbl>
              <c:idx val="8"/>
              <c:layout>
                <c:manualLayout>
                  <c:x val="2.3765122453527215E-2"/>
                  <c:y val="3.69300998879793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A4F3-4746-86B0-927DF331F31E}"/>
                </c:ext>
              </c:extLst>
            </c:dLbl>
            <c:dLbl>
              <c:idx val="9"/>
              <c:layout>
                <c:manualLayout>
                  <c:x val="9.488292169668594E-3"/>
                  <c:y val="5.174419057976749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A4F3-4746-86B0-927DF331F31E}"/>
                </c:ext>
              </c:extLst>
            </c:dLbl>
            <c:dLbl>
              <c:idx val="10"/>
              <c:layout>
                <c:manualLayout>
                  <c:x val="9.4882921696687102E-3"/>
                  <c:y val="5.174419057976749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6-A4F3-4746-86B0-927DF331F31E}"/>
                </c:ext>
              </c:extLst>
            </c:dLbl>
            <c:dLbl>
              <c:idx val="11"/>
              <c:layout>
                <c:manualLayout>
                  <c:x val="7.9394471494132774E-3"/>
                  <c:y val="5.582438439879885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DD23-4BE1-8C69-27BD6C20B08B}"/>
                </c:ext>
              </c:extLst>
            </c:dLbl>
            <c:dLbl>
              <c:idx val="12"/>
              <c:layout>
                <c:manualLayout>
                  <c:x val="3.1745186636077467E-3"/>
                  <c:y val="1.124333340046869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3.4840342333093743E-2"/>
                      <c:h val="3.368794836388473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0-E0C3-4784-A240-F1157817C73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アトピー!$U$40:$AH$40</c:f>
              <c:strCache>
                <c:ptCount val="14"/>
                <c:pt idx="0">
                  <c:v>H19</c:v>
                </c:pt>
                <c:pt idx="1">
                  <c:v>H20</c:v>
                </c:pt>
                <c:pt idx="2">
                  <c:v>H21</c:v>
                </c:pt>
                <c:pt idx="3">
                  <c:v>H22</c:v>
                </c:pt>
                <c:pt idx="4">
                  <c:v>H23</c:v>
                </c:pt>
                <c:pt idx="5">
                  <c:v>H24</c:v>
                </c:pt>
                <c:pt idx="6">
                  <c:v>H25</c:v>
                </c:pt>
                <c:pt idx="7">
                  <c:v>H26</c:v>
                </c:pt>
                <c:pt idx="8">
                  <c:v>H27</c:v>
                </c:pt>
                <c:pt idx="9">
                  <c:v>H28</c:v>
                </c:pt>
                <c:pt idx="10">
                  <c:v>H29</c:v>
                </c:pt>
                <c:pt idx="11">
                  <c:v>H30</c:v>
                </c:pt>
                <c:pt idx="12">
                  <c:v>R1</c:v>
                </c:pt>
                <c:pt idx="13">
                  <c:v>R2</c:v>
                </c:pt>
              </c:strCache>
            </c:strRef>
          </c:cat>
          <c:val>
            <c:numRef>
              <c:f>アトピー!$U$42:$AH$42</c:f>
              <c:numCache>
                <c:formatCode>#,##0.00_);[Red]\(#,##0.00\)</c:formatCode>
                <c:ptCount val="14"/>
                <c:pt idx="0">
                  <c:v>2.4630000000000001</c:v>
                </c:pt>
                <c:pt idx="1">
                  <c:v>2.9729999999999999</c:v>
                </c:pt>
                <c:pt idx="2">
                  <c:v>2.77</c:v>
                </c:pt>
                <c:pt idx="3">
                  <c:v>2.12</c:v>
                </c:pt>
                <c:pt idx="4">
                  <c:v>2.2400000000000002</c:v>
                </c:pt>
                <c:pt idx="5">
                  <c:v>2.41</c:v>
                </c:pt>
                <c:pt idx="6">
                  <c:v>3.4</c:v>
                </c:pt>
                <c:pt idx="7">
                  <c:v>3.28</c:v>
                </c:pt>
                <c:pt idx="8">
                  <c:v>3.19</c:v>
                </c:pt>
                <c:pt idx="9">
                  <c:v>3.58</c:v>
                </c:pt>
                <c:pt idx="10">
                  <c:v>3.7395</c:v>
                </c:pt>
                <c:pt idx="11">
                  <c:v>3.8700617475166799</c:v>
                </c:pt>
                <c:pt idx="12">
                  <c:v>4.1420000000000003</c:v>
                </c:pt>
                <c:pt idx="13" formatCode="0.00">
                  <c:v>3.6842729473485898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A4F3-4746-86B0-927DF331F31E}"/>
            </c:ext>
          </c:extLst>
        </c:ser>
        <c:ser>
          <c:idx val="2"/>
          <c:order val="2"/>
          <c:tx>
            <c:strRef>
              <c:f>アトピー!$T$43</c:f>
              <c:strCache>
                <c:ptCount val="1"/>
                <c:pt idx="0">
                  <c:v>千葉県（高）</c:v>
                </c:pt>
              </c:strCache>
            </c:strRef>
          </c:tx>
          <c:spPr>
            <a:noFill/>
            <a:ln>
              <a:solidFill>
                <a:schemeClr val="tx1"/>
              </a:solidFill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dLbls>
            <c:dLbl>
              <c:idx val="0"/>
              <c:layout>
                <c:manualLayout>
                  <c:x val="9.4883221323539442E-3"/>
                  <c:y val="1.12772983322695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8-A4F3-4746-86B0-927DF331F31E}"/>
                </c:ext>
              </c:extLst>
            </c:dLbl>
            <c:dLbl>
              <c:idx val="1"/>
              <c:layout>
                <c:manualLayout>
                  <c:x val="1.1069674197946664E-2"/>
                  <c:y val="5.644885999971553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9-A4F3-4746-86B0-927DF331F31E}"/>
                </c:ext>
              </c:extLst>
            </c:dLbl>
            <c:dLbl>
              <c:idx val="2"/>
              <c:layout>
                <c:manualLayout>
                  <c:x val="9.4883221323539147E-3"/>
                  <c:y val="1.12804062491328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A-A4F3-4746-86B0-927DF331F31E}"/>
                </c:ext>
              </c:extLst>
            </c:dLbl>
            <c:dLbl>
              <c:idx val="3"/>
              <c:layout>
                <c:manualLayout>
                  <c:x val="9.4883221323539147E-3"/>
                  <c:y val="1.13232511030329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B-A4F3-4746-86B0-927DF331F31E}"/>
                </c:ext>
              </c:extLst>
            </c:dLbl>
            <c:dLbl>
              <c:idx val="4"/>
              <c:layout>
                <c:manualLayout>
                  <c:x val="9.4883221323539147E-3"/>
                  <c:y val="6.5341066126481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C-A4F3-4746-86B0-927DF331F31E}"/>
                </c:ext>
              </c:extLst>
            </c:dLbl>
            <c:dLbl>
              <c:idx val="5"/>
              <c:layout>
                <c:manualLayout>
                  <c:x val="1.581941010479878E-2"/>
                  <c:y val="1.69690040791408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D-A4F3-4746-86B0-927DF331F31E}"/>
                </c:ext>
              </c:extLst>
            </c:dLbl>
            <c:dLbl>
              <c:idx val="6"/>
              <c:layout>
                <c:manualLayout>
                  <c:x val="7.9069101413904962E-3"/>
                  <c:y val="8.46732899995733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E-A4F3-4746-86B0-927DF331F31E}"/>
                </c:ext>
              </c:extLst>
            </c:dLbl>
            <c:dLbl>
              <c:idx val="7"/>
              <c:layout>
                <c:manualLayout>
                  <c:x val="4.744146084834297E-3"/>
                  <c:y val="1.41122149999288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F-A4F3-4746-86B0-927DF331F31E}"/>
                </c:ext>
              </c:extLst>
            </c:dLbl>
            <c:dLbl>
              <c:idx val="8"/>
              <c:layout>
                <c:manualLayout>
                  <c:x val="1.1074602272102739E-2"/>
                  <c:y val="5.10973004119350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0-A4F3-4746-86B0-927DF331F31E}"/>
                </c:ext>
              </c:extLst>
            </c:dLbl>
            <c:dLbl>
              <c:idx val="9"/>
              <c:layout>
                <c:manualLayout>
                  <c:x val="1.1074602272102623E-2"/>
                  <c:y val="1.11065430026519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1-A4F3-4746-86B0-927DF331F31E}"/>
                </c:ext>
              </c:extLst>
            </c:dLbl>
            <c:dLbl>
              <c:idx val="10"/>
              <c:layout>
                <c:manualLayout>
                  <c:x val="7.9069101413902637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2-A4F3-4746-86B0-927DF331F31E}"/>
                </c:ext>
              </c:extLst>
            </c:dLbl>
            <c:dLbl>
              <c:idx val="11"/>
              <c:layout>
                <c:manualLayout>
                  <c:x val="6.3515577195305982E-3"/>
                  <c:y val="5.582438439879885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DD23-4BE1-8C69-27BD6C20B08B}"/>
                </c:ext>
              </c:extLst>
            </c:dLbl>
            <c:dLbl>
              <c:idx val="12"/>
              <c:layout>
                <c:manualLayout>
                  <c:x val="4.76290781375236E-3"/>
                  <c:y val="1.4054141235564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E0C3-4784-A240-F1157817C73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アトピー!$U$40:$AH$40</c:f>
              <c:strCache>
                <c:ptCount val="14"/>
                <c:pt idx="0">
                  <c:v>H19</c:v>
                </c:pt>
                <c:pt idx="1">
                  <c:v>H20</c:v>
                </c:pt>
                <c:pt idx="2">
                  <c:v>H21</c:v>
                </c:pt>
                <c:pt idx="3">
                  <c:v>H22</c:v>
                </c:pt>
                <c:pt idx="4">
                  <c:v>H23</c:v>
                </c:pt>
                <c:pt idx="5">
                  <c:v>H24</c:v>
                </c:pt>
                <c:pt idx="6">
                  <c:v>H25</c:v>
                </c:pt>
                <c:pt idx="7">
                  <c:v>H26</c:v>
                </c:pt>
                <c:pt idx="8">
                  <c:v>H27</c:v>
                </c:pt>
                <c:pt idx="9">
                  <c:v>H28</c:v>
                </c:pt>
                <c:pt idx="10">
                  <c:v>H29</c:v>
                </c:pt>
                <c:pt idx="11">
                  <c:v>H30</c:v>
                </c:pt>
                <c:pt idx="12">
                  <c:v>R1</c:v>
                </c:pt>
                <c:pt idx="13">
                  <c:v>R2</c:v>
                </c:pt>
              </c:strCache>
            </c:strRef>
          </c:cat>
          <c:val>
            <c:numRef>
              <c:f>アトピー!$U$43:$AH$43</c:f>
              <c:numCache>
                <c:formatCode>#,##0.00_);[Red]\(#,##0.00\)</c:formatCode>
                <c:ptCount val="14"/>
                <c:pt idx="0">
                  <c:v>1.728</c:v>
                </c:pt>
                <c:pt idx="1">
                  <c:v>1.7509999999999999</c:v>
                </c:pt>
                <c:pt idx="2">
                  <c:v>1.93</c:v>
                </c:pt>
                <c:pt idx="3">
                  <c:v>1.88</c:v>
                </c:pt>
                <c:pt idx="4">
                  <c:v>2</c:v>
                </c:pt>
                <c:pt idx="5">
                  <c:v>1.88</c:v>
                </c:pt>
                <c:pt idx="6">
                  <c:v>1.9</c:v>
                </c:pt>
                <c:pt idx="7">
                  <c:v>1.91</c:v>
                </c:pt>
                <c:pt idx="8">
                  <c:v>1.93</c:v>
                </c:pt>
                <c:pt idx="9">
                  <c:v>1.93</c:v>
                </c:pt>
                <c:pt idx="10">
                  <c:v>1.8</c:v>
                </c:pt>
                <c:pt idx="11">
                  <c:v>2.0390000000000001</c:v>
                </c:pt>
                <c:pt idx="12">
                  <c:v>2.1619999999999999</c:v>
                </c:pt>
                <c:pt idx="13" formatCode="0.00">
                  <c:v>2.0334965536599801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3-A4F3-4746-86B0-927DF331F3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80559816"/>
        <c:axId val="680549648"/>
      </c:barChart>
      <c:lineChart>
        <c:grouping val="standard"/>
        <c:varyColors val="0"/>
        <c:ser>
          <c:idx val="3"/>
          <c:order val="3"/>
          <c:tx>
            <c:strRef>
              <c:f>アトピー!$T$44</c:f>
              <c:strCache>
                <c:ptCount val="1"/>
                <c:pt idx="0">
                  <c:v>全国(小)</c:v>
                </c:pt>
              </c:strCache>
            </c:strRef>
          </c:tx>
          <c:spPr>
            <a:ln w="31750" cap="rnd">
              <a:solidFill>
                <a:schemeClr val="tx1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circle"/>
            <c:size val="8"/>
            <c:spPr>
              <a:solidFill>
                <a:schemeClr val="tx1"/>
              </a:solidFill>
              <a:ln w="12700">
                <a:solidFill>
                  <a:schemeClr val="lt2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</c:marker>
          <c:cat>
            <c:strRef>
              <c:f>アトピー!$U$40:$AH$40</c:f>
              <c:strCache>
                <c:ptCount val="14"/>
                <c:pt idx="0">
                  <c:v>H19</c:v>
                </c:pt>
                <c:pt idx="1">
                  <c:v>H20</c:v>
                </c:pt>
                <c:pt idx="2">
                  <c:v>H21</c:v>
                </c:pt>
                <c:pt idx="3">
                  <c:v>H22</c:v>
                </c:pt>
                <c:pt idx="4">
                  <c:v>H23</c:v>
                </c:pt>
                <c:pt idx="5">
                  <c:v>H24</c:v>
                </c:pt>
                <c:pt idx="6">
                  <c:v>H25</c:v>
                </c:pt>
                <c:pt idx="7">
                  <c:v>H26</c:v>
                </c:pt>
                <c:pt idx="8">
                  <c:v>H27</c:v>
                </c:pt>
                <c:pt idx="9">
                  <c:v>H28</c:v>
                </c:pt>
                <c:pt idx="10">
                  <c:v>H29</c:v>
                </c:pt>
                <c:pt idx="11">
                  <c:v>H30</c:v>
                </c:pt>
                <c:pt idx="12">
                  <c:v>R1</c:v>
                </c:pt>
                <c:pt idx="13">
                  <c:v>R2</c:v>
                </c:pt>
              </c:strCache>
            </c:strRef>
          </c:cat>
          <c:val>
            <c:numRef>
              <c:f>アトピー!$U$44:$AH$44</c:f>
              <c:numCache>
                <c:formatCode>#,##0.00_);[Red]\(#,##0.00\)</c:formatCode>
                <c:ptCount val="14"/>
                <c:pt idx="0">
                  <c:v>3.64</c:v>
                </c:pt>
                <c:pt idx="1">
                  <c:v>3.49</c:v>
                </c:pt>
                <c:pt idx="2">
                  <c:v>3.31</c:v>
                </c:pt>
                <c:pt idx="3">
                  <c:v>3.38</c:v>
                </c:pt>
                <c:pt idx="4">
                  <c:v>3.3</c:v>
                </c:pt>
                <c:pt idx="5">
                  <c:v>3.25</c:v>
                </c:pt>
                <c:pt idx="6">
                  <c:v>3.06</c:v>
                </c:pt>
                <c:pt idx="7">
                  <c:v>3.22</c:v>
                </c:pt>
                <c:pt idx="8">
                  <c:v>3.52</c:v>
                </c:pt>
                <c:pt idx="9">
                  <c:v>3.18</c:v>
                </c:pt>
                <c:pt idx="10">
                  <c:v>3.26</c:v>
                </c:pt>
                <c:pt idx="11">
                  <c:v>3.4</c:v>
                </c:pt>
                <c:pt idx="12">
                  <c:v>3.33</c:v>
                </c:pt>
                <c:pt idx="13" formatCode="General">
                  <c:v>3.18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4-A4F3-4746-86B0-927DF331F31E}"/>
            </c:ext>
          </c:extLst>
        </c:ser>
        <c:ser>
          <c:idx val="4"/>
          <c:order val="4"/>
          <c:tx>
            <c:strRef>
              <c:f>アトピー!$T$45</c:f>
              <c:strCache>
                <c:ptCount val="1"/>
                <c:pt idx="0">
                  <c:v>全国(中)</c:v>
                </c:pt>
              </c:strCache>
            </c:strRef>
          </c:tx>
          <c:spPr>
            <a:ln w="31750" cap="rnd">
              <a:solidFill>
                <a:schemeClr val="tx1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triangle"/>
            <c:size val="7"/>
            <c:spPr>
              <a:solidFill>
                <a:schemeClr val="tx1"/>
              </a:solidFill>
              <a:ln w="12700">
                <a:solidFill>
                  <a:schemeClr val="bg1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</c:marker>
          <c:cat>
            <c:strRef>
              <c:f>アトピー!$U$40:$AH$40</c:f>
              <c:strCache>
                <c:ptCount val="14"/>
                <c:pt idx="0">
                  <c:v>H19</c:v>
                </c:pt>
                <c:pt idx="1">
                  <c:v>H20</c:v>
                </c:pt>
                <c:pt idx="2">
                  <c:v>H21</c:v>
                </c:pt>
                <c:pt idx="3">
                  <c:v>H22</c:v>
                </c:pt>
                <c:pt idx="4">
                  <c:v>H23</c:v>
                </c:pt>
                <c:pt idx="5">
                  <c:v>H24</c:v>
                </c:pt>
                <c:pt idx="6">
                  <c:v>H25</c:v>
                </c:pt>
                <c:pt idx="7">
                  <c:v>H26</c:v>
                </c:pt>
                <c:pt idx="8">
                  <c:v>H27</c:v>
                </c:pt>
                <c:pt idx="9">
                  <c:v>H28</c:v>
                </c:pt>
                <c:pt idx="10">
                  <c:v>H29</c:v>
                </c:pt>
                <c:pt idx="11">
                  <c:v>H30</c:v>
                </c:pt>
                <c:pt idx="12">
                  <c:v>R1</c:v>
                </c:pt>
                <c:pt idx="13">
                  <c:v>R2</c:v>
                </c:pt>
              </c:strCache>
            </c:strRef>
          </c:cat>
          <c:val>
            <c:numRef>
              <c:f>アトピー!$U$45:$AH$45</c:f>
              <c:numCache>
                <c:formatCode>#,##0.00_);[Red]\(#,##0.00\)</c:formatCode>
                <c:ptCount val="14"/>
                <c:pt idx="0">
                  <c:v>2.79</c:v>
                </c:pt>
                <c:pt idx="1">
                  <c:v>2.66</c:v>
                </c:pt>
                <c:pt idx="2">
                  <c:v>2.58</c:v>
                </c:pt>
                <c:pt idx="3">
                  <c:v>2.56</c:v>
                </c:pt>
                <c:pt idx="4">
                  <c:v>2.42</c:v>
                </c:pt>
                <c:pt idx="5">
                  <c:v>2.4700000000000002</c:v>
                </c:pt>
                <c:pt idx="6">
                  <c:v>2.48</c:v>
                </c:pt>
                <c:pt idx="7">
                  <c:v>2.52</c:v>
                </c:pt>
                <c:pt idx="8">
                  <c:v>2.72</c:v>
                </c:pt>
                <c:pt idx="9">
                  <c:v>2.65</c:v>
                </c:pt>
                <c:pt idx="10">
                  <c:v>2.66</c:v>
                </c:pt>
                <c:pt idx="11">
                  <c:v>2.85</c:v>
                </c:pt>
                <c:pt idx="12">
                  <c:v>2.87</c:v>
                </c:pt>
                <c:pt idx="13" formatCode="General">
                  <c:v>2.86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5-A4F3-4746-86B0-927DF331F31E}"/>
            </c:ext>
          </c:extLst>
        </c:ser>
        <c:ser>
          <c:idx val="5"/>
          <c:order val="5"/>
          <c:tx>
            <c:strRef>
              <c:f>アトピー!$T$46</c:f>
              <c:strCache>
                <c:ptCount val="1"/>
                <c:pt idx="0">
                  <c:v>全国(高)</c:v>
                </c:pt>
              </c:strCache>
            </c:strRef>
          </c:tx>
          <c:spPr>
            <a:ln w="31750" cap="rnd">
              <a:solidFill>
                <a:schemeClr val="tx1"/>
              </a:solidFill>
              <a:prstDash val="sysDash"/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square"/>
            <c:size val="7"/>
            <c:spPr>
              <a:solidFill>
                <a:schemeClr val="tx1"/>
              </a:solidFill>
              <a:ln w="12700">
                <a:solidFill>
                  <a:schemeClr val="bg1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</c:marker>
          <c:cat>
            <c:strRef>
              <c:f>アトピー!$U$40:$AH$40</c:f>
              <c:strCache>
                <c:ptCount val="14"/>
                <c:pt idx="0">
                  <c:v>H19</c:v>
                </c:pt>
                <c:pt idx="1">
                  <c:v>H20</c:v>
                </c:pt>
                <c:pt idx="2">
                  <c:v>H21</c:v>
                </c:pt>
                <c:pt idx="3">
                  <c:v>H22</c:v>
                </c:pt>
                <c:pt idx="4">
                  <c:v>H23</c:v>
                </c:pt>
                <c:pt idx="5">
                  <c:v>H24</c:v>
                </c:pt>
                <c:pt idx="6">
                  <c:v>H25</c:v>
                </c:pt>
                <c:pt idx="7">
                  <c:v>H26</c:v>
                </c:pt>
                <c:pt idx="8">
                  <c:v>H27</c:v>
                </c:pt>
                <c:pt idx="9">
                  <c:v>H28</c:v>
                </c:pt>
                <c:pt idx="10">
                  <c:v>H29</c:v>
                </c:pt>
                <c:pt idx="11">
                  <c:v>H30</c:v>
                </c:pt>
                <c:pt idx="12">
                  <c:v>R1</c:v>
                </c:pt>
                <c:pt idx="13">
                  <c:v>R2</c:v>
                </c:pt>
              </c:strCache>
            </c:strRef>
          </c:cat>
          <c:val>
            <c:numRef>
              <c:f>アトピー!$U$46:$AH$46</c:f>
              <c:numCache>
                <c:formatCode>#,##0.00_);[Red]\(#,##0.00\)</c:formatCode>
                <c:ptCount val="14"/>
                <c:pt idx="0">
                  <c:v>2.33</c:v>
                </c:pt>
                <c:pt idx="1">
                  <c:v>2.3199999999999998</c:v>
                </c:pt>
                <c:pt idx="2">
                  <c:v>2.4300000000000002</c:v>
                </c:pt>
                <c:pt idx="3">
                  <c:v>2.23</c:v>
                </c:pt>
                <c:pt idx="4">
                  <c:v>2.06</c:v>
                </c:pt>
                <c:pt idx="5">
                  <c:v>2.0699999999999998</c:v>
                </c:pt>
                <c:pt idx="6">
                  <c:v>2.14</c:v>
                </c:pt>
                <c:pt idx="7">
                  <c:v>2.14</c:v>
                </c:pt>
                <c:pt idx="8">
                  <c:v>2.0499999999999998</c:v>
                </c:pt>
                <c:pt idx="9">
                  <c:v>2.3199999999999998</c:v>
                </c:pt>
                <c:pt idx="10">
                  <c:v>2.27</c:v>
                </c:pt>
                <c:pt idx="11">
                  <c:v>2.58</c:v>
                </c:pt>
                <c:pt idx="12">
                  <c:v>2.44</c:v>
                </c:pt>
                <c:pt idx="13" formatCode="General">
                  <c:v>2.44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6-A4F3-4746-86B0-927DF331F3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0559816"/>
        <c:axId val="680549648"/>
      </c:lineChart>
      <c:catAx>
        <c:axId val="680559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ln>
                  <a:noFill/>
                </a:ln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80549648"/>
        <c:crosses val="autoZero"/>
        <c:auto val="1"/>
        <c:lblAlgn val="ctr"/>
        <c:lblOffset val="100"/>
        <c:noMultiLvlLbl val="0"/>
      </c:catAx>
      <c:valAx>
        <c:axId val="680549648"/>
        <c:scaling>
          <c:orientation val="minMax"/>
          <c:max val="6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400">
                    <a:solidFill>
                      <a:schemeClr val="tx1"/>
                    </a:solidFill>
                  </a:rPr>
                  <a:t>アトピー性皮膚炎　</a:t>
                </a:r>
                <a:r>
                  <a:rPr lang="ja-JP" sz="1400">
                    <a:solidFill>
                      <a:schemeClr val="tx1"/>
                    </a:solidFill>
                  </a:rPr>
                  <a:t>罹患率</a:t>
                </a:r>
                <a:r>
                  <a:rPr lang="en-US" sz="1400">
                    <a:solidFill>
                      <a:schemeClr val="tx1"/>
                    </a:solidFill>
                  </a:rPr>
                  <a:t>(%)</a:t>
                </a:r>
                <a:endParaRPr lang="ja-JP" sz="1400">
                  <a:solidFill>
                    <a:schemeClr val="tx1"/>
                  </a:solidFill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,##0.0_);[Red]\(#,##0.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80559816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42679816172872787"/>
          <c:y val="5.8258837027661034E-2"/>
          <c:w val="0.53613477483446748"/>
          <c:h val="0.14866144127197653"/>
        </c:manualLayout>
      </c:layout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26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dk1">
            <a:lumMod val="75000"/>
            <a:lumOff val="2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dk1">
            <a:lumMod val="75000"/>
            <a:lumOff val="25000"/>
          </a:schemeClr>
        </a:solidFill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326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dk1">
            <a:lumMod val="75000"/>
            <a:lumOff val="2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dk1">
            <a:lumMod val="75000"/>
            <a:lumOff val="25000"/>
          </a:schemeClr>
        </a:solidFill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13234</xdr:colOff>
      <xdr:row>31</xdr:row>
      <xdr:rowOff>173182</xdr:rowOff>
    </xdr:from>
    <xdr:to>
      <xdr:col>11</xdr:col>
      <xdr:colOff>484908</xdr:colOff>
      <xdr:row>46</xdr:row>
      <xdr:rowOff>113805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485518</xdr:colOff>
      <xdr:row>27</xdr:row>
      <xdr:rowOff>73938</xdr:rowOff>
    </xdr:from>
    <xdr:to>
      <xdr:col>7</xdr:col>
      <xdr:colOff>647443</xdr:colOff>
      <xdr:row>29</xdr:row>
      <xdr:rowOff>186773</xdr:rowOff>
    </xdr:to>
    <xdr:sp macro="" textlink="">
      <xdr:nvSpPr>
        <xdr:cNvPr id="3" name="AutoShape 2"/>
        <xdr:cNvSpPr>
          <a:spLocks/>
        </xdr:cNvSpPr>
      </xdr:nvSpPr>
      <xdr:spPr bwMode="auto">
        <a:xfrm>
          <a:off x="4317499" y="6660842"/>
          <a:ext cx="161925" cy="567104"/>
        </a:xfrm>
        <a:prstGeom prst="leftBrace">
          <a:avLst>
            <a:gd name="adj1" fmla="val 2619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250371</xdr:colOff>
      <xdr:row>26</xdr:row>
      <xdr:rowOff>136663</xdr:rowOff>
    </xdr:from>
    <xdr:to>
      <xdr:col>11</xdr:col>
      <xdr:colOff>478971</xdr:colOff>
      <xdr:row>30</xdr:row>
      <xdr:rowOff>107676</xdr:rowOff>
    </xdr:to>
    <xdr:sp macro="" textlink="">
      <xdr:nvSpPr>
        <xdr:cNvPr id="5" name="Rectangle 4"/>
        <xdr:cNvSpPr>
          <a:spLocks noChangeArrowheads="1"/>
        </xdr:cNvSpPr>
      </xdr:nvSpPr>
      <xdr:spPr bwMode="auto">
        <a:xfrm>
          <a:off x="250371" y="6537463"/>
          <a:ext cx="6335486" cy="885413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307731</xdr:colOff>
      <xdr:row>28</xdr:row>
      <xdr:rowOff>124558</xdr:rowOff>
    </xdr:from>
    <xdr:to>
      <xdr:col>7</xdr:col>
      <xdr:colOff>139212</xdr:colOff>
      <xdr:row>28</xdr:row>
      <xdr:rowOff>124558</xdr:rowOff>
    </xdr:to>
    <xdr:cxnSp macro="">
      <xdr:nvCxnSpPr>
        <xdr:cNvPr id="6" name="直線コネクタ 5"/>
        <xdr:cNvCxnSpPr/>
      </xdr:nvCxnSpPr>
      <xdr:spPr>
        <a:xfrm>
          <a:off x="1890346" y="6938596"/>
          <a:ext cx="2080847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13234</xdr:colOff>
      <xdr:row>26</xdr:row>
      <xdr:rowOff>87385</xdr:rowOff>
    </xdr:from>
    <xdr:to>
      <xdr:col>17</xdr:col>
      <xdr:colOff>280147</xdr:colOff>
      <xdr:row>46</xdr:row>
      <xdr:rowOff>33618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13234</xdr:colOff>
      <xdr:row>26</xdr:row>
      <xdr:rowOff>87385</xdr:rowOff>
    </xdr:from>
    <xdr:to>
      <xdr:col>17</xdr:col>
      <xdr:colOff>280147</xdr:colOff>
      <xdr:row>46</xdr:row>
      <xdr:rowOff>33618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65.202.11\gakuAnho-hd\YH%20&#20581;&#35386;&#32113;&#35336;06\&#20581;&#35386;&#32113;&#35336;(&#27178;&#33437;&#20809;&#65289;06&#12414;&#12392;&#12417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65.202.11\gakuAnho-hd\H20%20&#20316;&#26989;&#29992;\&#12510;&#12483;&#12503;&#12539;&#12464;&#12521;&#1250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全国・県"/>
      <sheetName val="表紙 他"/>
      <sheetName val="小学校"/>
      <sheetName val="中学校"/>
      <sheetName val="体位"/>
      <sheetName val="肥満・やせ"/>
      <sheetName val="う歯"/>
      <sheetName val="視力"/>
      <sheetName val="疾病の推移"/>
      <sheetName val="結核"/>
      <sheetName val="習慣病"/>
    </sheetNames>
    <sheetDataSet>
      <sheetData sheetId="0" refreshError="1"/>
      <sheetData sheetId="1">
        <row r="9">
          <cell r="E9" t="str">
            <v>平成 18 年度</v>
          </cell>
        </row>
        <row r="13">
          <cell r="A13" t="str">
            <v>横芝光町 小中学校 健康診断統計</v>
          </cell>
        </row>
        <row r="50">
          <cell r="G50" t="str">
            <v>横芝光町養護教諭会</v>
          </cell>
        </row>
        <row r="55">
          <cell r="D55" t="str">
            <v>も　　　く　　　じ</v>
          </cell>
        </row>
        <row r="59">
          <cell r="A59" t="str">
            <v>１．</v>
          </cell>
          <cell r="B59" t="str">
            <v>健康診断の実施項目について</v>
          </cell>
          <cell r="I59">
            <v>1</v>
          </cell>
        </row>
        <row r="61">
          <cell r="A61" t="str">
            <v>２．</v>
          </cell>
          <cell r="B61" t="str">
            <v>小学校 学年別 疾病異常者数</v>
          </cell>
          <cell r="I61">
            <v>2</v>
          </cell>
        </row>
        <row r="63">
          <cell r="A63" t="str">
            <v>３．</v>
          </cell>
          <cell r="B63" t="str">
            <v>中学校  学年別  疾病異常者数</v>
          </cell>
          <cell r="I63">
            <v>3</v>
          </cell>
        </row>
        <row r="65">
          <cell r="A65" t="str">
            <v>４．</v>
          </cell>
          <cell r="B65" t="str">
            <v>身体測定の平均   (全国との比較)</v>
          </cell>
          <cell r="I65" t="str">
            <v>4～5</v>
          </cell>
        </row>
        <row r="67">
          <cell r="A67" t="str">
            <v>５．</v>
          </cell>
          <cell r="B67" t="str">
            <v>肥満・痩せの傾向について</v>
          </cell>
          <cell r="I67" t="str">
            <v>6～7</v>
          </cell>
        </row>
        <row r="69">
          <cell r="A69" t="str">
            <v>６．</v>
          </cell>
          <cell r="B69" t="str">
            <v>歯の治療状況について</v>
          </cell>
          <cell r="I69" t="str">
            <v>8～9</v>
          </cell>
        </row>
        <row r="71">
          <cell r="A71" t="str">
            <v>７．</v>
          </cell>
          <cell r="B71" t="str">
            <v>視力低下者について</v>
          </cell>
          <cell r="I71" t="str">
            <v>10～11</v>
          </cell>
        </row>
        <row r="73">
          <cell r="A73" t="str">
            <v>８．</v>
          </cell>
          <cell r="B73" t="str">
            <v>その他の疾病異常について</v>
          </cell>
          <cell r="I73" t="str">
            <v>12～13</v>
          </cell>
        </row>
        <row r="74">
          <cell r="C74" t="str">
            <v>・眼疾患について</v>
          </cell>
        </row>
        <row r="75">
          <cell r="C75" t="str">
            <v>・耳鼻咽頭疾患について</v>
          </cell>
        </row>
        <row r="76">
          <cell r="C76" t="str">
            <v>・喘息について</v>
          </cell>
        </row>
        <row r="77">
          <cell r="C77" t="str">
            <v>・アレルギー性皮膚炎について</v>
          </cell>
        </row>
        <row r="78">
          <cell r="C78" t="str">
            <v>・心臓疾患および異常について</v>
          </cell>
        </row>
        <row r="79">
          <cell r="C79" t="str">
            <v>・尿検査および腎臓疾患について</v>
          </cell>
        </row>
        <row r="81">
          <cell r="A81" t="str">
            <v>９．</v>
          </cell>
          <cell r="B81" t="str">
            <v>結核に関する検診について</v>
          </cell>
          <cell r="I81">
            <v>14</v>
          </cell>
        </row>
        <row r="83">
          <cell r="A83" t="str">
            <v>10．</v>
          </cell>
          <cell r="B83" t="str">
            <v>生活習慣病予防検診について</v>
          </cell>
          <cell r="I83">
            <v>15</v>
          </cell>
        </row>
        <row r="90">
          <cell r="A90" t="str">
            <v>１．児童・生徒　健康診断統計　実施項目について（統計処理の方法）</v>
          </cell>
        </row>
        <row r="92">
          <cell r="A92" t="str">
            <v>(1)</v>
          </cell>
          <cell r="B92" t="str">
            <v>平成18年5月1日現在で記入</v>
          </cell>
        </row>
        <row r="94">
          <cell r="A94" t="str">
            <v>(2)</v>
          </cell>
          <cell r="B94" t="str">
            <v>各検査項目について</v>
          </cell>
        </row>
        <row r="95">
          <cell r="B95" t="str">
            <v>①視力検査…両眼または片眼の視力が1.0未満の者</v>
          </cell>
        </row>
        <row r="96">
          <cell r="C96" t="str">
            <v>・裸眼視力…Ｂ　Ｃ　Ｄ段階にわけて記入</v>
          </cell>
        </row>
        <row r="97">
          <cell r="C97" t="str">
            <v>・眼鏡等使用視力…常時眼鏡を使用している者（段階分けしない）</v>
          </cell>
        </row>
        <row r="99">
          <cell r="B99" t="str">
            <v>②眼の検査</v>
          </cell>
        </row>
        <row r="100">
          <cell r="C100" t="str">
            <v>・受検者数は,問診票・調査票によるスクリーニングを行っているものとし</v>
          </cell>
        </row>
        <row r="101">
          <cell r="C101" t="str">
            <v>　在籍者全員とする。</v>
          </cell>
        </row>
        <row r="102">
          <cell r="C102" t="str">
            <v>・眼の疾病及び異常の専門医検査実施学年は，次のとおり。他は調査票抽出。</v>
          </cell>
        </row>
        <row r="103">
          <cell r="E103" t="str">
            <v>・小学校</v>
          </cell>
          <cell r="F103" t="str">
            <v>２，５年</v>
          </cell>
        </row>
        <row r="104">
          <cell r="E104" t="str">
            <v>・中学校</v>
          </cell>
          <cell r="F104" t="str">
            <v>１年</v>
          </cell>
        </row>
        <row r="106">
          <cell r="B106" t="str">
            <v>③聴力検査…オージオメータを使用し、両耳とも1000Hz・30dBあるいは4000Hz・25dBの</v>
          </cell>
        </row>
        <row r="107">
          <cell r="C107" t="str">
            <v xml:space="preserve">   　音を両方または片方いずれかでも聴取できない者</v>
          </cell>
        </row>
        <row r="108">
          <cell r="C108" t="str">
            <v>・記入は,該当学年のみ(小1,2,3,5年,中1,3年)</v>
          </cell>
        </row>
        <row r="110">
          <cell r="B110" t="str">
            <v>④耳鼻咽頭検査</v>
          </cell>
        </row>
        <row r="111">
          <cell r="C111" t="str">
            <v>・受検者数は,問診表・調査票によるスクリーニングを行っているものとし</v>
          </cell>
        </row>
        <row r="112">
          <cell r="C112" t="str">
            <v>　在籍者全員とする。</v>
          </cell>
        </row>
        <row r="113">
          <cell r="C113" t="str">
            <v>・耳鼻咽頭の疾病及び異常の専門医検査実施学年は，次のとおり。他は調査票抽出</v>
          </cell>
        </row>
        <row r="114">
          <cell r="E114" t="str">
            <v>・小学校</v>
          </cell>
          <cell r="F114" t="str">
            <v>２，５年</v>
          </cell>
        </row>
        <row r="115">
          <cell r="E115" t="str">
            <v>・中学校</v>
          </cell>
          <cell r="F115" t="str">
            <v>１年</v>
          </cell>
        </row>
        <row r="116">
          <cell r="C116" t="str">
            <v>・かぜ等による一時的な鼻炎,咽頭炎であることが明らかなものは除く。</v>
          </cell>
        </row>
        <row r="118">
          <cell r="B118" t="str">
            <v>⑤歯の検査</v>
          </cell>
        </row>
        <row r="119">
          <cell r="C119" t="str">
            <v>・処置完了者；　乳歯,永久歯を問わず,う歯の処置が完了している者</v>
          </cell>
        </row>
        <row r="120">
          <cell r="C120" t="str">
            <v>・未処置歯保有者；　乳歯,永久歯を問わず,すべてのう歯の処置が終わってい</v>
          </cell>
        </row>
        <row r="121">
          <cell r="D121" t="str">
            <v>　　　　ない歯が1本以上ある者</v>
          </cell>
        </row>
        <row r="122">
          <cell r="C122" t="str">
            <v>・その他の歯疾；　う歯以外の歯疾,異常のある者</v>
          </cell>
        </row>
        <row r="123">
          <cell r="E123" t="str">
            <v>（斑状歯,要注意乳歯など。喪失歯は除く。)</v>
          </cell>
        </row>
        <row r="124">
          <cell r="C124" t="str">
            <v>・口腔の疾病・異常；　口角炎,口唇炎,口内炎,唇裂,口蓋列,舌小帯異常など</v>
          </cell>
        </row>
        <row r="125">
          <cell r="C125" t="str">
            <v>・歯列,咬合,顎関節</v>
          </cell>
        </row>
        <row r="126">
          <cell r="C126" t="str">
            <v>・歯垢の状態</v>
          </cell>
          <cell r="F126" t="str">
            <v>歯科医の判定が1,2の合計を記入</v>
          </cell>
        </row>
        <row r="127">
          <cell r="C127" t="str">
            <v>・歯肉の状態</v>
          </cell>
          <cell r="I127" t="str">
            <v>Ｄ＋Ｍ＋Ｆ</v>
          </cell>
        </row>
        <row r="128">
          <cell r="C128" t="str">
            <v>・ＤＭＦ指数；小学校6年および中学校1年が対象。３以下が目標。</v>
          </cell>
          <cell r="H128" t="str">
            <v>⇒</v>
          </cell>
          <cell r="I128" t="str">
            <v>被検者数</v>
          </cell>
        </row>
        <row r="130">
          <cell r="B130" t="str">
            <v>⑥尿検査…第一次検査結果を記入</v>
          </cell>
        </row>
        <row r="132">
          <cell r="B132" t="str">
            <v>⑦心臓疾患…心電図検査は小学校1,4年,中学校は1年のみ</v>
          </cell>
        </row>
        <row r="133">
          <cell r="C133" t="str">
            <v xml:space="preserve">     所見があっても経過観察を要しない者は除く(管理中の者のみ記入)</v>
          </cell>
        </row>
        <row r="135">
          <cell r="B135" t="str">
            <v>⑧結核検査…要精密検査者数；　強陽性者以上でレントゲン撮影等専門医の診断を受けた者</v>
          </cell>
        </row>
        <row r="137">
          <cell r="B137" t="str">
            <v>⑨肥満・痩せの傾向…村田式標準体重比により算出(Ｈ１５より新基準にて算出)</v>
          </cell>
        </row>
        <row r="138">
          <cell r="C138" t="str">
            <v>・高度肥満:50%以上</v>
          </cell>
          <cell r="F138" t="str">
            <v>・やせすぎ：-20％未満</v>
          </cell>
        </row>
        <row r="139">
          <cell r="C139" t="str">
            <v>・中等度肥満:30～49%</v>
          </cell>
          <cell r="F139" t="str">
            <v>・やせぎみ：-１0～-１9％</v>
          </cell>
        </row>
        <row r="140">
          <cell r="C140" t="str">
            <v>・軽度肥満:20～29%</v>
          </cell>
        </row>
        <row r="142">
          <cell r="B142" t="str">
            <v>⑩身体測定の結果・・・</v>
          </cell>
          <cell r="E142" t="str">
            <v>県平均,全国平均は平成17年度のもの</v>
          </cell>
        </row>
        <row r="144">
          <cell r="F144" t="str">
            <v>－1－</v>
          </cell>
        </row>
      </sheetData>
      <sheetData sheetId="2" refreshError="1"/>
      <sheetData sheetId="3" refreshError="1"/>
      <sheetData sheetId="4">
        <row r="4">
          <cell r="Q4">
            <v>-1.0937500000000711E-2</v>
          </cell>
          <cell r="R4">
            <v>0.41452991452991839</v>
          </cell>
        </row>
        <row r="5">
          <cell r="Q5">
            <v>0.97807017543859942</v>
          </cell>
          <cell r="R5">
            <v>1.5828571428571472</v>
          </cell>
        </row>
        <row r="6">
          <cell r="Q6">
            <v>-0.224444444444444</v>
          </cell>
          <cell r="R6">
            <v>0.25913043478260533</v>
          </cell>
        </row>
        <row r="7">
          <cell r="Q7">
            <v>1.0294573643410843</v>
          </cell>
          <cell r="R7">
            <v>1.8396946564885468</v>
          </cell>
        </row>
        <row r="8">
          <cell r="Q8">
            <v>0.86280991735537782</v>
          </cell>
          <cell r="R8">
            <v>0.54385964912280826</v>
          </cell>
        </row>
        <row r="9">
          <cell r="Q9">
            <v>0.70671641791044237</v>
          </cell>
          <cell r="R9">
            <v>1.3264957264957218</v>
          </cell>
        </row>
        <row r="10">
          <cell r="Q10">
            <v>0.42184873949579327</v>
          </cell>
          <cell r="R10">
            <v>0.54960629921259141</v>
          </cell>
        </row>
        <row r="11">
          <cell r="Q11">
            <v>-0.527586206896558</v>
          </cell>
          <cell r="R11">
            <v>0.85000000000000142</v>
          </cell>
        </row>
        <row r="12">
          <cell r="Q12">
            <v>4.2982456140350678E-2</v>
          </cell>
          <cell r="R12">
            <v>0.85038759689922472</v>
          </cell>
        </row>
      </sheetData>
      <sheetData sheetId="5" refreshError="1"/>
      <sheetData sheetId="6"/>
      <sheetData sheetId="7" refreshError="1"/>
      <sheetData sheetId="8" refreshError="1"/>
      <sheetData sheetId="9" refreshError="1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う歯"/>
      <sheetName val="疾病の推移"/>
      <sheetName val="喘息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66"/>
  <sheetViews>
    <sheetView view="pageBreakPreview" zoomScaleNormal="100" zoomScaleSheetLayoutView="100" workbookViewId="0">
      <selection activeCell="N42" sqref="N42"/>
    </sheetView>
  </sheetViews>
  <sheetFormatPr defaultRowHeight="18" customHeight="1" x14ac:dyDescent="0.15"/>
  <cols>
    <col min="1" max="1" width="3.25" style="6" customWidth="1"/>
    <col min="2" max="4" width="8.75" style="6" customWidth="1"/>
    <col min="5" max="5" width="3.25" style="6" customWidth="1"/>
    <col min="6" max="8" width="8.75" style="6" customWidth="1"/>
    <col min="9" max="9" width="3.25" style="6" customWidth="1"/>
    <col min="10" max="12" width="8.75" style="6" customWidth="1"/>
    <col min="13" max="13" width="9" style="6"/>
    <col min="14" max="14" width="10.375" style="6" customWidth="1"/>
    <col min="15" max="27" width="5.5" style="6" bestFit="1" customWidth="1"/>
    <col min="28" max="28" width="5.5" style="6" customWidth="1"/>
    <col min="29" max="16384" width="9" style="6"/>
  </cols>
  <sheetData>
    <row r="1" spans="1:12" ht="36" customHeight="1" x14ac:dyDescent="0.15">
      <c r="A1" s="31" t="s">
        <v>71</v>
      </c>
      <c r="F1" s="109"/>
      <c r="G1" s="110"/>
      <c r="H1" s="110"/>
    </row>
    <row r="2" spans="1:12" ht="18" customHeight="1" x14ac:dyDescent="0.15">
      <c r="A2" s="1" t="s">
        <v>142</v>
      </c>
      <c r="B2" s="1"/>
    </row>
    <row r="3" spans="1:12" ht="18" customHeight="1" thickBot="1" x14ac:dyDescent="0.2">
      <c r="A3" s="1" t="s">
        <v>4</v>
      </c>
      <c r="B3" s="1"/>
    </row>
    <row r="4" spans="1:12" ht="36" customHeight="1" thickBot="1" x14ac:dyDescent="0.2">
      <c r="A4" s="40" t="s">
        <v>72</v>
      </c>
      <c r="B4" s="41" t="s">
        <v>59</v>
      </c>
      <c r="C4" s="41" t="s">
        <v>69</v>
      </c>
      <c r="D4" s="44" t="s">
        <v>70</v>
      </c>
      <c r="E4" s="40" t="s">
        <v>72</v>
      </c>
      <c r="F4" s="41" t="s">
        <v>59</v>
      </c>
      <c r="G4" s="41" t="s">
        <v>69</v>
      </c>
      <c r="H4" s="42" t="s">
        <v>70</v>
      </c>
      <c r="I4" s="40" t="s">
        <v>72</v>
      </c>
      <c r="J4" s="41" t="s">
        <v>59</v>
      </c>
      <c r="K4" s="41" t="s">
        <v>69</v>
      </c>
      <c r="L4" s="42" t="s">
        <v>70</v>
      </c>
    </row>
    <row r="5" spans="1:12" ht="18" customHeight="1" x14ac:dyDescent="0.15">
      <c r="A5" s="35">
        <v>1</v>
      </c>
      <c r="B5" s="36" t="s">
        <v>5</v>
      </c>
      <c r="C5" s="70">
        <v>0.36810730253353202</v>
      </c>
      <c r="D5" s="81">
        <v>0.58179096352749049</v>
      </c>
      <c r="E5" s="35">
        <v>21</v>
      </c>
      <c r="F5" s="69" t="s">
        <v>6</v>
      </c>
      <c r="G5" s="70">
        <v>0.32440260680666183</v>
      </c>
      <c r="H5" s="71">
        <v>0.49926793557833088</v>
      </c>
      <c r="I5" s="72">
        <v>41</v>
      </c>
      <c r="J5" s="69" t="s">
        <v>7</v>
      </c>
      <c r="K5" s="70">
        <v>0.34482758620689657</v>
      </c>
      <c r="L5" s="71">
        <v>1.3529411764705883</v>
      </c>
    </row>
    <row r="6" spans="1:12" ht="18" customHeight="1" x14ac:dyDescent="0.15">
      <c r="A6" s="32">
        <v>2</v>
      </c>
      <c r="B6" s="10" t="s">
        <v>8</v>
      </c>
      <c r="C6" s="74">
        <v>0.43873179091688091</v>
      </c>
      <c r="D6" s="82">
        <v>0.85016181229773458</v>
      </c>
      <c r="E6" s="32">
        <v>22</v>
      </c>
      <c r="F6" s="73" t="s">
        <v>9</v>
      </c>
      <c r="G6" s="74">
        <v>0.36522753792298718</v>
      </c>
      <c r="H6" s="75">
        <v>0.45238095238095238</v>
      </c>
      <c r="I6" s="76">
        <v>42</v>
      </c>
      <c r="J6" s="73" t="s">
        <v>10</v>
      </c>
      <c r="K6" s="74">
        <v>0.31914893617021278</v>
      </c>
      <c r="L6" s="75">
        <v>0.28000000000000003</v>
      </c>
    </row>
    <row r="7" spans="1:12" ht="18" customHeight="1" x14ac:dyDescent="0.15">
      <c r="A7" s="32">
        <v>3</v>
      </c>
      <c r="B7" s="10" t="s">
        <v>11</v>
      </c>
      <c r="C7" s="74">
        <v>0.39582226942821741</v>
      </c>
      <c r="D7" s="82">
        <v>0.47406225059856344</v>
      </c>
      <c r="E7" s="32">
        <v>23</v>
      </c>
      <c r="F7" s="73" t="s">
        <v>12</v>
      </c>
      <c r="G7" s="74">
        <v>0.32978723404255317</v>
      </c>
      <c r="H7" s="75">
        <v>0.71755725190839692</v>
      </c>
      <c r="I7" s="76">
        <v>43</v>
      </c>
      <c r="J7" s="73" t="s">
        <v>13</v>
      </c>
      <c r="K7" s="74">
        <v>0.72881355932203384</v>
      </c>
      <c r="L7" s="75">
        <v>1.05</v>
      </c>
    </row>
    <row r="8" spans="1:12" ht="18" customHeight="1" x14ac:dyDescent="0.15">
      <c r="A8" s="32">
        <v>4</v>
      </c>
      <c r="B8" s="10" t="s">
        <v>14</v>
      </c>
      <c r="C8" s="74">
        <v>0.29067392784206941</v>
      </c>
      <c r="D8" s="82">
        <v>0.65923076923076918</v>
      </c>
      <c r="E8" s="32">
        <v>24</v>
      </c>
      <c r="F8" s="73" t="s">
        <v>15</v>
      </c>
      <c r="G8" s="74">
        <v>0.36603773584905658</v>
      </c>
      <c r="H8" s="75">
        <v>0.37603305785123969</v>
      </c>
      <c r="I8" s="76">
        <v>44</v>
      </c>
      <c r="J8" s="73" t="s">
        <v>16</v>
      </c>
      <c r="K8" s="74">
        <v>0.73828125</v>
      </c>
      <c r="L8" s="75">
        <v>0.70464135021097052</v>
      </c>
    </row>
    <row r="9" spans="1:12" ht="18" customHeight="1" x14ac:dyDescent="0.15">
      <c r="A9" s="32">
        <v>5</v>
      </c>
      <c r="B9" s="10" t="s">
        <v>17</v>
      </c>
      <c r="C9" s="74">
        <v>0.3122923588039867</v>
      </c>
      <c r="D9" s="82">
        <v>0.41466420209488603</v>
      </c>
      <c r="E9" s="32">
        <v>25</v>
      </c>
      <c r="F9" s="73" t="s">
        <v>18</v>
      </c>
      <c r="G9" s="74">
        <v>0.53857142857142859</v>
      </c>
      <c r="H9" s="75">
        <v>0.38155802861685217</v>
      </c>
      <c r="I9" s="76">
        <v>45</v>
      </c>
      <c r="J9" s="73" t="s">
        <v>131</v>
      </c>
      <c r="K9" s="74">
        <v>0.30769230769230771</v>
      </c>
      <c r="L9" s="75">
        <v>0.77272727272727271</v>
      </c>
    </row>
    <row r="10" spans="1:12" ht="18" customHeight="1" x14ac:dyDescent="0.15">
      <c r="A10" s="32">
        <v>6</v>
      </c>
      <c r="B10" s="10" t="s">
        <v>19</v>
      </c>
      <c r="C10" s="74">
        <v>0.23415265200517466</v>
      </c>
      <c r="D10" s="82">
        <v>0.56009811937857723</v>
      </c>
      <c r="E10" s="32">
        <v>26</v>
      </c>
      <c r="F10" s="73" t="s">
        <v>20</v>
      </c>
      <c r="G10" s="74">
        <v>0.64227642276422769</v>
      </c>
      <c r="H10" s="75">
        <v>0.74611398963730569</v>
      </c>
      <c r="I10" s="76">
        <v>46</v>
      </c>
      <c r="J10" s="73" t="s">
        <v>21</v>
      </c>
      <c r="K10" s="74">
        <v>0.625</v>
      </c>
      <c r="L10" s="75">
        <v>0.59190031152647971</v>
      </c>
    </row>
    <row r="11" spans="1:12" ht="18" customHeight="1" x14ac:dyDescent="0.15">
      <c r="A11" s="32">
        <v>7</v>
      </c>
      <c r="B11" s="10" t="s">
        <v>22</v>
      </c>
      <c r="C11" s="74">
        <v>0.45253921829300719</v>
      </c>
      <c r="D11" s="82">
        <v>0.58225616921269097</v>
      </c>
      <c r="E11" s="32">
        <v>27</v>
      </c>
      <c r="F11" s="73" t="s">
        <v>23</v>
      </c>
      <c r="G11" s="74">
        <v>0.40588235294117647</v>
      </c>
      <c r="H11" s="75">
        <v>0.66225165562913912</v>
      </c>
      <c r="I11" s="76">
        <v>47</v>
      </c>
      <c r="J11" s="73" t="s">
        <v>24</v>
      </c>
      <c r="K11" s="74">
        <v>0.26771653543307089</v>
      </c>
      <c r="L11" s="75">
        <v>0.11374407582938388</v>
      </c>
    </row>
    <row r="12" spans="1:12" ht="18" customHeight="1" x14ac:dyDescent="0.15">
      <c r="A12" s="32">
        <v>8</v>
      </c>
      <c r="B12" s="10" t="s">
        <v>25</v>
      </c>
      <c r="C12" s="74">
        <v>0.33942940746159472</v>
      </c>
      <c r="D12" s="82">
        <v>0.35003915426781518</v>
      </c>
      <c r="E12" s="32">
        <v>28</v>
      </c>
      <c r="F12" s="73" t="s">
        <v>26</v>
      </c>
      <c r="G12" s="74">
        <v>0.21311475409836064</v>
      </c>
      <c r="H12" s="75">
        <v>0.44545454545454544</v>
      </c>
      <c r="I12" s="76">
        <v>48</v>
      </c>
      <c r="J12" s="73" t="s">
        <v>27</v>
      </c>
      <c r="K12" s="74">
        <v>0.14583333333333334</v>
      </c>
      <c r="L12" s="75">
        <v>0.25641025641025639</v>
      </c>
    </row>
    <row r="13" spans="1:12" ht="18" customHeight="1" x14ac:dyDescent="0.15">
      <c r="A13" s="32">
        <v>9</v>
      </c>
      <c r="B13" s="10" t="s">
        <v>28</v>
      </c>
      <c r="C13" s="74">
        <v>0.40287185044703333</v>
      </c>
      <c r="D13" s="82">
        <v>0.68927922471229552</v>
      </c>
      <c r="E13" s="32">
        <v>29</v>
      </c>
      <c r="F13" s="73" t="s">
        <v>29</v>
      </c>
      <c r="G13" s="74">
        <v>0.36</v>
      </c>
      <c r="H13" s="75">
        <v>0.65640194489465153</v>
      </c>
      <c r="I13" s="76">
        <v>49</v>
      </c>
      <c r="J13" s="73" t="s">
        <v>30</v>
      </c>
      <c r="K13" s="74">
        <v>0.52765957446808509</v>
      </c>
      <c r="L13" s="75">
        <v>0.74806201550387597</v>
      </c>
    </row>
    <row r="14" spans="1:12" ht="18" customHeight="1" x14ac:dyDescent="0.15">
      <c r="A14" s="32">
        <v>10</v>
      </c>
      <c r="B14" s="10" t="s">
        <v>31</v>
      </c>
      <c r="C14" s="74">
        <v>0.4142692750287687</v>
      </c>
      <c r="D14" s="82">
        <v>0.41103086014445173</v>
      </c>
      <c r="E14" s="32">
        <v>30</v>
      </c>
      <c r="F14" s="73" t="s">
        <v>32</v>
      </c>
      <c r="G14" s="74">
        <v>0.51041666666666663</v>
      </c>
      <c r="H14" s="75">
        <v>0.36666666666666664</v>
      </c>
      <c r="I14" s="76">
        <v>50</v>
      </c>
      <c r="J14" s="73" t="s">
        <v>33</v>
      </c>
      <c r="K14" s="74">
        <v>0.38023450586264657</v>
      </c>
      <c r="L14" s="75">
        <v>0.49012229539040453</v>
      </c>
    </row>
    <row r="15" spans="1:12" ht="18" customHeight="1" x14ac:dyDescent="0.15">
      <c r="A15" s="32">
        <v>11</v>
      </c>
      <c r="B15" s="10" t="s">
        <v>34</v>
      </c>
      <c r="C15" s="74">
        <v>0.5647619047619048</v>
      </c>
      <c r="D15" s="82">
        <v>0.75245365321701196</v>
      </c>
      <c r="E15" s="32">
        <v>31</v>
      </c>
      <c r="F15" s="73" t="s">
        <v>35</v>
      </c>
      <c r="G15" s="74">
        <v>1.0116279069767442</v>
      </c>
      <c r="H15" s="75">
        <v>1.2380952380952381</v>
      </c>
      <c r="I15" s="76">
        <v>51</v>
      </c>
      <c r="J15" s="73" t="s">
        <v>36</v>
      </c>
      <c r="K15" s="74">
        <v>0.49617151607963245</v>
      </c>
      <c r="L15" s="75">
        <v>0.66778523489932884</v>
      </c>
    </row>
    <row r="16" spans="1:12" ht="18" customHeight="1" x14ac:dyDescent="0.15">
      <c r="A16" s="32">
        <v>12</v>
      </c>
      <c r="B16" s="10" t="s">
        <v>37</v>
      </c>
      <c r="C16" s="74">
        <v>0.27311827956989249</v>
      </c>
      <c r="D16" s="82">
        <v>0.44</v>
      </c>
      <c r="E16" s="32">
        <v>32</v>
      </c>
      <c r="F16" s="73" t="s">
        <v>38</v>
      </c>
      <c r="G16" s="74">
        <v>0.30769230769230771</v>
      </c>
      <c r="H16" s="75">
        <v>7.0175438596491224E-2</v>
      </c>
      <c r="I16" s="76">
        <v>52</v>
      </c>
      <c r="J16" s="73" t="s">
        <v>39</v>
      </c>
      <c r="K16" s="74">
        <v>0.31986531986531985</v>
      </c>
      <c r="L16" s="75">
        <v>0.80851063829787229</v>
      </c>
    </row>
    <row r="17" spans="1:23" ht="18" customHeight="1" x14ac:dyDescent="0.15">
      <c r="A17" s="32">
        <v>13</v>
      </c>
      <c r="B17" s="10" t="s">
        <v>40</v>
      </c>
      <c r="C17" s="74">
        <v>0.54907161803713533</v>
      </c>
      <c r="D17" s="82">
        <v>0.59317585301837272</v>
      </c>
      <c r="E17" s="32">
        <v>33</v>
      </c>
      <c r="F17" s="73" t="s">
        <v>41</v>
      </c>
      <c r="G17" s="74">
        <v>0.97222222222222221</v>
      </c>
      <c r="H17" s="75">
        <v>1.0249999999999999</v>
      </c>
      <c r="I17" s="76">
        <v>53</v>
      </c>
      <c r="J17" s="73" t="s">
        <v>42</v>
      </c>
      <c r="K17" s="74">
        <v>0.59190556492411472</v>
      </c>
      <c r="L17" s="75">
        <v>0.70998116760828622</v>
      </c>
    </row>
    <row r="18" spans="1:23" ht="18" customHeight="1" x14ac:dyDescent="0.15">
      <c r="A18" s="32">
        <v>14</v>
      </c>
      <c r="B18" s="10" t="s">
        <v>43</v>
      </c>
      <c r="C18" s="74">
        <v>0.76430976430976427</v>
      </c>
      <c r="D18" s="82">
        <v>0.83882783882783885</v>
      </c>
      <c r="E18" s="32">
        <v>34</v>
      </c>
      <c r="F18" s="73" t="s">
        <v>44</v>
      </c>
      <c r="G18" s="74">
        <v>0.5625</v>
      </c>
      <c r="H18" s="75">
        <v>1.0681818181818181</v>
      </c>
      <c r="I18" s="76">
        <v>54</v>
      </c>
      <c r="J18" s="73" t="s">
        <v>45</v>
      </c>
      <c r="K18" s="74">
        <v>0.37775735294117646</v>
      </c>
      <c r="L18" s="75">
        <v>0.93587270973963355</v>
      </c>
    </row>
    <row r="19" spans="1:23" ht="18" customHeight="1" thickBot="1" x14ac:dyDescent="0.2">
      <c r="A19" s="32">
        <v>15</v>
      </c>
      <c r="B19" s="10" t="s">
        <v>46</v>
      </c>
      <c r="C19" s="74">
        <v>0.74363992172211346</v>
      </c>
      <c r="D19" s="82">
        <v>1.0571955719557196</v>
      </c>
      <c r="E19" s="32">
        <v>35</v>
      </c>
      <c r="F19" s="73" t="s">
        <v>47</v>
      </c>
      <c r="G19" s="74">
        <v>0.80909090909090908</v>
      </c>
      <c r="H19" s="75">
        <v>0.17499999999999999</v>
      </c>
      <c r="I19" s="77">
        <v>55</v>
      </c>
      <c r="J19" s="78" t="s">
        <v>58</v>
      </c>
      <c r="K19" s="79"/>
      <c r="L19" s="80">
        <v>0.24840764331210191</v>
      </c>
    </row>
    <row r="20" spans="1:23" ht="18" customHeight="1" x14ac:dyDescent="0.15">
      <c r="A20" s="32">
        <v>16</v>
      </c>
      <c r="B20" s="10" t="s">
        <v>48</v>
      </c>
      <c r="C20" s="74">
        <v>0.50092081031307556</v>
      </c>
      <c r="D20" s="82">
        <v>0.6</v>
      </c>
      <c r="E20" s="32">
        <v>36</v>
      </c>
      <c r="F20" s="10" t="s">
        <v>49</v>
      </c>
      <c r="G20" s="11">
        <v>0.51851851851851849</v>
      </c>
      <c r="H20" s="75">
        <v>0.56371490280777536</v>
      </c>
      <c r="I20" s="12"/>
      <c r="J20" s="126" t="s">
        <v>134</v>
      </c>
      <c r="K20" s="126"/>
      <c r="L20" s="126"/>
    </row>
    <row r="21" spans="1:23" ht="18" customHeight="1" x14ac:dyDescent="0.15">
      <c r="A21" s="32">
        <v>17</v>
      </c>
      <c r="B21" s="10" t="s">
        <v>50</v>
      </c>
      <c r="C21" s="74">
        <v>0.55263157894736847</v>
      </c>
      <c r="D21" s="82">
        <v>1.088235294117647</v>
      </c>
      <c r="E21" s="32">
        <v>37</v>
      </c>
      <c r="F21" s="10" t="s">
        <v>51</v>
      </c>
      <c r="G21" s="11">
        <v>0.46296296296296297</v>
      </c>
      <c r="H21" s="75">
        <v>0.41666666666666669</v>
      </c>
      <c r="I21" s="12"/>
      <c r="J21" s="12"/>
      <c r="K21" s="12"/>
      <c r="L21" s="12"/>
    </row>
    <row r="22" spans="1:23" ht="18" customHeight="1" thickBot="1" x14ac:dyDescent="0.2">
      <c r="A22" s="32">
        <v>18</v>
      </c>
      <c r="B22" s="10" t="s">
        <v>52</v>
      </c>
      <c r="C22" s="74">
        <v>1.2952380952380953</v>
      </c>
      <c r="D22" s="82">
        <v>2.09375</v>
      </c>
      <c r="E22" s="32">
        <v>38</v>
      </c>
      <c r="F22" s="10" t="s">
        <v>53</v>
      </c>
      <c r="G22" s="11">
        <v>0.40366972477064222</v>
      </c>
      <c r="H22" s="75">
        <v>1.0947368421052632</v>
      </c>
      <c r="I22" s="12"/>
      <c r="J22" s="12"/>
      <c r="K22" s="12"/>
      <c r="L22" s="12"/>
    </row>
    <row r="23" spans="1:23" ht="18" customHeight="1" x14ac:dyDescent="0.15">
      <c r="A23" s="32">
        <v>19</v>
      </c>
      <c r="B23" s="10" t="s">
        <v>54</v>
      </c>
      <c r="C23" s="74">
        <v>0.39805825242718446</v>
      </c>
      <c r="D23" s="82">
        <v>0.4942528735632184</v>
      </c>
      <c r="E23" s="32">
        <v>39</v>
      </c>
      <c r="F23" s="10" t="s">
        <v>55</v>
      </c>
      <c r="G23" s="11">
        <v>0.41033434650455924</v>
      </c>
      <c r="H23" s="75">
        <v>0.50135501355013545</v>
      </c>
      <c r="I23" s="127" t="s">
        <v>3</v>
      </c>
      <c r="J23" s="128"/>
      <c r="K23" s="45" t="s">
        <v>69</v>
      </c>
      <c r="L23" s="46" t="s">
        <v>70</v>
      </c>
      <c r="P23" s="23"/>
      <c r="Q23" s="23"/>
    </row>
    <row r="24" spans="1:23" ht="18" customHeight="1" thickBot="1" x14ac:dyDescent="0.2">
      <c r="A24" s="33">
        <v>20</v>
      </c>
      <c r="B24" s="34" t="s">
        <v>56</v>
      </c>
      <c r="C24" s="83">
        <v>0.46014206787687451</v>
      </c>
      <c r="D24" s="84">
        <v>0.67764915405164738</v>
      </c>
      <c r="E24" s="33">
        <v>40</v>
      </c>
      <c r="F24" s="34" t="s">
        <v>57</v>
      </c>
      <c r="G24" s="43">
        <v>0.55319148936170215</v>
      </c>
      <c r="H24" s="80">
        <v>0.81871345029239762</v>
      </c>
      <c r="I24" s="129"/>
      <c r="J24" s="130"/>
      <c r="K24" s="83">
        <v>0.40895522388059702</v>
      </c>
      <c r="L24" s="80">
        <v>0.60088616942715478</v>
      </c>
      <c r="P24" s="131"/>
      <c r="Q24" s="131"/>
      <c r="U24" s="66"/>
      <c r="V24" s="66"/>
      <c r="W24" s="66"/>
    </row>
    <row r="25" spans="1:23" ht="18" customHeight="1" x14ac:dyDescent="0.15">
      <c r="B25" s="86"/>
      <c r="E25" s="87"/>
      <c r="L25" s="88" t="s">
        <v>132</v>
      </c>
      <c r="P25" s="132"/>
      <c r="Q25" s="132"/>
      <c r="T25" s="66"/>
      <c r="U25" s="66"/>
      <c r="V25" s="66"/>
      <c r="W25" s="66"/>
    </row>
    <row r="26" spans="1:23" ht="18" customHeight="1" x14ac:dyDescent="0.15">
      <c r="A26" s="4" t="s">
        <v>112</v>
      </c>
      <c r="B26" s="4"/>
      <c r="C26" s="4"/>
      <c r="D26" s="4"/>
      <c r="E26" s="4"/>
      <c r="F26" s="62"/>
      <c r="G26" s="63"/>
      <c r="H26" s="63"/>
      <c r="I26" s="64"/>
      <c r="J26" s="64"/>
      <c r="K26" s="65"/>
      <c r="L26" s="65"/>
      <c r="P26" s="23"/>
      <c r="Q26" s="23"/>
      <c r="T26" s="66"/>
      <c r="U26" s="66"/>
      <c r="V26" s="66"/>
      <c r="W26" s="66"/>
    </row>
    <row r="27" spans="1:23" ht="18" customHeight="1" x14ac:dyDescent="0.15">
      <c r="I27" s="16"/>
      <c r="J27" s="9"/>
      <c r="K27" s="8"/>
      <c r="L27" s="8"/>
      <c r="P27" s="23"/>
      <c r="Q27" s="23"/>
    </row>
    <row r="28" spans="1:23" ht="18" customHeight="1" x14ac:dyDescent="0.15">
      <c r="B28" s="133" t="s">
        <v>115</v>
      </c>
      <c r="C28" s="133"/>
      <c r="D28" s="136" t="s">
        <v>114</v>
      </c>
      <c r="E28" s="136"/>
      <c r="F28" s="136"/>
      <c r="G28" s="136"/>
      <c r="H28" s="136"/>
      <c r="I28" s="135" t="s">
        <v>2</v>
      </c>
      <c r="J28" s="135"/>
      <c r="K28" s="135"/>
      <c r="L28" s="135"/>
    </row>
    <row r="29" spans="1:23" ht="18" customHeight="1" x14ac:dyDescent="0.15">
      <c r="A29" s="2"/>
      <c r="B29" s="133"/>
      <c r="C29" s="133"/>
      <c r="D29" s="68" t="s">
        <v>113</v>
      </c>
      <c r="F29" s="9"/>
      <c r="I29" s="135"/>
      <c r="J29" s="135"/>
      <c r="K29" s="135"/>
      <c r="L29" s="135"/>
    </row>
    <row r="30" spans="1:23" ht="18" customHeight="1" x14ac:dyDescent="0.15">
      <c r="B30" s="133"/>
      <c r="C30" s="133"/>
      <c r="D30" s="66"/>
      <c r="E30" s="134" t="s">
        <v>116</v>
      </c>
      <c r="F30" s="134"/>
      <c r="G30" s="134"/>
      <c r="H30" s="67"/>
      <c r="I30" s="135"/>
      <c r="J30" s="135"/>
      <c r="K30" s="135"/>
      <c r="L30" s="135"/>
    </row>
    <row r="31" spans="1:23" ht="18" customHeight="1" x14ac:dyDescent="0.15">
      <c r="C31" s="8"/>
      <c r="D31" s="8"/>
      <c r="G31" s="8"/>
      <c r="H31" s="8"/>
      <c r="K31" s="8"/>
      <c r="L31" s="8"/>
    </row>
    <row r="32" spans="1:23" ht="18" customHeight="1" x14ac:dyDescent="0.15">
      <c r="C32" s="8"/>
      <c r="D32" s="8"/>
      <c r="G32" s="8"/>
      <c r="H32" s="8"/>
      <c r="K32" s="8"/>
      <c r="L32" s="8"/>
    </row>
    <row r="33" spans="2:28" ht="18" customHeight="1" x14ac:dyDescent="0.15">
      <c r="C33" s="8"/>
      <c r="D33" s="8"/>
      <c r="G33" s="8"/>
      <c r="H33" s="8"/>
      <c r="K33" s="8"/>
      <c r="L33" s="8"/>
    </row>
    <row r="34" spans="2:28" ht="18" customHeight="1" x14ac:dyDescent="0.15">
      <c r="C34" s="8"/>
      <c r="D34" s="8"/>
      <c r="G34" s="8"/>
      <c r="H34" s="8"/>
      <c r="K34" s="8"/>
      <c r="L34" s="8"/>
    </row>
    <row r="35" spans="2:28" ht="18" customHeight="1" x14ac:dyDescent="0.15">
      <c r="C35" s="8"/>
      <c r="D35" s="8"/>
      <c r="G35" s="8"/>
      <c r="H35" s="8"/>
      <c r="K35" s="8"/>
      <c r="L35" s="8"/>
    </row>
    <row r="36" spans="2:28" ht="18" customHeight="1" x14ac:dyDescent="0.15">
      <c r="C36" s="8"/>
      <c r="D36" s="8"/>
      <c r="G36" s="8"/>
      <c r="H36" s="8"/>
      <c r="K36" s="8"/>
      <c r="L36" s="8"/>
    </row>
    <row r="37" spans="2:28" ht="18" customHeight="1" x14ac:dyDescent="0.15">
      <c r="C37" s="8"/>
      <c r="D37" s="8"/>
      <c r="G37" s="8"/>
      <c r="H37" s="8"/>
      <c r="K37" s="8"/>
      <c r="L37" s="8"/>
    </row>
    <row r="38" spans="2:28" ht="18" customHeight="1" x14ac:dyDescent="0.15">
      <c r="C38" s="8"/>
      <c r="D38" s="8"/>
      <c r="G38" s="8"/>
      <c r="H38" s="8"/>
      <c r="K38" s="8"/>
      <c r="L38" s="8"/>
    </row>
    <row r="39" spans="2:28" ht="18" customHeight="1" x14ac:dyDescent="0.15">
      <c r="C39" s="8"/>
      <c r="D39" s="8"/>
      <c r="G39" s="8"/>
      <c r="H39" s="8"/>
      <c r="K39" s="8"/>
      <c r="L39" s="8"/>
    </row>
    <row r="40" spans="2:28" ht="18" customHeight="1" x14ac:dyDescent="0.15">
      <c r="C40" s="8"/>
      <c r="D40" s="8"/>
      <c r="G40" s="8"/>
      <c r="H40" s="8"/>
      <c r="K40" s="8"/>
      <c r="L40" s="8"/>
    </row>
    <row r="41" spans="2:28" ht="18" customHeight="1" x14ac:dyDescent="0.15">
      <c r="C41" s="8"/>
      <c r="D41" s="8"/>
      <c r="G41" s="8"/>
      <c r="H41" s="8"/>
      <c r="K41" s="8"/>
      <c r="L41" s="8"/>
    </row>
    <row r="42" spans="2:28" ht="18" customHeight="1" x14ac:dyDescent="0.15">
      <c r="C42" s="8"/>
      <c r="D42" s="8"/>
      <c r="G42" s="8"/>
      <c r="H42" s="8"/>
      <c r="K42" s="8"/>
      <c r="L42" s="8"/>
    </row>
    <row r="43" spans="2:28" ht="18" customHeight="1" x14ac:dyDescent="0.15">
      <c r="C43" s="8"/>
      <c r="D43" s="8"/>
      <c r="G43" s="8"/>
      <c r="H43" s="8"/>
      <c r="K43" s="8"/>
      <c r="L43" s="8"/>
      <c r="N43" s="6" t="s">
        <v>0</v>
      </c>
    </row>
    <row r="44" spans="2:28" ht="18" customHeight="1" x14ac:dyDescent="0.15">
      <c r="C44" s="8"/>
      <c r="D44" s="8"/>
      <c r="G44" s="8"/>
      <c r="H44" s="8"/>
      <c r="K44" s="8"/>
      <c r="L44" s="8"/>
      <c r="N44" s="10"/>
      <c r="O44" s="17" t="s">
        <v>75</v>
      </c>
      <c r="P44" s="17" t="s">
        <v>76</v>
      </c>
      <c r="Q44" s="17" t="s">
        <v>77</v>
      </c>
      <c r="R44" s="17" t="s">
        <v>78</v>
      </c>
      <c r="S44" s="17" t="s">
        <v>79</v>
      </c>
      <c r="T44" s="17" t="s">
        <v>80</v>
      </c>
      <c r="U44" s="17" t="s">
        <v>81</v>
      </c>
      <c r="V44" s="17" t="s">
        <v>82</v>
      </c>
      <c r="W44" s="17" t="s">
        <v>83</v>
      </c>
      <c r="X44" s="17" t="s">
        <v>84</v>
      </c>
      <c r="Y44" s="17" t="s">
        <v>85</v>
      </c>
      <c r="Z44" s="85" t="s">
        <v>117</v>
      </c>
      <c r="AA44" s="112" t="s">
        <v>137</v>
      </c>
      <c r="AB44" s="120" t="s">
        <v>143</v>
      </c>
    </row>
    <row r="45" spans="2:28" ht="18" customHeight="1" x14ac:dyDescent="0.15">
      <c r="C45" s="8"/>
      <c r="D45" s="8"/>
      <c r="G45" s="8"/>
      <c r="H45" s="8"/>
      <c r="K45" s="8"/>
      <c r="L45" s="8"/>
      <c r="N45" s="10" t="s">
        <v>73</v>
      </c>
      <c r="O45" s="18">
        <v>1.27</v>
      </c>
      <c r="P45" s="18">
        <v>1.117</v>
      </c>
      <c r="Q45" s="18">
        <v>1.08</v>
      </c>
      <c r="R45" s="18">
        <v>1</v>
      </c>
      <c r="S45" s="18">
        <v>0.91</v>
      </c>
      <c r="T45" s="18">
        <v>0.77</v>
      </c>
      <c r="U45" s="18">
        <v>0.75</v>
      </c>
      <c r="V45" s="18">
        <v>0.66</v>
      </c>
      <c r="W45" s="18">
        <v>0.63060000000000005</v>
      </c>
      <c r="X45" s="18">
        <v>0.6</v>
      </c>
      <c r="Y45" s="18">
        <v>0.51170000000000004</v>
      </c>
      <c r="Z45" s="18">
        <v>0.47583721107635973</v>
      </c>
      <c r="AA45" s="114">
        <v>0.44507474128018398</v>
      </c>
      <c r="AB45" s="114">
        <v>0.40895522388059702</v>
      </c>
    </row>
    <row r="46" spans="2:28" ht="18" customHeight="1" x14ac:dyDescent="0.15">
      <c r="C46" s="8"/>
      <c r="D46" s="8"/>
      <c r="N46" s="10" t="s">
        <v>74</v>
      </c>
      <c r="O46" s="18">
        <v>1.74</v>
      </c>
      <c r="P46" s="18">
        <v>1.5680000000000001</v>
      </c>
      <c r="Q46" s="18">
        <v>1.4</v>
      </c>
      <c r="R46" s="18">
        <v>1.31</v>
      </c>
      <c r="S46" s="18">
        <v>1.22</v>
      </c>
      <c r="T46" s="18">
        <v>1.06</v>
      </c>
      <c r="U46" s="18">
        <v>1.03</v>
      </c>
      <c r="V46" s="18">
        <v>0.91</v>
      </c>
      <c r="W46" s="18">
        <v>0.82399999999999995</v>
      </c>
      <c r="X46" s="18">
        <v>0.81</v>
      </c>
      <c r="Y46" s="18">
        <v>0.76139999999999997</v>
      </c>
      <c r="Z46" s="18">
        <v>0.65411287741384827</v>
      </c>
      <c r="AA46" s="114">
        <v>0.61704071252102066</v>
      </c>
      <c r="AB46" s="114">
        <v>0.60088616942715478</v>
      </c>
    </row>
    <row r="47" spans="2:28" ht="18" customHeight="1" x14ac:dyDescent="0.15">
      <c r="C47" s="8"/>
      <c r="D47" s="8"/>
      <c r="N47" s="10" t="s">
        <v>1</v>
      </c>
      <c r="O47" s="18">
        <v>1.63</v>
      </c>
      <c r="P47" s="18">
        <v>1.54</v>
      </c>
      <c r="Q47" s="18">
        <v>1.4</v>
      </c>
      <c r="R47" s="18">
        <v>1.29</v>
      </c>
      <c r="S47" s="18">
        <v>1.2</v>
      </c>
      <c r="T47" s="18">
        <v>1.1000000000000001</v>
      </c>
      <c r="U47" s="18">
        <v>1.05</v>
      </c>
      <c r="V47" s="18">
        <v>1</v>
      </c>
      <c r="W47" s="18">
        <v>0.9</v>
      </c>
      <c r="X47" s="18">
        <v>0.84</v>
      </c>
      <c r="Y47" s="18">
        <v>0.82</v>
      </c>
      <c r="Z47" s="122">
        <v>0.74</v>
      </c>
      <c r="AA47" s="113">
        <v>0.7</v>
      </c>
      <c r="AB47" s="113">
        <v>0.68</v>
      </c>
    </row>
    <row r="48" spans="2:28" ht="18" customHeight="1" x14ac:dyDescent="0.15">
      <c r="B48" s="19" t="s">
        <v>136</v>
      </c>
      <c r="C48" s="8"/>
      <c r="D48" s="8"/>
    </row>
    <row r="49" spans="3:4" ht="18" customHeight="1" x14ac:dyDescent="0.15">
      <c r="C49" s="8"/>
      <c r="D49" s="8"/>
    </row>
    <row r="50" spans="3:4" ht="18" customHeight="1" x14ac:dyDescent="0.15">
      <c r="C50" s="8"/>
      <c r="D50" s="8"/>
    </row>
    <row r="51" spans="3:4" ht="18" customHeight="1" x14ac:dyDescent="0.15">
      <c r="C51" s="8"/>
      <c r="D51" s="8"/>
    </row>
    <row r="52" spans="3:4" ht="18" customHeight="1" x14ac:dyDescent="0.15">
      <c r="C52" s="8"/>
      <c r="D52" s="8"/>
    </row>
    <row r="53" spans="3:4" ht="18" customHeight="1" x14ac:dyDescent="0.15">
      <c r="C53" s="8"/>
      <c r="D53" s="8"/>
    </row>
    <row r="54" spans="3:4" ht="18" customHeight="1" x14ac:dyDescent="0.15">
      <c r="C54" s="8"/>
      <c r="D54" s="8"/>
    </row>
    <row r="55" spans="3:4" ht="18" customHeight="1" x14ac:dyDescent="0.15">
      <c r="C55" s="8"/>
      <c r="D55" s="8"/>
    </row>
    <row r="56" spans="3:4" ht="18" customHeight="1" x14ac:dyDescent="0.15">
      <c r="C56" s="8"/>
      <c r="D56" s="8"/>
    </row>
    <row r="57" spans="3:4" ht="18" customHeight="1" x14ac:dyDescent="0.15">
      <c r="C57" s="8"/>
      <c r="D57" s="8"/>
    </row>
    <row r="58" spans="3:4" ht="18" customHeight="1" x14ac:dyDescent="0.15">
      <c r="C58" s="8"/>
      <c r="D58" s="8"/>
    </row>
    <row r="59" spans="3:4" ht="18" customHeight="1" x14ac:dyDescent="0.15">
      <c r="C59" s="8"/>
      <c r="D59" s="8"/>
    </row>
    <row r="65" spans="25:36" ht="18" customHeight="1" x14ac:dyDescent="0.15">
      <c r="Y65" s="2"/>
      <c r="Z65" s="2"/>
      <c r="AA65" s="1"/>
      <c r="AB65" s="1"/>
      <c r="AC65" s="3"/>
      <c r="AD65" s="3"/>
      <c r="AE65" s="1"/>
      <c r="AF65" s="1"/>
      <c r="AG65" s="3"/>
      <c r="AH65" s="3"/>
      <c r="AI65" s="1"/>
      <c r="AJ65" s="1"/>
    </row>
    <row r="66" spans="25:36" ht="18" customHeight="1" x14ac:dyDescent="0.15">
      <c r="Y66" s="2"/>
      <c r="Z66" s="2"/>
      <c r="AA66" s="1"/>
      <c r="AB66" s="1"/>
      <c r="AC66" s="3"/>
      <c r="AE66" s="1"/>
      <c r="AF66" s="1"/>
      <c r="AG66" s="3"/>
      <c r="AH66" s="3"/>
      <c r="AI66" s="1"/>
      <c r="AJ66" s="1"/>
    </row>
  </sheetData>
  <mergeCells count="8">
    <mergeCell ref="J20:L20"/>
    <mergeCell ref="I23:J24"/>
    <mergeCell ref="P24:Q24"/>
    <mergeCell ref="P25:Q25"/>
    <mergeCell ref="B28:C30"/>
    <mergeCell ref="E30:G30"/>
    <mergeCell ref="I28:L30"/>
    <mergeCell ref="D28:H28"/>
  </mergeCells>
  <phoneticPr fontId="3"/>
  <pageMargins left="1.1023622047244095" right="0.70866141732283472" top="0.74803149606299213" bottom="0.74803149606299213" header="0.31496062992125984" footer="0.31496062992125984"/>
  <pageSetup paperSize="9" scale="76" orientation="portrait" r:id="rId1"/>
  <colBreaks count="1" manualBreakCount="1">
    <brk id="12" max="4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66"/>
  <sheetViews>
    <sheetView view="pageBreakPreview" topLeftCell="A46" zoomScaleNormal="90" zoomScaleSheetLayoutView="100" workbookViewId="0">
      <selection activeCell="Y33" sqref="Y33"/>
    </sheetView>
  </sheetViews>
  <sheetFormatPr defaultRowHeight="18" customHeight="1" x14ac:dyDescent="0.15"/>
  <cols>
    <col min="1" max="1" width="3.25" style="6" customWidth="1"/>
    <col min="2" max="2" width="8.75" style="6" customWidth="1"/>
    <col min="3" max="6" width="6.25" style="6" customWidth="1"/>
    <col min="7" max="7" width="3.25" style="6" customWidth="1"/>
    <col min="8" max="8" width="8.75" style="6" customWidth="1"/>
    <col min="9" max="12" width="6.25" style="6" customWidth="1"/>
    <col min="13" max="13" width="3.25" style="6" customWidth="1"/>
    <col min="14" max="14" width="8.75" style="6" customWidth="1"/>
    <col min="15" max="18" width="6.25" style="6" customWidth="1"/>
    <col min="19" max="19" width="9" style="6"/>
    <col min="20" max="20" width="10.25" style="6" customWidth="1"/>
    <col min="21" max="33" width="5.875" style="6" customWidth="1"/>
    <col min="34" max="34" width="4.875" style="6" bestFit="1" customWidth="1"/>
    <col min="35" max="16384" width="9" style="6"/>
  </cols>
  <sheetData>
    <row r="1" spans="1:18" ht="18" customHeight="1" x14ac:dyDescent="0.15">
      <c r="A1" s="20" t="s">
        <v>111</v>
      </c>
      <c r="H1" s="109"/>
      <c r="I1" s="109"/>
      <c r="J1" s="109"/>
    </row>
    <row r="2" spans="1:18" ht="18" customHeight="1" thickBot="1" x14ac:dyDescent="0.2">
      <c r="A2" s="20" t="s">
        <v>118</v>
      </c>
    </row>
    <row r="3" spans="1:18" ht="22.5" customHeight="1" x14ac:dyDescent="0.15">
      <c r="A3" s="148" t="s">
        <v>72</v>
      </c>
      <c r="B3" s="150" t="s">
        <v>59</v>
      </c>
      <c r="C3" s="154" t="s">
        <v>60</v>
      </c>
      <c r="D3" s="155"/>
      <c r="E3" s="154" t="s">
        <v>61</v>
      </c>
      <c r="F3" s="156"/>
      <c r="G3" s="148" t="s">
        <v>72</v>
      </c>
      <c r="H3" s="150" t="s">
        <v>59</v>
      </c>
      <c r="I3" s="154" t="s">
        <v>60</v>
      </c>
      <c r="J3" s="155"/>
      <c r="K3" s="154" t="s">
        <v>61</v>
      </c>
      <c r="L3" s="157"/>
      <c r="M3" s="148" t="s">
        <v>72</v>
      </c>
      <c r="N3" s="150" t="s">
        <v>59</v>
      </c>
      <c r="O3" s="154" t="s">
        <v>60</v>
      </c>
      <c r="P3" s="155"/>
      <c r="Q3" s="154" t="s">
        <v>61</v>
      </c>
      <c r="R3" s="157"/>
    </row>
    <row r="4" spans="1:18" ht="22.5" customHeight="1" thickBot="1" x14ac:dyDescent="0.2">
      <c r="A4" s="149"/>
      <c r="B4" s="151"/>
      <c r="C4" s="37" t="s">
        <v>62</v>
      </c>
      <c r="D4" s="37" t="s">
        <v>63</v>
      </c>
      <c r="E4" s="37" t="s">
        <v>62</v>
      </c>
      <c r="F4" s="39" t="s">
        <v>63</v>
      </c>
      <c r="G4" s="149"/>
      <c r="H4" s="151"/>
      <c r="I4" s="37" t="s">
        <v>62</v>
      </c>
      <c r="J4" s="37" t="s">
        <v>63</v>
      </c>
      <c r="K4" s="37" t="s">
        <v>62</v>
      </c>
      <c r="L4" s="38" t="s">
        <v>63</v>
      </c>
      <c r="M4" s="149"/>
      <c r="N4" s="151"/>
      <c r="O4" s="37" t="s">
        <v>62</v>
      </c>
      <c r="P4" s="37" t="s">
        <v>63</v>
      </c>
      <c r="Q4" s="37" t="s">
        <v>62</v>
      </c>
      <c r="R4" s="38" t="s">
        <v>63</v>
      </c>
    </row>
    <row r="5" spans="1:18" ht="22.5" customHeight="1" x14ac:dyDescent="0.15">
      <c r="A5" s="35">
        <v>1</v>
      </c>
      <c r="B5" s="36" t="s">
        <v>5</v>
      </c>
      <c r="C5" s="49">
        <v>0.10993858662745437</v>
      </c>
      <c r="D5" s="49">
        <v>7.3645880746472464E-2</v>
      </c>
      <c r="E5" s="49">
        <v>7.3393711551606289E-2</v>
      </c>
      <c r="F5" s="50">
        <v>5.4102472232174847E-2</v>
      </c>
      <c r="G5" s="35">
        <v>21</v>
      </c>
      <c r="H5" s="36" t="s">
        <v>6</v>
      </c>
      <c r="I5" s="49">
        <v>7.0375653827864953E-2</v>
      </c>
      <c r="J5" s="49">
        <v>5.8793456032719835E-2</v>
      </c>
      <c r="K5" s="49">
        <v>6.0229885057471268E-2</v>
      </c>
      <c r="L5" s="53">
        <v>3.8422131147540985E-2</v>
      </c>
      <c r="M5" s="35">
        <v>41</v>
      </c>
      <c r="N5" s="36" t="s">
        <v>7</v>
      </c>
      <c r="O5" s="49">
        <v>9.5238095238095233E-2</v>
      </c>
      <c r="P5" s="49">
        <v>7.4626865671641784E-2</v>
      </c>
      <c r="Q5" s="49">
        <v>5.128205128205128E-2</v>
      </c>
      <c r="R5" s="53">
        <v>1.2345679012345678E-2</v>
      </c>
    </row>
    <row r="6" spans="1:18" ht="22.5" customHeight="1" x14ac:dyDescent="0.15">
      <c r="A6" s="76">
        <v>2</v>
      </c>
      <c r="B6" s="73" t="s">
        <v>8</v>
      </c>
      <c r="C6" s="92">
        <v>3.9222840463376811E-2</v>
      </c>
      <c r="D6" s="92">
        <v>2.8162151627363088E-2</v>
      </c>
      <c r="E6" s="92">
        <v>3.870135454740916E-2</v>
      </c>
      <c r="F6" s="93">
        <v>2.2196796338672768E-2</v>
      </c>
      <c r="G6" s="76">
        <v>22</v>
      </c>
      <c r="H6" s="73" t="s">
        <v>9</v>
      </c>
      <c r="I6" s="92">
        <v>0.10644677661169415</v>
      </c>
      <c r="J6" s="92">
        <v>8.3299636069551153E-2</v>
      </c>
      <c r="K6" s="92">
        <v>7.3895582329317269E-2</v>
      </c>
      <c r="L6" s="97">
        <v>3.4605146406388641E-2</v>
      </c>
      <c r="M6" s="76">
        <v>42</v>
      </c>
      <c r="N6" s="73" t="s">
        <v>10</v>
      </c>
      <c r="O6" s="92">
        <v>0.13215859030837004</v>
      </c>
      <c r="P6" s="92">
        <v>0.12033195020746888</v>
      </c>
      <c r="Q6" s="92">
        <v>3.3112582781456956E-2</v>
      </c>
      <c r="R6" s="97">
        <v>2.0547945205479451E-2</v>
      </c>
    </row>
    <row r="7" spans="1:18" ht="22.5" customHeight="1" x14ac:dyDescent="0.15">
      <c r="A7" s="76">
        <v>3</v>
      </c>
      <c r="B7" s="73" t="s">
        <v>11</v>
      </c>
      <c r="C7" s="92">
        <v>3.3114887200603141E-2</v>
      </c>
      <c r="D7" s="92">
        <v>2.2619935371613224E-2</v>
      </c>
      <c r="E7" s="92">
        <v>3.5899481451934584E-2</v>
      </c>
      <c r="F7" s="93">
        <v>2.5512337933918862E-2</v>
      </c>
      <c r="G7" s="76">
        <v>23</v>
      </c>
      <c r="H7" s="73" t="s">
        <v>12</v>
      </c>
      <c r="I7" s="92">
        <v>8.8469905728788975E-2</v>
      </c>
      <c r="J7" s="92">
        <v>5.9435364041604752E-2</v>
      </c>
      <c r="K7" s="92">
        <v>8.4810126582278475E-2</v>
      </c>
      <c r="L7" s="97">
        <v>6.2982005141388173E-2</v>
      </c>
      <c r="M7" s="76">
        <v>43</v>
      </c>
      <c r="N7" s="73" t="s">
        <v>13</v>
      </c>
      <c r="O7" s="92">
        <v>0.11688311688311688</v>
      </c>
      <c r="P7" s="92">
        <v>4.9079754601226995E-2</v>
      </c>
      <c r="Q7" s="92">
        <v>6.8965517241379309E-2</v>
      </c>
      <c r="R7" s="97">
        <v>2.4096385542168676E-2</v>
      </c>
    </row>
    <row r="8" spans="1:18" ht="22.5" customHeight="1" x14ac:dyDescent="0.15">
      <c r="A8" s="76">
        <v>4</v>
      </c>
      <c r="B8" s="73" t="s">
        <v>14</v>
      </c>
      <c r="C8" s="92">
        <v>1.5887025595763458E-2</v>
      </c>
      <c r="D8" s="92">
        <v>1.307639366827254E-2</v>
      </c>
      <c r="E8" s="92">
        <v>2.7719665271966527E-2</v>
      </c>
      <c r="F8" s="93">
        <v>2.017589239524056E-2</v>
      </c>
      <c r="G8" s="76">
        <v>24</v>
      </c>
      <c r="H8" s="73" t="s">
        <v>15</v>
      </c>
      <c r="I8" s="92">
        <v>7.0975187536064632E-2</v>
      </c>
      <c r="J8" s="92">
        <v>4.7505938242280284E-2</v>
      </c>
      <c r="K8" s="92">
        <v>7.9831932773109238E-2</v>
      </c>
      <c r="L8" s="97">
        <v>6.6072754268745357E-2</v>
      </c>
      <c r="M8" s="76">
        <v>44</v>
      </c>
      <c r="N8" s="73" t="s">
        <v>16</v>
      </c>
      <c r="O8" s="92">
        <v>8.134642356241234E-2</v>
      </c>
      <c r="P8" s="92">
        <v>7.7574047954866013E-2</v>
      </c>
      <c r="Q8" s="92">
        <v>6.5616797900262466E-2</v>
      </c>
      <c r="R8" s="97">
        <v>5.0847457627118647E-2</v>
      </c>
    </row>
    <row r="9" spans="1:18" ht="22.5" customHeight="1" x14ac:dyDescent="0.15">
      <c r="A9" s="76">
        <v>5</v>
      </c>
      <c r="B9" s="73" t="s">
        <v>17</v>
      </c>
      <c r="C9" s="92">
        <v>4.9600594464053502E-2</v>
      </c>
      <c r="D9" s="92">
        <v>3.3366834170854273E-2</v>
      </c>
      <c r="E9" s="92">
        <v>3.4651447207501018E-2</v>
      </c>
      <c r="F9" s="93">
        <v>2.1748222501045588E-2</v>
      </c>
      <c r="G9" s="76">
        <v>25</v>
      </c>
      <c r="H9" s="73" t="s">
        <v>18</v>
      </c>
      <c r="I9" s="92">
        <v>7.1709233791748525E-2</v>
      </c>
      <c r="J9" s="92">
        <v>5.3298153034300792E-2</v>
      </c>
      <c r="K9" s="92">
        <v>3.4584980237154152E-2</v>
      </c>
      <c r="L9" s="97">
        <v>2.0628683693516701E-2</v>
      </c>
      <c r="M9" s="76">
        <v>45</v>
      </c>
      <c r="N9" s="73" t="s">
        <v>131</v>
      </c>
      <c r="O9" s="92">
        <v>0.17073170731707318</v>
      </c>
      <c r="P9" s="92">
        <v>8.247422680412371E-2</v>
      </c>
      <c r="Q9" s="92">
        <v>5.128205128205128E-2</v>
      </c>
      <c r="R9" s="97">
        <v>5.5555555555555552E-2</v>
      </c>
    </row>
    <row r="10" spans="1:18" ht="22.5" customHeight="1" x14ac:dyDescent="0.15">
      <c r="A10" s="76">
        <v>6</v>
      </c>
      <c r="B10" s="73" t="s">
        <v>19</v>
      </c>
      <c r="C10" s="92">
        <v>2.7434225320440746E-2</v>
      </c>
      <c r="D10" s="92">
        <v>2.1181454459872913E-2</v>
      </c>
      <c r="E10" s="92">
        <v>9.5036958817317843E-3</v>
      </c>
      <c r="F10" s="93">
        <v>1.0958904109589041E-2</v>
      </c>
      <c r="G10" s="76">
        <v>26</v>
      </c>
      <c r="H10" s="73" t="s">
        <v>20</v>
      </c>
      <c r="I10" s="92">
        <v>4.3633125556544972E-2</v>
      </c>
      <c r="J10" s="92">
        <v>3.6509349955476403E-2</v>
      </c>
      <c r="K10" s="92">
        <v>4.8109965635738834E-2</v>
      </c>
      <c r="L10" s="97">
        <v>2.8571428571428571E-2</v>
      </c>
      <c r="M10" s="76">
        <v>46</v>
      </c>
      <c r="N10" s="73" t="s">
        <v>21</v>
      </c>
      <c r="O10" s="92">
        <v>9.7067745197168862E-2</v>
      </c>
      <c r="P10" s="92">
        <v>7.4807480748074806E-2</v>
      </c>
      <c r="Q10" s="92">
        <v>9.4339622641509441E-2</v>
      </c>
      <c r="R10" s="97">
        <v>7.4534161490683232E-2</v>
      </c>
    </row>
    <row r="11" spans="1:18" ht="22.5" customHeight="1" x14ac:dyDescent="0.15">
      <c r="A11" s="76">
        <v>7</v>
      </c>
      <c r="B11" s="73" t="s">
        <v>22</v>
      </c>
      <c r="C11" s="92">
        <v>5.8772083260451288E-2</v>
      </c>
      <c r="D11" s="92">
        <v>3.8976306746247059E-2</v>
      </c>
      <c r="E11" s="92">
        <v>5.6533133657806066E-2</v>
      </c>
      <c r="F11" s="93">
        <v>3.9153016380343589E-2</v>
      </c>
      <c r="G11" s="76">
        <v>27</v>
      </c>
      <c r="H11" s="73" t="s">
        <v>23</v>
      </c>
      <c r="I11" s="92">
        <v>3.6613272311212815E-2</v>
      </c>
      <c r="J11" s="92">
        <v>3.3018867924528301E-2</v>
      </c>
      <c r="K11" s="92">
        <v>0.10566037735849057</v>
      </c>
      <c r="L11" s="97">
        <v>5.8139534883720929E-2</v>
      </c>
      <c r="M11" s="76">
        <v>47</v>
      </c>
      <c r="N11" s="73" t="s">
        <v>24</v>
      </c>
      <c r="O11" s="92">
        <v>9.036144578313253E-2</v>
      </c>
      <c r="P11" s="92">
        <v>4.0783034257748776E-2</v>
      </c>
      <c r="Q11" s="92">
        <v>3.0640668523676879E-2</v>
      </c>
      <c r="R11" s="97">
        <v>2.3026315789473683E-2</v>
      </c>
    </row>
    <row r="12" spans="1:18" ht="22.5" customHeight="1" x14ac:dyDescent="0.15">
      <c r="A12" s="76">
        <v>8</v>
      </c>
      <c r="B12" s="73" t="s">
        <v>25</v>
      </c>
      <c r="C12" s="92">
        <v>2.7678113787801127E-2</v>
      </c>
      <c r="D12" s="92">
        <v>2.3717595146166576E-2</v>
      </c>
      <c r="E12" s="92">
        <v>2.4149827501232134E-2</v>
      </c>
      <c r="F12" s="93">
        <v>1.8706574024585781E-2</v>
      </c>
      <c r="G12" s="76">
        <v>28</v>
      </c>
      <c r="H12" s="73" t="s">
        <v>26</v>
      </c>
      <c r="I12" s="92">
        <v>9.1176470588235289E-2</v>
      </c>
      <c r="J12" s="92">
        <v>5.8201058201058198E-2</v>
      </c>
      <c r="K12" s="92">
        <v>0.10303030303030303</v>
      </c>
      <c r="L12" s="97">
        <v>4.8913043478260872E-2</v>
      </c>
      <c r="M12" s="76">
        <v>48</v>
      </c>
      <c r="N12" s="73" t="s">
        <v>27</v>
      </c>
      <c r="O12" s="92">
        <v>0.16541353383458646</v>
      </c>
      <c r="P12" s="92">
        <v>0.10891089108910891</v>
      </c>
      <c r="Q12" s="92">
        <v>4.6875E-2</v>
      </c>
      <c r="R12" s="97">
        <v>2.1276595744680851E-2</v>
      </c>
    </row>
    <row r="13" spans="1:18" ht="22.5" customHeight="1" x14ac:dyDescent="0.15">
      <c r="A13" s="76">
        <v>9</v>
      </c>
      <c r="B13" s="73" t="s">
        <v>28</v>
      </c>
      <c r="C13" s="92">
        <v>6.7475292003593895E-2</v>
      </c>
      <c r="D13" s="92">
        <v>4.4993842947807144E-2</v>
      </c>
      <c r="E13" s="92">
        <v>2.649414664202095E-2</v>
      </c>
      <c r="F13" s="93">
        <v>1.7108282912580847E-2</v>
      </c>
      <c r="G13" s="76">
        <v>29</v>
      </c>
      <c r="H13" s="73" t="s">
        <v>29</v>
      </c>
      <c r="I13" s="92">
        <v>0.10343087790111</v>
      </c>
      <c r="J13" s="92">
        <v>7.3869900771775077E-2</v>
      </c>
      <c r="K13" s="92">
        <v>7.1928071928071935E-2</v>
      </c>
      <c r="L13" s="97">
        <v>5.1896207584830337E-2</v>
      </c>
      <c r="M13" s="76">
        <v>49</v>
      </c>
      <c r="N13" s="73" t="s">
        <v>30</v>
      </c>
      <c r="O13" s="92">
        <v>9.6350364963503646E-2</v>
      </c>
      <c r="P13" s="92">
        <v>7.3099415204678359E-2</v>
      </c>
      <c r="Q13" s="92">
        <v>6.2670299727520432E-2</v>
      </c>
      <c r="R13" s="97">
        <v>7.160493827160494E-2</v>
      </c>
    </row>
    <row r="14" spans="1:18" ht="22.5" customHeight="1" x14ac:dyDescent="0.15">
      <c r="A14" s="76">
        <v>10</v>
      </c>
      <c r="B14" s="73" t="s">
        <v>31</v>
      </c>
      <c r="C14" s="92">
        <v>5.3601623266824487E-2</v>
      </c>
      <c r="D14" s="92">
        <v>3.4559834938101788E-2</v>
      </c>
      <c r="E14" s="92">
        <v>3.5759897828863345E-2</v>
      </c>
      <c r="F14" s="93">
        <v>2.3534840793724043E-2</v>
      </c>
      <c r="G14" s="76">
        <v>30</v>
      </c>
      <c r="H14" s="73" t="s">
        <v>32</v>
      </c>
      <c r="I14" s="92">
        <v>8.4302325581395346E-2</v>
      </c>
      <c r="J14" s="92">
        <v>4.8859934853420196E-2</v>
      </c>
      <c r="K14" s="92">
        <v>6.2857142857142861E-2</v>
      </c>
      <c r="L14" s="97">
        <v>6.3829787234042548E-2</v>
      </c>
      <c r="M14" s="76">
        <v>50</v>
      </c>
      <c r="N14" s="73" t="s">
        <v>33</v>
      </c>
      <c r="O14" s="92">
        <v>3.3452152454071842E-2</v>
      </c>
      <c r="P14" s="92">
        <v>1.8486916951080772E-2</v>
      </c>
      <c r="Q14" s="92">
        <v>2.9360967184801381E-2</v>
      </c>
      <c r="R14" s="97">
        <v>2.2248947684906796E-2</v>
      </c>
    </row>
    <row r="15" spans="1:18" ht="22.5" customHeight="1" x14ac:dyDescent="0.15">
      <c r="A15" s="76">
        <v>11</v>
      </c>
      <c r="B15" s="73" t="s">
        <v>34</v>
      </c>
      <c r="C15" s="92">
        <v>6.2459336369551074E-2</v>
      </c>
      <c r="D15" s="92">
        <v>5.5788005578800558E-2</v>
      </c>
      <c r="E15" s="92">
        <v>3.7247474747474744E-2</v>
      </c>
      <c r="F15" s="93">
        <v>2.4121295658166782E-2</v>
      </c>
      <c r="G15" s="76">
        <v>31</v>
      </c>
      <c r="H15" s="73" t="s">
        <v>35</v>
      </c>
      <c r="I15" s="92">
        <v>0.11574074074074074</v>
      </c>
      <c r="J15" s="92">
        <v>8.5714285714285715E-2</v>
      </c>
      <c r="K15" s="92">
        <v>0</v>
      </c>
      <c r="L15" s="97">
        <v>0</v>
      </c>
      <c r="M15" s="76">
        <v>51</v>
      </c>
      <c r="N15" s="73" t="s">
        <v>36</v>
      </c>
      <c r="O15" s="92">
        <v>6.3112078346028291E-2</v>
      </c>
      <c r="P15" s="92">
        <v>4.5399515738498791E-2</v>
      </c>
      <c r="Q15" s="92">
        <v>7.4267782426778242E-2</v>
      </c>
      <c r="R15" s="97">
        <v>3.236994219653179E-2</v>
      </c>
    </row>
    <row r="16" spans="1:18" ht="22.5" customHeight="1" x14ac:dyDescent="0.15">
      <c r="A16" s="76">
        <v>12</v>
      </c>
      <c r="B16" s="73" t="s">
        <v>37</v>
      </c>
      <c r="C16" s="92">
        <v>9.2693565976008724E-2</v>
      </c>
      <c r="D16" s="92">
        <v>6.021829130598419E-2</v>
      </c>
      <c r="E16" s="92">
        <v>2.8527370855821126E-2</v>
      </c>
      <c r="F16" s="93">
        <v>2.2099447513812154E-2</v>
      </c>
      <c r="G16" s="76">
        <v>32</v>
      </c>
      <c r="H16" s="73" t="s">
        <v>38</v>
      </c>
      <c r="I16" s="92">
        <v>0.12605042016806722</v>
      </c>
      <c r="J16" s="92">
        <v>5.6179775280898875E-2</v>
      </c>
      <c r="K16" s="92">
        <v>4.8387096774193547E-2</v>
      </c>
      <c r="L16" s="97">
        <v>2.7397260273972601E-2</v>
      </c>
      <c r="M16" s="76">
        <v>52</v>
      </c>
      <c r="N16" s="73" t="s">
        <v>39</v>
      </c>
      <c r="O16" s="92">
        <v>5.8548009367681501E-2</v>
      </c>
      <c r="P16" s="92">
        <v>5.5128205128205127E-2</v>
      </c>
      <c r="Q16" s="92">
        <v>5.0997782705099776E-2</v>
      </c>
      <c r="R16" s="97">
        <v>0.03</v>
      </c>
    </row>
    <row r="17" spans="1:38" ht="22.5" customHeight="1" x14ac:dyDescent="0.15">
      <c r="A17" s="76">
        <v>13</v>
      </c>
      <c r="B17" s="73" t="s">
        <v>40</v>
      </c>
      <c r="C17" s="92">
        <v>7.1219512195121945E-2</v>
      </c>
      <c r="D17" s="92">
        <v>6.1814556331006978E-2</v>
      </c>
      <c r="E17" s="92">
        <v>5.0347222222222224E-2</v>
      </c>
      <c r="F17" s="93">
        <v>2.8368794326241134E-2</v>
      </c>
      <c r="G17" s="76">
        <v>33</v>
      </c>
      <c r="H17" s="73" t="s">
        <v>41</v>
      </c>
      <c r="I17" s="92">
        <v>1.5748031496062992E-2</v>
      </c>
      <c r="J17" s="92">
        <v>0</v>
      </c>
      <c r="K17" s="92">
        <v>5.3333333333333337E-2</v>
      </c>
      <c r="L17" s="97">
        <v>1.6666666666666666E-2</v>
      </c>
      <c r="M17" s="76">
        <v>53</v>
      </c>
      <c r="N17" s="73" t="s">
        <v>42</v>
      </c>
      <c r="O17" s="92">
        <v>0.14457142857142857</v>
      </c>
      <c r="P17" s="92">
        <v>7.3214285714285718E-2</v>
      </c>
      <c r="Q17" s="92">
        <v>9.7812097812097806E-2</v>
      </c>
      <c r="R17" s="97">
        <v>6.9142125480153652E-2</v>
      </c>
    </row>
    <row r="18" spans="1:38" ht="22.5" customHeight="1" x14ac:dyDescent="0.15">
      <c r="A18" s="76">
        <v>14</v>
      </c>
      <c r="B18" s="73" t="s">
        <v>43</v>
      </c>
      <c r="C18" s="92">
        <v>9.3951093951093953E-2</v>
      </c>
      <c r="D18" s="92">
        <v>4.8447204968944099E-2</v>
      </c>
      <c r="E18" s="92">
        <v>5.0632911392405063E-2</v>
      </c>
      <c r="F18" s="93">
        <v>3.4802784222737818E-2</v>
      </c>
      <c r="G18" s="76">
        <v>34</v>
      </c>
      <c r="H18" s="73" t="s">
        <v>44</v>
      </c>
      <c r="I18" s="92">
        <v>9.6551724137931033E-2</v>
      </c>
      <c r="J18" s="92">
        <v>0.10135135135135136</v>
      </c>
      <c r="K18" s="92">
        <v>0</v>
      </c>
      <c r="L18" s="97">
        <v>0</v>
      </c>
      <c r="M18" s="76">
        <v>54</v>
      </c>
      <c r="N18" s="73" t="s">
        <v>45</v>
      </c>
      <c r="O18" s="92">
        <v>6.9894929191411603E-2</v>
      </c>
      <c r="P18" s="92">
        <v>5.1960626109407777E-2</v>
      </c>
      <c r="Q18" s="92">
        <v>6.143242433323344E-2</v>
      </c>
      <c r="R18" s="97">
        <v>4.0091264667535854E-2</v>
      </c>
    </row>
    <row r="19" spans="1:38" ht="22.5" customHeight="1" thickBot="1" x14ac:dyDescent="0.2">
      <c r="A19" s="76">
        <v>15</v>
      </c>
      <c r="B19" s="73" t="s">
        <v>46</v>
      </c>
      <c r="C19" s="92">
        <v>9.326072157930565E-2</v>
      </c>
      <c r="D19" s="92">
        <v>5.9035277177825772E-2</v>
      </c>
      <c r="E19" s="92">
        <v>6.540880503144654E-2</v>
      </c>
      <c r="F19" s="93">
        <v>5.0492610837438424E-2</v>
      </c>
      <c r="G19" s="76">
        <v>35</v>
      </c>
      <c r="H19" s="73" t="s">
        <v>47</v>
      </c>
      <c r="I19" s="92">
        <v>9.8684210526315791E-2</v>
      </c>
      <c r="J19" s="92">
        <v>0.11787072243346007</v>
      </c>
      <c r="K19" s="92">
        <v>0</v>
      </c>
      <c r="L19" s="97">
        <v>0</v>
      </c>
      <c r="M19" s="77">
        <v>55</v>
      </c>
      <c r="N19" s="78" t="s">
        <v>58</v>
      </c>
      <c r="O19" s="98"/>
      <c r="P19" s="98"/>
      <c r="Q19" s="94">
        <v>4.6610169491525424E-2</v>
      </c>
      <c r="R19" s="99">
        <v>2.1276595744680851E-2</v>
      </c>
    </row>
    <row r="20" spans="1:38" ht="22.5" customHeight="1" thickBot="1" x14ac:dyDescent="0.2">
      <c r="A20" s="76">
        <v>16</v>
      </c>
      <c r="B20" s="73" t="s">
        <v>48</v>
      </c>
      <c r="C20" s="92">
        <v>9.6560846560846555E-2</v>
      </c>
      <c r="D20" s="92">
        <v>5.3267045454545456E-2</v>
      </c>
      <c r="E20" s="92">
        <v>7.575757575757576E-2</v>
      </c>
      <c r="F20" s="93">
        <v>4.4585987261146494E-2</v>
      </c>
      <c r="G20" s="76">
        <v>36</v>
      </c>
      <c r="H20" s="73" t="s">
        <v>49</v>
      </c>
      <c r="I20" s="92">
        <v>0.10725552050473186</v>
      </c>
      <c r="J20" s="92">
        <v>8.7801087801087807E-2</v>
      </c>
      <c r="K20" s="92">
        <v>8.5329341317365276E-2</v>
      </c>
      <c r="L20" s="97">
        <v>3.8819875776397512E-2</v>
      </c>
      <c r="M20" s="100"/>
      <c r="N20" s="169" t="s">
        <v>135</v>
      </c>
      <c r="O20" s="169"/>
      <c r="P20" s="169"/>
      <c r="Q20" s="169"/>
      <c r="R20" s="101"/>
    </row>
    <row r="21" spans="1:38" ht="22.5" customHeight="1" x14ac:dyDescent="0.15">
      <c r="A21" s="76">
        <v>17</v>
      </c>
      <c r="B21" s="73" t="s">
        <v>50</v>
      </c>
      <c r="C21" s="92">
        <v>5.8252427184466021E-2</v>
      </c>
      <c r="D21" s="92">
        <v>2.9702970297029702E-2</v>
      </c>
      <c r="E21" s="92">
        <v>0</v>
      </c>
      <c r="F21" s="93">
        <v>0</v>
      </c>
      <c r="G21" s="76">
        <v>37</v>
      </c>
      <c r="H21" s="73" t="s">
        <v>51</v>
      </c>
      <c r="I21" s="92">
        <v>0.10852017937219731</v>
      </c>
      <c r="J21" s="92">
        <v>7.1296296296296302E-2</v>
      </c>
      <c r="K21" s="92">
        <v>0.10442477876106195</v>
      </c>
      <c r="L21" s="97">
        <v>6.5857885615251299E-2</v>
      </c>
      <c r="M21" s="158" t="s">
        <v>3</v>
      </c>
      <c r="N21" s="159"/>
      <c r="O21" s="166" t="s">
        <v>60</v>
      </c>
      <c r="P21" s="167"/>
      <c r="Q21" s="166" t="s">
        <v>61</v>
      </c>
      <c r="R21" s="168"/>
    </row>
    <row r="22" spans="1:38" ht="22.5" customHeight="1" x14ac:dyDescent="0.15">
      <c r="A22" s="76">
        <v>18</v>
      </c>
      <c r="B22" s="73" t="s">
        <v>52</v>
      </c>
      <c r="C22" s="92">
        <v>0.10689655172413794</v>
      </c>
      <c r="D22" s="92">
        <v>7.407407407407407E-2</v>
      </c>
      <c r="E22" s="92">
        <v>3.2467532467532464E-2</v>
      </c>
      <c r="F22" s="93">
        <v>2.1126760563380281E-2</v>
      </c>
      <c r="G22" s="76">
        <v>38</v>
      </c>
      <c r="H22" s="73" t="s">
        <v>53</v>
      </c>
      <c r="I22" s="92">
        <v>8.6956521739130432E-2</v>
      </c>
      <c r="J22" s="92">
        <v>6.3745019920318724E-2</v>
      </c>
      <c r="K22" s="92">
        <v>0</v>
      </c>
      <c r="L22" s="97">
        <v>0</v>
      </c>
      <c r="M22" s="160"/>
      <c r="N22" s="161"/>
      <c r="O22" s="96" t="s">
        <v>62</v>
      </c>
      <c r="P22" s="96" t="s">
        <v>63</v>
      </c>
      <c r="Q22" s="96" t="s">
        <v>62</v>
      </c>
      <c r="R22" s="102" t="s">
        <v>63</v>
      </c>
    </row>
    <row r="23" spans="1:38" ht="22.5" customHeight="1" x14ac:dyDescent="0.15">
      <c r="A23" s="76">
        <v>19</v>
      </c>
      <c r="B23" s="73" t="s">
        <v>54</v>
      </c>
      <c r="C23" s="92">
        <v>0.11428571428571428</v>
      </c>
      <c r="D23" s="92">
        <v>5.9233449477351915E-2</v>
      </c>
      <c r="E23" s="92">
        <v>0.13698630136986301</v>
      </c>
      <c r="F23" s="93">
        <v>4.2857142857142858E-2</v>
      </c>
      <c r="G23" s="76">
        <v>39</v>
      </c>
      <c r="H23" s="73" t="s">
        <v>55</v>
      </c>
      <c r="I23" s="92">
        <v>9.1954022988505746E-2</v>
      </c>
      <c r="J23" s="92">
        <v>5.432372505543237E-2</v>
      </c>
      <c r="K23" s="92">
        <v>6.8062827225130892E-2</v>
      </c>
      <c r="L23" s="97">
        <v>5.2224371373307543E-2</v>
      </c>
      <c r="M23" s="160"/>
      <c r="N23" s="161"/>
      <c r="O23" s="96">
        <v>6.7536618187464412E-2</v>
      </c>
      <c r="P23" s="96">
        <v>4.6957423722336342E-2</v>
      </c>
      <c r="Q23" s="92">
        <v>5.138571273004465E-2</v>
      </c>
      <c r="R23" s="97">
        <v>3.4862254025044725E-2</v>
      </c>
    </row>
    <row r="24" spans="1:38" ht="22.5" customHeight="1" thickBot="1" x14ac:dyDescent="0.2">
      <c r="A24" s="77">
        <v>20</v>
      </c>
      <c r="B24" s="78" t="s">
        <v>56</v>
      </c>
      <c r="C24" s="94">
        <v>9.1568206229860366E-2</v>
      </c>
      <c r="D24" s="94">
        <v>7.0271833429728162E-2</v>
      </c>
      <c r="E24" s="94">
        <v>6.4194798007747647E-2</v>
      </c>
      <c r="F24" s="95">
        <v>3.5045317220543805E-2</v>
      </c>
      <c r="G24" s="77">
        <v>40</v>
      </c>
      <c r="H24" s="78" t="s">
        <v>57</v>
      </c>
      <c r="I24" s="94">
        <v>8.2242990654205608E-2</v>
      </c>
      <c r="J24" s="94">
        <v>5.0209205020920501E-2</v>
      </c>
      <c r="K24" s="94">
        <v>8.7412587412587409E-2</v>
      </c>
      <c r="L24" s="99">
        <v>5.8577405857740586E-2</v>
      </c>
      <c r="M24" s="162"/>
      <c r="N24" s="163"/>
      <c r="O24" s="164">
        <v>5.7521462612709851E-2</v>
      </c>
      <c r="P24" s="164"/>
      <c r="Q24" s="164">
        <v>4.3330845059613925E-2</v>
      </c>
      <c r="R24" s="165"/>
    </row>
    <row r="25" spans="1:38" ht="22.5" customHeight="1" x14ac:dyDescent="0.15">
      <c r="R25" s="88" t="s">
        <v>132</v>
      </c>
    </row>
    <row r="26" spans="1:38" ht="22.5" customHeight="1" x14ac:dyDescent="0.15">
      <c r="A26" s="152" t="s">
        <v>67</v>
      </c>
      <c r="B26" s="153"/>
      <c r="C26" s="153"/>
      <c r="D26" s="153"/>
      <c r="E26" s="153"/>
      <c r="F26" s="153"/>
      <c r="G26" s="153"/>
      <c r="H26" s="153"/>
      <c r="I26" s="13"/>
      <c r="J26" s="13"/>
      <c r="K26" s="14"/>
      <c r="L26" s="14"/>
      <c r="M26" s="15"/>
      <c r="N26" s="15"/>
      <c r="O26" s="15"/>
      <c r="P26" s="15"/>
      <c r="Q26" s="8"/>
      <c r="R26" s="8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</row>
    <row r="27" spans="1:38" ht="18" customHeight="1" x14ac:dyDescent="0.15"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</row>
    <row r="28" spans="1:38" ht="18" customHeight="1" x14ac:dyDescent="0.15">
      <c r="B28" s="21"/>
      <c r="C28" s="21"/>
      <c r="D28" s="21"/>
      <c r="E28" s="21"/>
      <c r="F28" s="22"/>
      <c r="G28" s="22"/>
      <c r="H28" s="23"/>
      <c r="I28" s="23"/>
      <c r="J28" s="23"/>
      <c r="K28" s="24"/>
      <c r="L28" s="24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</row>
    <row r="29" spans="1:38" ht="18" customHeight="1" x14ac:dyDescent="0.15">
      <c r="A29" s="2"/>
      <c r="B29" s="21"/>
      <c r="C29" s="21"/>
      <c r="D29" s="21"/>
      <c r="E29" s="21"/>
      <c r="F29" s="21"/>
      <c r="G29" s="21"/>
      <c r="H29" s="25"/>
      <c r="I29" s="25"/>
      <c r="J29" s="25"/>
      <c r="K29" s="24"/>
      <c r="L29" s="24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</row>
    <row r="30" spans="1:38" ht="18" customHeight="1" x14ac:dyDescent="0.15">
      <c r="B30" s="23"/>
      <c r="C30" s="23"/>
      <c r="D30" s="23"/>
      <c r="E30" s="26"/>
      <c r="F30" s="26"/>
      <c r="G30" s="23"/>
      <c r="H30" s="23"/>
      <c r="I30" s="23"/>
      <c r="J30" s="23"/>
      <c r="K30" s="24"/>
      <c r="L30" s="24"/>
      <c r="M30" s="24"/>
      <c r="N30" s="24"/>
      <c r="O30" s="24"/>
      <c r="P30" s="24"/>
      <c r="Q30" s="8"/>
      <c r="R30" s="8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</row>
    <row r="31" spans="1:38" ht="18" customHeight="1" x14ac:dyDescent="0.15">
      <c r="E31" s="8"/>
      <c r="F31" s="8"/>
      <c r="K31" s="8"/>
      <c r="L31" s="8"/>
      <c r="Q31" s="8"/>
      <c r="R31" s="8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</row>
    <row r="32" spans="1:38" ht="18" customHeight="1" x14ac:dyDescent="0.15">
      <c r="E32" s="8"/>
      <c r="F32" s="8"/>
      <c r="K32" s="8"/>
      <c r="L32" s="8"/>
      <c r="Q32" s="8"/>
      <c r="R32" s="8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</row>
    <row r="33" spans="2:38" ht="18" customHeight="1" x14ac:dyDescent="0.15">
      <c r="E33" s="8"/>
      <c r="F33" s="8"/>
      <c r="K33" s="8"/>
      <c r="L33" s="8"/>
      <c r="Q33" s="8"/>
      <c r="R33" s="8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</row>
    <row r="34" spans="2:38" ht="18" customHeight="1" x14ac:dyDescent="0.15">
      <c r="E34" s="8"/>
      <c r="F34" s="8"/>
      <c r="K34" s="8"/>
      <c r="L34" s="8"/>
      <c r="Q34" s="8"/>
      <c r="R34" s="8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</row>
    <row r="35" spans="2:38" ht="18" customHeight="1" x14ac:dyDescent="0.15">
      <c r="E35" s="8"/>
      <c r="F35" s="8"/>
      <c r="K35" s="8"/>
      <c r="L35" s="8"/>
      <c r="Q35" s="8"/>
      <c r="R35" s="8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</row>
    <row r="36" spans="2:38" ht="18" customHeight="1" x14ac:dyDescent="0.15">
      <c r="E36" s="8"/>
      <c r="F36" s="8"/>
      <c r="K36" s="8"/>
      <c r="L36" s="8"/>
      <c r="Q36" s="8"/>
      <c r="R36" s="8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</row>
    <row r="37" spans="2:38" ht="18" customHeight="1" x14ac:dyDescent="0.15">
      <c r="E37" s="8"/>
      <c r="F37" s="8"/>
      <c r="K37" s="8"/>
      <c r="L37" s="8"/>
      <c r="Q37" s="8"/>
      <c r="R37" s="8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</row>
    <row r="38" spans="2:38" ht="18" customHeight="1" x14ac:dyDescent="0.15">
      <c r="E38" s="8"/>
      <c r="F38" s="8"/>
      <c r="K38" s="8"/>
      <c r="L38" s="8"/>
      <c r="Q38" s="8"/>
      <c r="R38" s="8"/>
      <c r="T38" s="6" t="s">
        <v>86</v>
      </c>
      <c r="AF38" s="7"/>
      <c r="AG38" s="7"/>
      <c r="AH38" s="7"/>
      <c r="AI38" s="7"/>
      <c r="AJ38" s="7"/>
      <c r="AK38" s="7"/>
      <c r="AL38" s="7"/>
    </row>
    <row r="39" spans="2:38" ht="18" customHeight="1" x14ac:dyDescent="0.15">
      <c r="E39" s="8"/>
      <c r="F39" s="8"/>
      <c r="K39" s="8"/>
      <c r="L39" s="8"/>
      <c r="Q39" s="8"/>
      <c r="R39" s="8"/>
      <c r="T39" s="10"/>
      <c r="U39" s="17" t="s">
        <v>75</v>
      </c>
      <c r="V39" s="17" t="s">
        <v>76</v>
      </c>
      <c r="W39" s="17" t="s">
        <v>77</v>
      </c>
      <c r="X39" s="17" t="s">
        <v>78</v>
      </c>
      <c r="Y39" s="17" t="s">
        <v>79</v>
      </c>
      <c r="Z39" s="17" t="s">
        <v>80</v>
      </c>
      <c r="AA39" s="17" t="s">
        <v>81</v>
      </c>
      <c r="AB39" s="17" t="s">
        <v>82</v>
      </c>
      <c r="AC39" s="17" t="s">
        <v>83</v>
      </c>
      <c r="AD39" s="17" t="s">
        <v>84</v>
      </c>
      <c r="AE39" s="17" t="s">
        <v>85</v>
      </c>
      <c r="AF39" s="103" t="s">
        <v>121</v>
      </c>
      <c r="AG39" s="103" t="s">
        <v>137</v>
      </c>
      <c r="AH39" s="124" t="s">
        <v>144</v>
      </c>
      <c r="AI39" s="7"/>
      <c r="AJ39" s="7"/>
      <c r="AK39" s="7"/>
      <c r="AL39" s="7"/>
    </row>
    <row r="40" spans="2:38" ht="18" customHeight="1" x14ac:dyDescent="0.15">
      <c r="E40" s="8"/>
      <c r="F40" s="8"/>
      <c r="K40" s="8"/>
      <c r="L40" s="8"/>
      <c r="Q40" s="8"/>
      <c r="R40" s="8"/>
      <c r="T40" s="5" t="s">
        <v>87</v>
      </c>
      <c r="U40" s="29">
        <v>6.23</v>
      </c>
      <c r="V40" s="29">
        <v>6.85</v>
      </c>
      <c r="W40" s="29">
        <v>6.76</v>
      </c>
      <c r="X40" s="29">
        <v>5.67</v>
      </c>
      <c r="Y40" s="29">
        <v>5.98</v>
      </c>
      <c r="Z40" s="29">
        <v>7.16</v>
      </c>
      <c r="AA40" s="29">
        <v>7.14</v>
      </c>
      <c r="AB40" s="29">
        <v>7.1</v>
      </c>
      <c r="AC40" s="29">
        <v>6.65</v>
      </c>
      <c r="AD40" s="29">
        <v>6.88</v>
      </c>
      <c r="AE40" s="30">
        <v>6.4512999999999998</v>
      </c>
      <c r="AF40" s="30">
        <v>6.1701429545659296</v>
      </c>
      <c r="AG40" s="30">
        <v>5.9470000000000001</v>
      </c>
      <c r="AH40" s="125">
        <v>5.7521462612709904</v>
      </c>
      <c r="AI40" s="121"/>
      <c r="AJ40" s="7"/>
      <c r="AK40" s="7"/>
      <c r="AL40" s="7"/>
    </row>
    <row r="41" spans="2:38" ht="18" customHeight="1" x14ac:dyDescent="0.15">
      <c r="E41" s="8"/>
      <c r="F41" s="8"/>
      <c r="K41" s="8"/>
      <c r="L41" s="8"/>
      <c r="Q41" s="8"/>
      <c r="R41" s="8"/>
      <c r="T41" s="5" t="s">
        <v>88</v>
      </c>
      <c r="U41" s="29">
        <v>4.91</v>
      </c>
      <c r="V41" s="29">
        <v>5.19</v>
      </c>
      <c r="W41" s="29">
        <v>5.19</v>
      </c>
      <c r="X41" s="29">
        <v>4.25</v>
      </c>
      <c r="Y41" s="29">
        <v>4.3899999999999997</v>
      </c>
      <c r="Z41" s="29">
        <v>4.5999999999999996</v>
      </c>
      <c r="AA41" s="29">
        <v>4.6500000000000004</v>
      </c>
      <c r="AB41" s="29">
        <v>4.93</v>
      </c>
      <c r="AC41" s="29">
        <v>4.75</v>
      </c>
      <c r="AD41" s="29">
        <v>4.8</v>
      </c>
      <c r="AE41" s="29">
        <v>4.8884999999999996</v>
      </c>
      <c r="AF41" s="29">
        <v>4.6727106264929201</v>
      </c>
      <c r="AG41" s="29">
        <v>4.718</v>
      </c>
      <c r="AH41" s="125">
        <v>4.3330845059613896</v>
      </c>
      <c r="AI41" s="7"/>
      <c r="AJ41" s="7"/>
      <c r="AK41" s="7"/>
      <c r="AL41" s="7"/>
    </row>
    <row r="42" spans="2:38" ht="18" customHeight="1" x14ac:dyDescent="0.15">
      <c r="E42" s="8"/>
      <c r="F42" s="8"/>
      <c r="K42" s="8"/>
      <c r="L42" s="8"/>
      <c r="Q42" s="8"/>
      <c r="R42" s="8"/>
      <c r="T42" s="5" t="s">
        <v>89</v>
      </c>
      <c r="U42" s="29">
        <v>2.99</v>
      </c>
      <c r="V42" s="29">
        <v>3.17</v>
      </c>
      <c r="W42" s="29">
        <v>3.14</v>
      </c>
      <c r="X42" s="29">
        <v>3.22</v>
      </c>
      <c r="Y42" s="29">
        <v>3.09</v>
      </c>
      <c r="Z42" s="29">
        <v>2.79</v>
      </c>
      <c r="AA42" s="29">
        <v>2.58</v>
      </c>
      <c r="AB42" s="29">
        <v>2.52</v>
      </c>
      <c r="AC42" s="29">
        <v>2.5</v>
      </c>
      <c r="AD42" s="29">
        <v>2.59</v>
      </c>
      <c r="AE42" s="29">
        <v>2.2999999999999998</v>
      </c>
      <c r="AF42" s="29">
        <v>2.5150000000000001</v>
      </c>
      <c r="AG42" s="123">
        <v>2.1419999999999999</v>
      </c>
      <c r="AH42" s="125">
        <v>2.2934015323997499</v>
      </c>
      <c r="AI42" s="121"/>
      <c r="AJ42" s="7"/>
      <c r="AK42" s="7"/>
      <c r="AL42" s="7"/>
    </row>
    <row r="43" spans="2:38" ht="18" customHeight="1" x14ac:dyDescent="0.15">
      <c r="E43" s="8"/>
      <c r="F43" s="8"/>
      <c r="K43" s="8"/>
      <c r="L43" s="8"/>
      <c r="Q43" s="8"/>
      <c r="R43" s="8"/>
      <c r="T43" s="5" t="s">
        <v>64</v>
      </c>
      <c r="U43" s="29">
        <v>3.91</v>
      </c>
      <c r="V43" s="29">
        <v>3.89</v>
      </c>
      <c r="W43" s="29">
        <v>3.99</v>
      </c>
      <c r="X43" s="29">
        <v>4.1900000000000004</v>
      </c>
      <c r="Y43" s="29">
        <v>4.34</v>
      </c>
      <c r="Z43" s="29">
        <v>4.22</v>
      </c>
      <c r="AA43" s="29">
        <v>4.1500000000000004</v>
      </c>
      <c r="AB43" s="29">
        <v>3.88</v>
      </c>
      <c r="AC43" s="29">
        <v>3.95</v>
      </c>
      <c r="AD43" s="29">
        <v>3.69</v>
      </c>
      <c r="AE43" s="29">
        <v>3.87</v>
      </c>
      <c r="AF43" s="29">
        <v>3.51</v>
      </c>
      <c r="AG43" s="29">
        <v>3.37</v>
      </c>
      <c r="AH43" s="125">
        <v>3.31</v>
      </c>
      <c r="AI43" s="7"/>
      <c r="AJ43" s="7"/>
      <c r="AK43" s="7"/>
      <c r="AL43" s="7"/>
    </row>
    <row r="44" spans="2:38" ht="18" customHeight="1" x14ac:dyDescent="0.15">
      <c r="E44" s="8"/>
      <c r="F44" s="8"/>
      <c r="K44" s="8"/>
      <c r="L44" s="8"/>
      <c r="Q44" s="8"/>
      <c r="R44" s="8"/>
      <c r="T44" s="5" t="s">
        <v>65</v>
      </c>
      <c r="U44" s="29">
        <v>3.08</v>
      </c>
      <c r="V44" s="29">
        <v>3</v>
      </c>
      <c r="W44" s="29">
        <v>2.96</v>
      </c>
      <c r="X44" s="29">
        <v>3.02</v>
      </c>
      <c r="Y44" s="29">
        <v>2.83</v>
      </c>
      <c r="Z44" s="29">
        <v>2.95</v>
      </c>
      <c r="AA44" s="29">
        <v>3.22</v>
      </c>
      <c r="AB44" s="29">
        <v>3.03</v>
      </c>
      <c r="AC44" s="29">
        <v>3</v>
      </c>
      <c r="AD44" s="29">
        <v>2.9</v>
      </c>
      <c r="AE44" s="29">
        <v>2.71</v>
      </c>
      <c r="AF44" s="29">
        <v>2.71</v>
      </c>
      <c r="AG44" s="29">
        <v>2.6</v>
      </c>
      <c r="AH44" s="125">
        <v>2.59</v>
      </c>
      <c r="AI44" s="7"/>
      <c r="AJ44" s="7"/>
      <c r="AK44" s="7"/>
      <c r="AL44" s="7"/>
    </row>
    <row r="45" spans="2:38" ht="18" customHeight="1" x14ac:dyDescent="0.15">
      <c r="E45" s="8"/>
      <c r="F45" s="8"/>
      <c r="K45" s="8"/>
      <c r="L45" s="8"/>
      <c r="Q45" s="8"/>
      <c r="R45" s="8"/>
      <c r="T45" s="5" t="s">
        <v>66</v>
      </c>
      <c r="U45" s="29">
        <v>1.8</v>
      </c>
      <c r="V45" s="29">
        <v>1.82</v>
      </c>
      <c r="W45" s="29">
        <v>1.88</v>
      </c>
      <c r="X45" s="29">
        <v>2.08</v>
      </c>
      <c r="Y45" s="29">
        <v>1.94</v>
      </c>
      <c r="Z45" s="29">
        <v>1.91</v>
      </c>
      <c r="AA45" s="29">
        <v>1.9</v>
      </c>
      <c r="AB45" s="29">
        <v>1.93</v>
      </c>
      <c r="AC45" s="29">
        <v>1.93</v>
      </c>
      <c r="AD45" s="29">
        <v>1.91</v>
      </c>
      <c r="AE45" s="29">
        <v>1.91</v>
      </c>
      <c r="AF45" s="29">
        <v>1.78</v>
      </c>
      <c r="AG45" s="29">
        <v>1.79</v>
      </c>
      <c r="AH45" s="125">
        <v>1.75</v>
      </c>
      <c r="AI45" s="7"/>
      <c r="AJ45" s="7"/>
      <c r="AK45" s="7"/>
      <c r="AL45" s="7"/>
    </row>
    <row r="46" spans="2:38" ht="18" customHeight="1" x14ac:dyDescent="0.15">
      <c r="E46" s="8"/>
      <c r="F46" s="8"/>
    </row>
    <row r="47" spans="2:38" ht="18" customHeight="1" x14ac:dyDescent="0.15">
      <c r="E47" s="8"/>
      <c r="F47" s="8"/>
    </row>
    <row r="48" spans="2:38" ht="18" customHeight="1" x14ac:dyDescent="0.15">
      <c r="B48" s="19" t="s">
        <v>136</v>
      </c>
      <c r="C48" s="19"/>
      <c r="D48" s="19"/>
      <c r="E48" s="8"/>
      <c r="F48" s="8"/>
      <c r="AA48" s="116" t="s">
        <v>89</v>
      </c>
      <c r="AB48" s="116"/>
      <c r="AC48" s="116"/>
    </row>
    <row r="49" spans="5:33" ht="18" customHeight="1" thickBot="1" x14ac:dyDescent="0.2">
      <c r="E49" s="8"/>
      <c r="F49" s="8"/>
      <c r="AA49" s="104"/>
      <c r="AB49" s="143" t="s">
        <v>124</v>
      </c>
      <c r="AC49" s="143"/>
      <c r="AD49" s="139" t="s">
        <v>127</v>
      </c>
      <c r="AE49" s="140"/>
      <c r="AF49" s="143" t="s">
        <v>126</v>
      </c>
      <c r="AG49" s="143"/>
    </row>
    <row r="50" spans="5:33" ht="18" customHeight="1" x14ac:dyDescent="0.15">
      <c r="E50" s="8"/>
      <c r="F50" s="8"/>
      <c r="AA50" s="106" t="s">
        <v>122</v>
      </c>
      <c r="AB50" s="144">
        <v>2167</v>
      </c>
      <c r="AC50" s="144"/>
      <c r="AD50" s="141">
        <v>94403</v>
      </c>
      <c r="AE50" s="142"/>
      <c r="AF50" s="146">
        <f>AB50/AD50</f>
        <v>2.2954778979481585E-2</v>
      </c>
      <c r="AG50" s="146"/>
    </row>
    <row r="51" spans="5:33" ht="18" customHeight="1" thickBot="1" x14ac:dyDescent="0.2">
      <c r="E51" s="8"/>
      <c r="F51" s="8"/>
      <c r="AA51" s="107" t="s">
        <v>123</v>
      </c>
      <c r="AB51" s="145">
        <v>39</v>
      </c>
      <c r="AC51" s="145"/>
      <c r="AD51" s="139">
        <v>1786</v>
      </c>
      <c r="AE51" s="140"/>
      <c r="AF51" s="147">
        <f>AB51/AD51</f>
        <v>2.1836506159014557E-2</v>
      </c>
      <c r="AG51" s="147"/>
    </row>
    <row r="52" spans="5:33" ht="18" customHeight="1" x14ac:dyDescent="0.15">
      <c r="E52" s="8"/>
      <c r="F52" s="8"/>
      <c r="AA52" s="105" t="s">
        <v>125</v>
      </c>
      <c r="AB52" s="138">
        <f>SUM(AB50:AC51)</f>
        <v>2206</v>
      </c>
      <c r="AC52" s="138"/>
      <c r="AD52" s="141">
        <f>SUM(AD50:AE51)</f>
        <v>96189</v>
      </c>
      <c r="AE52" s="142"/>
      <c r="AF52" s="137">
        <f>AB52/AD52</f>
        <v>2.2934015323997546E-2</v>
      </c>
      <c r="AG52" s="137"/>
    </row>
    <row r="53" spans="5:33" ht="18" customHeight="1" x14ac:dyDescent="0.15">
      <c r="E53" s="8"/>
      <c r="F53" s="8"/>
    </row>
    <row r="54" spans="5:33" ht="18" customHeight="1" x14ac:dyDescent="0.15">
      <c r="E54" s="8"/>
      <c r="F54" s="8"/>
    </row>
    <row r="55" spans="5:33" ht="18" customHeight="1" x14ac:dyDescent="0.15">
      <c r="E55" s="8"/>
      <c r="F55" s="8"/>
    </row>
    <row r="56" spans="5:33" ht="18" customHeight="1" x14ac:dyDescent="0.15">
      <c r="E56" s="8"/>
      <c r="F56" s="8"/>
    </row>
    <row r="57" spans="5:33" ht="18" customHeight="1" x14ac:dyDescent="0.15">
      <c r="E57" s="8"/>
      <c r="F57" s="8"/>
    </row>
    <row r="64" spans="5:33" ht="18" customHeight="1" x14ac:dyDescent="0.15">
      <c r="AD64" s="2"/>
      <c r="AE64" s="2"/>
    </row>
    <row r="65" spans="30:41" ht="18" customHeight="1" x14ac:dyDescent="0.15">
      <c r="AD65" s="2"/>
      <c r="AE65" s="2"/>
      <c r="AF65" s="1"/>
      <c r="AG65" s="1"/>
      <c r="AH65" s="3"/>
      <c r="AI65" s="3"/>
      <c r="AJ65" s="1"/>
      <c r="AK65" s="1"/>
      <c r="AL65" s="3"/>
      <c r="AM65" s="3"/>
      <c r="AN65" s="1"/>
      <c r="AO65" s="1"/>
    </row>
    <row r="66" spans="30:41" ht="18" customHeight="1" x14ac:dyDescent="0.15">
      <c r="AF66" s="1"/>
      <c r="AG66" s="1"/>
      <c r="AH66" s="3"/>
      <c r="AJ66" s="1"/>
      <c r="AK66" s="1"/>
      <c r="AL66" s="3"/>
      <c r="AM66" s="3"/>
      <c r="AN66" s="1"/>
      <c r="AO66" s="1"/>
    </row>
  </sheetData>
  <mergeCells count="31">
    <mergeCell ref="O3:P3"/>
    <mergeCell ref="Q3:R3"/>
    <mergeCell ref="M21:N24"/>
    <mergeCell ref="O24:P24"/>
    <mergeCell ref="Q24:R24"/>
    <mergeCell ref="O21:P21"/>
    <mergeCell ref="Q21:R21"/>
    <mergeCell ref="N3:N4"/>
    <mergeCell ref="N20:Q20"/>
    <mergeCell ref="A3:A4"/>
    <mergeCell ref="G3:G4"/>
    <mergeCell ref="H3:H4"/>
    <mergeCell ref="M3:M4"/>
    <mergeCell ref="A26:H26"/>
    <mergeCell ref="C3:D3"/>
    <mergeCell ref="E3:F3"/>
    <mergeCell ref="I3:J3"/>
    <mergeCell ref="K3:L3"/>
    <mergeCell ref="B3:B4"/>
    <mergeCell ref="AF52:AG52"/>
    <mergeCell ref="AB52:AC52"/>
    <mergeCell ref="AD49:AE49"/>
    <mergeCell ref="AD50:AE50"/>
    <mergeCell ref="AD51:AE51"/>
    <mergeCell ref="AD52:AE52"/>
    <mergeCell ref="AB49:AC49"/>
    <mergeCell ref="AB50:AC50"/>
    <mergeCell ref="AB51:AC51"/>
    <mergeCell ref="AF49:AG49"/>
    <mergeCell ref="AF50:AG50"/>
    <mergeCell ref="AF51:AG51"/>
  </mergeCells>
  <phoneticPr fontId="3"/>
  <pageMargins left="0.7" right="0.7" top="0.75" bottom="0.75" header="0.3" footer="0.3"/>
  <pageSetup paperSize="9" scale="7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66"/>
  <sheetViews>
    <sheetView view="pageBreakPreview" zoomScale="80" zoomScaleNormal="100" zoomScaleSheetLayoutView="80" workbookViewId="0">
      <selection activeCell="AH49" sqref="AH49"/>
    </sheetView>
  </sheetViews>
  <sheetFormatPr defaultRowHeight="18" customHeight="1" x14ac:dyDescent="0.15"/>
  <cols>
    <col min="1" max="1" width="3.25" style="6" customWidth="1"/>
    <col min="2" max="2" width="8.75" style="6" customWidth="1"/>
    <col min="3" max="6" width="6.25" style="6" customWidth="1"/>
    <col min="7" max="7" width="3.25" style="6" customWidth="1"/>
    <col min="8" max="8" width="8.75" style="6" customWidth="1"/>
    <col min="9" max="12" width="6.25" style="6" customWidth="1"/>
    <col min="13" max="13" width="3.25" style="6" customWidth="1"/>
    <col min="14" max="14" width="8.75" style="6" customWidth="1"/>
    <col min="15" max="18" width="6.25" style="6" customWidth="1"/>
    <col min="19" max="19" width="9" style="6"/>
    <col min="20" max="20" width="11.375" style="6" customWidth="1"/>
    <col min="21" max="31" width="6.5" style="6" customWidth="1"/>
    <col min="32" max="33" width="5.875" style="6" customWidth="1"/>
    <col min="34" max="34" width="5.625" style="6" bestFit="1" customWidth="1"/>
    <col min="35" max="16384" width="9" style="6"/>
  </cols>
  <sheetData>
    <row r="1" spans="1:18" ht="18" customHeight="1" x14ac:dyDescent="0.15">
      <c r="A1" s="20" t="s">
        <v>68</v>
      </c>
      <c r="I1" s="109"/>
      <c r="J1" s="109"/>
      <c r="K1" s="109"/>
    </row>
    <row r="2" spans="1:18" ht="18" customHeight="1" thickBot="1" x14ac:dyDescent="0.2">
      <c r="A2" s="20"/>
      <c r="B2" s="6" t="s">
        <v>119</v>
      </c>
    </row>
    <row r="3" spans="1:18" ht="22.5" customHeight="1" x14ac:dyDescent="0.15">
      <c r="A3" s="148" t="s">
        <v>72</v>
      </c>
      <c r="B3" s="150" t="s">
        <v>59</v>
      </c>
      <c r="C3" s="154" t="s">
        <v>60</v>
      </c>
      <c r="D3" s="155"/>
      <c r="E3" s="154" t="s">
        <v>61</v>
      </c>
      <c r="F3" s="156"/>
      <c r="G3" s="148" t="s">
        <v>72</v>
      </c>
      <c r="H3" s="150" t="s">
        <v>59</v>
      </c>
      <c r="I3" s="154" t="s">
        <v>60</v>
      </c>
      <c r="J3" s="155"/>
      <c r="K3" s="154" t="s">
        <v>61</v>
      </c>
      <c r="L3" s="157"/>
      <c r="M3" s="148" t="s">
        <v>72</v>
      </c>
      <c r="N3" s="150" t="s">
        <v>59</v>
      </c>
      <c r="O3" s="154" t="s">
        <v>60</v>
      </c>
      <c r="P3" s="155"/>
      <c r="Q3" s="154" t="s">
        <v>61</v>
      </c>
      <c r="R3" s="157"/>
    </row>
    <row r="4" spans="1:18" ht="22.5" customHeight="1" thickBot="1" x14ac:dyDescent="0.2">
      <c r="A4" s="149"/>
      <c r="B4" s="151"/>
      <c r="C4" s="37" t="s">
        <v>62</v>
      </c>
      <c r="D4" s="37" t="s">
        <v>63</v>
      </c>
      <c r="E4" s="37" t="s">
        <v>62</v>
      </c>
      <c r="F4" s="39" t="s">
        <v>63</v>
      </c>
      <c r="G4" s="149"/>
      <c r="H4" s="151"/>
      <c r="I4" s="37" t="s">
        <v>62</v>
      </c>
      <c r="J4" s="37" t="s">
        <v>63</v>
      </c>
      <c r="K4" s="37" t="s">
        <v>62</v>
      </c>
      <c r="L4" s="38" t="s">
        <v>63</v>
      </c>
      <c r="M4" s="149"/>
      <c r="N4" s="151"/>
      <c r="O4" s="37" t="s">
        <v>62</v>
      </c>
      <c r="P4" s="37" t="s">
        <v>63</v>
      </c>
      <c r="Q4" s="37" t="s">
        <v>62</v>
      </c>
      <c r="R4" s="38" t="s">
        <v>63</v>
      </c>
    </row>
    <row r="5" spans="1:18" ht="22.5" customHeight="1" x14ac:dyDescent="0.15">
      <c r="A5" s="35">
        <v>1</v>
      </c>
      <c r="B5" s="36" t="s">
        <v>5</v>
      </c>
      <c r="C5" s="90">
        <v>9.9558861690165215E-2</v>
      </c>
      <c r="D5" s="90">
        <v>8.2840236686390539E-2</v>
      </c>
      <c r="E5" s="90">
        <v>7.9118250170881754E-2</v>
      </c>
      <c r="F5" s="91">
        <v>7.2912934432103185E-2</v>
      </c>
      <c r="G5" s="35">
        <v>21</v>
      </c>
      <c r="H5" s="36" t="s">
        <v>6</v>
      </c>
      <c r="I5" s="49">
        <v>3.566333808844508E-2</v>
      </c>
      <c r="J5" s="49">
        <v>3.3742331288343558E-2</v>
      </c>
      <c r="K5" s="49">
        <v>3.4942528735632181E-2</v>
      </c>
      <c r="L5" s="53">
        <v>3.3811475409836068E-2</v>
      </c>
      <c r="M5" s="35">
        <v>41</v>
      </c>
      <c r="N5" s="36" t="s">
        <v>7</v>
      </c>
      <c r="O5" s="49">
        <v>6.8027210884353748E-2</v>
      </c>
      <c r="P5" s="49">
        <v>5.2238805970149252E-2</v>
      </c>
      <c r="Q5" s="49">
        <v>3.8461538461538464E-2</v>
      </c>
      <c r="R5" s="53">
        <v>2.4691358024691357E-2</v>
      </c>
    </row>
    <row r="6" spans="1:18" ht="22.5" customHeight="1" x14ac:dyDescent="0.15">
      <c r="A6" s="32">
        <v>2</v>
      </c>
      <c r="B6" s="10" t="s">
        <v>8</v>
      </c>
      <c r="C6" s="92">
        <v>1.4320897564535254E-2</v>
      </c>
      <c r="D6" s="92">
        <v>1.3155330344961996E-2</v>
      </c>
      <c r="E6" s="92">
        <v>7.9552784347452169E-3</v>
      </c>
      <c r="F6" s="93">
        <v>5.263157894736842E-3</v>
      </c>
      <c r="G6" s="32">
        <v>22</v>
      </c>
      <c r="H6" s="10" t="s">
        <v>9</v>
      </c>
      <c r="I6" s="51">
        <v>6.296851574212893E-2</v>
      </c>
      <c r="J6" s="51">
        <v>6.2676910634856448E-2</v>
      </c>
      <c r="K6" s="51">
        <v>3.1325301204819279E-2</v>
      </c>
      <c r="L6" s="54">
        <v>3.0168589174800354E-2</v>
      </c>
      <c r="M6" s="32">
        <v>42</v>
      </c>
      <c r="N6" s="10" t="s">
        <v>10</v>
      </c>
      <c r="O6" s="51">
        <v>5.7268722466960353E-2</v>
      </c>
      <c r="P6" s="51">
        <v>7.8838174273858919E-2</v>
      </c>
      <c r="Q6" s="51">
        <v>6.6225165562913907E-3</v>
      </c>
      <c r="R6" s="54">
        <v>0</v>
      </c>
    </row>
    <row r="7" spans="1:18" ht="22.5" customHeight="1" x14ac:dyDescent="0.15">
      <c r="A7" s="32">
        <v>3</v>
      </c>
      <c r="B7" s="10" t="s">
        <v>11</v>
      </c>
      <c r="C7" s="92">
        <v>1.5484544452821434E-2</v>
      </c>
      <c r="D7" s="92">
        <v>1.2801391996022869E-2</v>
      </c>
      <c r="E7" s="92">
        <v>1.7284935513894428E-2</v>
      </c>
      <c r="F7" s="93">
        <v>1.1152934615920814E-2</v>
      </c>
      <c r="G7" s="32">
        <v>23</v>
      </c>
      <c r="H7" s="10" t="s">
        <v>12</v>
      </c>
      <c r="I7" s="51">
        <v>1.6678752719361856E-2</v>
      </c>
      <c r="J7" s="51">
        <v>1.4858841010401188E-2</v>
      </c>
      <c r="K7" s="51">
        <v>2.0253164556962026E-2</v>
      </c>
      <c r="L7" s="54">
        <v>8.9974293059125968E-3</v>
      </c>
      <c r="M7" s="32">
        <v>43</v>
      </c>
      <c r="N7" s="10" t="s">
        <v>13</v>
      </c>
      <c r="O7" s="51">
        <v>5.1948051948051951E-2</v>
      </c>
      <c r="P7" s="51">
        <v>5.5214723926380369E-2</v>
      </c>
      <c r="Q7" s="51">
        <v>8.0459770114942528E-2</v>
      </c>
      <c r="R7" s="54">
        <v>3.614457831325301E-2</v>
      </c>
    </row>
    <row r="8" spans="1:18" ht="22.5" customHeight="1" x14ac:dyDescent="0.15">
      <c r="A8" s="32">
        <v>4</v>
      </c>
      <c r="B8" s="10" t="s">
        <v>14</v>
      </c>
      <c r="C8" s="92">
        <v>1.2577228596646072E-2</v>
      </c>
      <c r="D8" s="92">
        <v>1.2846983253039687E-2</v>
      </c>
      <c r="E8" s="92">
        <v>2.3535564853556484E-2</v>
      </c>
      <c r="F8" s="93">
        <v>1.6554578375581996E-2</v>
      </c>
      <c r="G8" s="32">
        <v>24</v>
      </c>
      <c r="H8" s="10" t="s">
        <v>15</v>
      </c>
      <c r="I8" s="51">
        <v>6.9532602423542991E-2</v>
      </c>
      <c r="J8" s="51">
        <v>6.3242280285035632E-2</v>
      </c>
      <c r="K8" s="51">
        <v>9.8739495798319324E-2</v>
      </c>
      <c r="L8" s="54">
        <v>0.10764662212323682</v>
      </c>
      <c r="M8" s="32">
        <v>44</v>
      </c>
      <c r="N8" s="10" t="s">
        <v>16</v>
      </c>
      <c r="O8" s="51">
        <v>8.134642356241234E-2</v>
      </c>
      <c r="P8" s="51">
        <v>6.488011283497884E-2</v>
      </c>
      <c r="Q8" s="51">
        <v>6.2992125984251968E-2</v>
      </c>
      <c r="R8" s="54">
        <v>7.909604519774012E-2</v>
      </c>
    </row>
    <row r="9" spans="1:18" ht="22.5" customHeight="1" x14ac:dyDescent="0.15">
      <c r="A9" s="32">
        <v>5</v>
      </c>
      <c r="B9" s="10" t="s">
        <v>17</v>
      </c>
      <c r="C9" s="92">
        <v>2.5078952257105703E-2</v>
      </c>
      <c r="D9" s="92">
        <v>2.4522613065326632E-2</v>
      </c>
      <c r="E9" s="92">
        <v>1.3045250713412148E-2</v>
      </c>
      <c r="F9" s="93">
        <v>1.7984107068172314E-2</v>
      </c>
      <c r="G9" s="32">
        <v>25</v>
      </c>
      <c r="H9" s="10" t="s">
        <v>18</v>
      </c>
      <c r="I9" s="51">
        <v>5.4518664047151277E-2</v>
      </c>
      <c r="J9" s="51">
        <v>4.432717678100264E-2</v>
      </c>
      <c r="K9" s="51">
        <v>3.6561264822134384E-2</v>
      </c>
      <c r="L9" s="54">
        <v>2.5540275049115914E-2</v>
      </c>
      <c r="M9" s="32">
        <v>45</v>
      </c>
      <c r="N9" s="10" t="s">
        <v>131</v>
      </c>
      <c r="O9" s="51">
        <v>0.10975609756097561</v>
      </c>
      <c r="P9" s="51">
        <v>0.10309278350515463</v>
      </c>
      <c r="Q9" s="51">
        <v>7.6923076923076927E-2</v>
      </c>
      <c r="R9" s="54">
        <v>3.7037037037037035E-2</v>
      </c>
    </row>
    <row r="10" spans="1:18" ht="22.5" customHeight="1" x14ac:dyDescent="0.15">
      <c r="A10" s="32">
        <v>6</v>
      </c>
      <c r="B10" s="10" t="s">
        <v>19</v>
      </c>
      <c r="C10" s="92">
        <v>2.5185518326961996E-2</v>
      </c>
      <c r="D10" s="92">
        <v>2.5653094845846082E-2</v>
      </c>
      <c r="E10" s="92">
        <v>3.1151003167898626E-2</v>
      </c>
      <c r="F10" s="93">
        <v>1.6986301369863014E-2</v>
      </c>
      <c r="G10" s="32">
        <v>26</v>
      </c>
      <c r="H10" s="10" t="s">
        <v>20</v>
      </c>
      <c r="I10" s="51">
        <v>2.6714158504007122E-2</v>
      </c>
      <c r="J10" s="51">
        <v>1.8699910952804988E-2</v>
      </c>
      <c r="K10" s="51">
        <v>3.0927835051546393E-2</v>
      </c>
      <c r="L10" s="54">
        <v>2.8571428571428571E-2</v>
      </c>
      <c r="M10" s="32">
        <v>46</v>
      </c>
      <c r="N10" s="10" t="s">
        <v>21</v>
      </c>
      <c r="O10" s="51">
        <v>6.5722952477249741E-2</v>
      </c>
      <c r="P10" s="51">
        <v>5.3905390539053903E-2</v>
      </c>
      <c r="Q10" s="51">
        <v>6.0377358490566038E-2</v>
      </c>
      <c r="R10" s="54">
        <v>5.7971014492753624E-2</v>
      </c>
    </row>
    <row r="11" spans="1:18" ht="22.5" customHeight="1" x14ac:dyDescent="0.15">
      <c r="A11" s="32">
        <v>7</v>
      </c>
      <c r="B11" s="10" t="s">
        <v>22</v>
      </c>
      <c r="C11" s="92">
        <v>4.2067517928983736E-2</v>
      </c>
      <c r="D11" s="92">
        <v>3.7529390486525593E-2</v>
      </c>
      <c r="E11" s="92">
        <v>5.5409958816922504E-2</v>
      </c>
      <c r="F11" s="93">
        <v>5.3535757091490214E-2</v>
      </c>
      <c r="G11" s="32">
        <v>27</v>
      </c>
      <c r="H11" s="10" t="s">
        <v>23</v>
      </c>
      <c r="I11" s="51">
        <v>5.2631578947368418E-2</v>
      </c>
      <c r="J11" s="51">
        <v>4.2452830188679243E-2</v>
      </c>
      <c r="K11" s="51">
        <v>6.7924528301886791E-2</v>
      </c>
      <c r="L11" s="54">
        <v>7.3643410852713184E-2</v>
      </c>
      <c r="M11" s="32">
        <v>47</v>
      </c>
      <c r="N11" s="10" t="s">
        <v>24</v>
      </c>
      <c r="O11" s="51">
        <v>1.355421686746988E-2</v>
      </c>
      <c r="P11" s="51">
        <v>1.468189233278956E-2</v>
      </c>
      <c r="Q11" s="51">
        <v>3.3426183844011144E-2</v>
      </c>
      <c r="R11" s="54">
        <v>1.6447368421052631E-2</v>
      </c>
    </row>
    <row r="12" spans="1:18" ht="22.5" customHeight="1" x14ac:dyDescent="0.15">
      <c r="A12" s="32">
        <v>8</v>
      </c>
      <c r="B12" s="10" t="s">
        <v>25</v>
      </c>
      <c r="C12" s="92">
        <v>3.1522296258329065E-2</v>
      </c>
      <c r="D12" s="92">
        <v>3.1715388858245999E-2</v>
      </c>
      <c r="E12" s="92">
        <v>2.2178413011335635E-2</v>
      </c>
      <c r="F12" s="93">
        <v>2.2447888829502941E-2</v>
      </c>
      <c r="G12" s="32">
        <v>28</v>
      </c>
      <c r="H12" s="10" t="s">
        <v>26</v>
      </c>
      <c r="I12" s="51">
        <v>5.8823529411764705E-2</v>
      </c>
      <c r="J12" s="51">
        <v>5.2910052910052907E-2</v>
      </c>
      <c r="K12" s="51">
        <v>6.0606060606060608E-2</v>
      </c>
      <c r="L12" s="54">
        <v>7.0652173913043473E-2</v>
      </c>
      <c r="M12" s="32">
        <v>48</v>
      </c>
      <c r="N12" s="10" t="s">
        <v>27</v>
      </c>
      <c r="O12" s="51">
        <v>5.2631578947368418E-2</v>
      </c>
      <c r="P12" s="51">
        <v>0.11881188118811881</v>
      </c>
      <c r="Q12" s="51">
        <v>4.6875E-2</v>
      </c>
      <c r="R12" s="54">
        <v>6.3829787234042548E-2</v>
      </c>
    </row>
    <row r="13" spans="1:18" ht="22.5" customHeight="1" x14ac:dyDescent="0.15">
      <c r="A13" s="32">
        <v>9</v>
      </c>
      <c r="B13" s="10" t="s">
        <v>28</v>
      </c>
      <c r="C13" s="92">
        <v>3.0637915543575922E-2</v>
      </c>
      <c r="D13" s="92">
        <v>2.5101828170881878E-2</v>
      </c>
      <c r="E13" s="92">
        <v>2.0743479153830357E-2</v>
      </c>
      <c r="F13" s="93">
        <v>1.3144168579177967E-2</v>
      </c>
      <c r="G13" s="32">
        <v>29</v>
      </c>
      <c r="H13" s="10" t="s">
        <v>29</v>
      </c>
      <c r="I13" s="51">
        <v>4.9445005045408677E-2</v>
      </c>
      <c r="J13" s="51">
        <v>3.7486218302094816E-2</v>
      </c>
      <c r="K13" s="51">
        <v>3.5964035964035967E-2</v>
      </c>
      <c r="L13" s="54">
        <v>2.9940119760479042E-2</v>
      </c>
      <c r="M13" s="32">
        <v>49</v>
      </c>
      <c r="N13" s="10" t="s">
        <v>30</v>
      </c>
      <c r="O13" s="51">
        <v>4.5255474452554748E-2</v>
      </c>
      <c r="P13" s="51">
        <v>3.2163742690058478E-2</v>
      </c>
      <c r="Q13" s="51">
        <v>2.7247956403269755E-2</v>
      </c>
      <c r="R13" s="54">
        <v>1.7283950617283949E-2</v>
      </c>
    </row>
    <row r="14" spans="1:18" ht="22.5" customHeight="1" x14ac:dyDescent="0.15">
      <c r="A14" s="32">
        <v>10</v>
      </c>
      <c r="B14" s="10" t="s">
        <v>31</v>
      </c>
      <c r="C14" s="92">
        <v>1.8599932363882313E-2</v>
      </c>
      <c r="D14" s="92">
        <v>1.736588720770289E-2</v>
      </c>
      <c r="E14" s="92">
        <v>3.5334184759472115E-2</v>
      </c>
      <c r="F14" s="93">
        <v>2.5842178126442086E-2</v>
      </c>
      <c r="G14" s="32">
        <v>30</v>
      </c>
      <c r="H14" s="10" t="s">
        <v>32</v>
      </c>
      <c r="I14" s="51">
        <v>5.5232558139534885E-2</v>
      </c>
      <c r="J14" s="51">
        <v>5.8631921824104233E-2</v>
      </c>
      <c r="K14" s="51">
        <v>5.7142857142857141E-2</v>
      </c>
      <c r="L14" s="54">
        <v>5.6737588652482268E-2</v>
      </c>
      <c r="M14" s="32">
        <v>50</v>
      </c>
      <c r="N14" s="10" t="s">
        <v>33</v>
      </c>
      <c r="O14" s="51">
        <v>1.3161502604880724E-2</v>
      </c>
      <c r="P14" s="51">
        <v>6.5415244596131964E-3</v>
      </c>
      <c r="Q14" s="51">
        <v>1.0938399539435808E-2</v>
      </c>
      <c r="R14" s="54">
        <v>1.2627781118460614E-2</v>
      </c>
    </row>
    <row r="15" spans="1:18" ht="22.5" customHeight="1" x14ac:dyDescent="0.15">
      <c r="A15" s="32">
        <v>11</v>
      </c>
      <c r="B15" s="10" t="s">
        <v>34</v>
      </c>
      <c r="C15" s="92">
        <v>5.7905009759271306E-2</v>
      </c>
      <c r="D15" s="92">
        <v>5.8577405857740586E-2</v>
      </c>
      <c r="E15" s="92">
        <v>3.5353535353535352E-2</v>
      </c>
      <c r="F15" s="93">
        <v>3.6526533425223981E-2</v>
      </c>
      <c r="G15" s="32">
        <v>31</v>
      </c>
      <c r="H15" s="10" t="s">
        <v>35</v>
      </c>
      <c r="I15" s="51">
        <v>6.0185185185185182E-2</v>
      </c>
      <c r="J15" s="51">
        <v>4.2857142857142858E-2</v>
      </c>
      <c r="K15" s="51">
        <v>0</v>
      </c>
      <c r="L15" s="54">
        <v>0</v>
      </c>
      <c r="M15" s="32">
        <v>51</v>
      </c>
      <c r="N15" s="10" t="s">
        <v>36</v>
      </c>
      <c r="O15" s="51">
        <v>1.5778019586507073E-2</v>
      </c>
      <c r="P15" s="51">
        <v>2.0581113801452784E-2</v>
      </c>
      <c r="Q15" s="51">
        <v>2.0920502092050207E-3</v>
      </c>
      <c r="R15" s="54">
        <v>3.4682080924855491E-3</v>
      </c>
    </row>
    <row r="16" spans="1:18" ht="22.5" customHeight="1" x14ac:dyDescent="0.15">
      <c r="A16" s="32">
        <v>12</v>
      </c>
      <c r="B16" s="10" t="s">
        <v>37</v>
      </c>
      <c r="C16" s="92">
        <v>3.744093057070156E-2</v>
      </c>
      <c r="D16" s="92">
        <v>3.0109145652992095E-2</v>
      </c>
      <c r="E16" s="92">
        <v>3.3153430994602932E-2</v>
      </c>
      <c r="F16" s="93">
        <v>7.8926598263614842E-3</v>
      </c>
      <c r="G16" s="32">
        <v>32</v>
      </c>
      <c r="H16" s="10" t="s">
        <v>38</v>
      </c>
      <c r="I16" s="51">
        <v>5.8823529411764705E-2</v>
      </c>
      <c r="J16" s="51">
        <v>6.741573033707865E-2</v>
      </c>
      <c r="K16" s="51">
        <v>0</v>
      </c>
      <c r="L16" s="54">
        <v>0</v>
      </c>
      <c r="M16" s="32">
        <v>52</v>
      </c>
      <c r="N16" s="10" t="s">
        <v>39</v>
      </c>
      <c r="O16" s="51">
        <v>5.6206088992974239E-2</v>
      </c>
      <c r="P16" s="51">
        <v>4.7435897435897434E-2</v>
      </c>
      <c r="Q16" s="51">
        <v>4.2128603104212861E-2</v>
      </c>
      <c r="R16" s="54">
        <v>3.2500000000000001E-2</v>
      </c>
    </row>
    <row r="17" spans="1:39" ht="22.5" customHeight="1" x14ac:dyDescent="0.15">
      <c r="A17" s="32">
        <v>13</v>
      </c>
      <c r="B17" s="10" t="s">
        <v>40</v>
      </c>
      <c r="C17" s="92">
        <v>5.3658536585365853E-2</v>
      </c>
      <c r="D17" s="92">
        <v>6.5802592223330014E-2</v>
      </c>
      <c r="E17" s="92">
        <v>2.2569444444444444E-2</v>
      </c>
      <c r="F17" s="93">
        <v>1.2411347517730497E-2</v>
      </c>
      <c r="G17" s="32">
        <v>33</v>
      </c>
      <c r="H17" s="10" t="s">
        <v>41</v>
      </c>
      <c r="I17" s="51">
        <v>1.5748031496062992E-2</v>
      </c>
      <c r="J17" s="51">
        <v>0</v>
      </c>
      <c r="K17" s="51">
        <v>2.6666666666666668E-2</v>
      </c>
      <c r="L17" s="54">
        <v>0</v>
      </c>
      <c r="M17" s="32">
        <v>53</v>
      </c>
      <c r="N17" s="10" t="s">
        <v>42</v>
      </c>
      <c r="O17" s="51">
        <v>4.8000000000000001E-2</v>
      </c>
      <c r="P17" s="51">
        <v>3.273809523809524E-2</v>
      </c>
      <c r="Q17" s="51">
        <v>5.6628056628056631E-2</v>
      </c>
      <c r="R17" s="54">
        <v>4.9935979513444299E-2</v>
      </c>
    </row>
    <row r="18" spans="1:39" ht="22.5" customHeight="1" x14ac:dyDescent="0.15">
      <c r="A18" s="32">
        <v>14</v>
      </c>
      <c r="B18" s="10" t="s">
        <v>43</v>
      </c>
      <c r="C18" s="92">
        <v>3.8610038610038609E-2</v>
      </c>
      <c r="D18" s="92">
        <v>1.4906832298136646E-2</v>
      </c>
      <c r="E18" s="92">
        <v>2.7848101265822784E-2</v>
      </c>
      <c r="F18" s="93">
        <v>2.7842227378190254E-2</v>
      </c>
      <c r="G18" s="32">
        <v>34</v>
      </c>
      <c r="H18" s="10" t="s">
        <v>44</v>
      </c>
      <c r="I18" s="51">
        <v>0.1103448275862069</v>
      </c>
      <c r="J18" s="51">
        <v>0.10135135135135136</v>
      </c>
      <c r="K18" s="51">
        <v>0</v>
      </c>
      <c r="L18" s="54">
        <v>0</v>
      </c>
      <c r="M18" s="32">
        <v>54</v>
      </c>
      <c r="N18" s="10" t="s">
        <v>45</v>
      </c>
      <c r="O18" s="51">
        <v>4.9033044007918379E-2</v>
      </c>
      <c r="P18" s="51">
        <v>4.4860416330482489E-2</v>
      </c>
      <c r="Q18" s="51">
        <v>5.0943961642193586E-2</v>
      </c>
      <c r="R18" s="54">
        <v>5.3780964797913951E-2</v>
      </c>
    </row>
    <row r="19" spans="1:39" ht="22.5" customHeight="1" thickBot="1" x14ac:dyDescent="0.2">
      <c r="A19" s="32">
        <v>15</v>
      </c>
      <c r="B19" s="10" t="s">
        <v>46</v>
      </c>
      <c r="C19" s="92">
        <v>4.2886317222600411E-2</v>
      </c>
      <c r="D19" s="92">
        <v>3.0237580993520519E-2</v>
      </c>
      <c r="E19" s="92">
        <v>5.0314465408805034E-2</v>
      </c>
      <c r="F19" s="93">
        <v>5.4187192118226604E-2</v>
      </c>
      <c r="G19" s="32">
        <v>35</v>
      </c>
      <c r="H19" s="10" t="s">
        <v>47</v>
      </c>
      <c r="I19" s="51">
        <v>0.10526315789473684</v>
      </c>
      <c r="J19" s="51">
        <v>6.8441064638783272E-2</v>
      </c>
      <c r="K19" s="51">
        <v>1.7751479289940829E-2</v>
      </c>
      <c r="L19" s="54">
        <v>0</v>
      </c>
      <c r="M19" s="33">
        <v>55</v>
      </c>
      <c r="N19" s="34" t="s">
        <v>58</v>
      </c>
      <c r="O19" s="56"/>
      <c r="P19" s="56"/>
      <c r="Q19" s="52">
        <v>3.3898305084745763E-2</v>
      </c>
      <c r="R19" s="55">
        <v>2.1276595744680851E-2</v>
      </c>
    </row>
    <row r="20" spans="1:39" ht="22.5" customHeight="1" thickBot="1" x14ac:dyDescent="0.2">
      <c r="A20" s="32">
        <v>16</v>
      </c>
      <c r="B20" s="10" t="s">
        <v>48</v>
      </c>
      <c r="C20" s="92">
        <v>2.6455026455026454E-2</v>
      </c>
      <c r="D20" s="92">
        <v>1.5625E-2</v>
      </c>
      <c r="E20" s="92">
        <v>2.0202020202020204E-2</v>
      </c>
      <c r="F20" s="93">
        <v>1.4012738853503185E-2</v>
      </c>
      <c r="G20" s="32">
        <v>36</v>
      </c>
      <c r="H20" s="10" t="s">
        <v>49</v>
      </c>
      <c r="I20" s="51">
        <v>7.5709779179810727E-2</v>
      </c>
      <c r="J20" s="51">
        <v>6.5268065268065265E-2</v>
      </c>
      <c r="K20" s="51">
        <v>6.1377245508982034E-2</v>
      </c>
      <c r="L20" s="54">
        <v>5.5900621118012424E-2</v>
      </c>
      <c r="M20" s="12"/>
      <c r="N20" s="169" t="s">
        <v>135</v>
      </c>
      <c r="O20" s="169"/>
      <c r="P20" s="169"/>
      <c r="Q20" s="169"/>
      <c r="R20" s="27"/>
    </row>
    <row r="21" spans="1:39" ht="22.5" customHeight="1" x14ac:dyDescent="0.15">
      <c r="A21" s="32">
        <v>17</v>
      </c>
      <c r="B21" s="10" t="s">
        <v>50</v>
      </c>
      <c r="C21" s="92">
        <v>0</v>
      </c>
      <c r="D21" s="92">
        <v>6.9306930693069313E-2</v>
      </c>
      <c r="E21" s="92">
        <v>0</v>
      </c>
      <c r="F21" s="93">
        <v>0</v>
      </c>
      <c r="G21" s="32">
        <v>37</v>
      </c>
      <c r="H21" s="10" t="s">
        <v>51</v>
      </c>
      <c r="I21" s="51">
        <v>6.2780269058295965E-2</v>
      </c>
      <c r="J21" s="51">
        <v>6.3888888888888884E-2</v>
      </c>
      <c r="K21" s="51">
        <v>6.9026548672566371E-2</v>
      </c>
      <c r="L21" s="54">
        <v>5.8925476603119586E-2</v>
      </c>
      <c r="M21" s="127" t="s">
        <v>3</v>
      </c>
      <c r="N21" s="128"/>
      <c r="O21" s="175" t="s">
        <v>60</v>
      </c>
      <c r="P21" s="176"/>
      <c r="Q21" s="175" t="s">
        <v>61</v>
      </c>
      <c r="R21" s="177"/>
    </row>
    <row r="22" spans="1:39" ht="22.5" customHeight="1" x14ac:dyDescent="0.15">
      <c r="A22" s="32">
        <v>18</v>
      </c>
      <c r="B22" s="10" t="s">
        <v>52</v>
      </c>
      <c r="C22" s="92">
        <v>1.0344827586206896E-2</v>
      </c>
      <c r="D22" s="92">
        <v>3.7037037037037038E-3</v>
      </c>
      <c r="E22" s="92">
        <v>0</v>
      </c>
      <c r="F22" s="93">
        <v>0</v>
      </c>
      <c r="G22" s="32">
        <v>38</v>
      </c>
      <c r="H22" s="10" t="s">
        <v>53</v>
      </c>
      <c r="I22" s="51">
        <v>4.3478260869565216E-2</v>
      </c>
      <c r="J22" s="51">
        <v>4.7808764940239043E-2</v>
      </c>
      <c r="K22" s="51">
        <v>6.5359477124183009E-3</v>
      </c>
      <c r="L22" s="54">
        <v>7.1942446043165471E-3</v>
      </c>
      <c r="M22" s="173"/>
      <c r="N22" s="174"/>
      <c r="O22" s="28" t="s">
        <v>62</v>
      </c>
      <c r="P22" s="28" t="s">
        <v>63</v>
      </c>
      <c r="Q22" s="28" t="s">
        <v>62</v>
      </c>
      <c r="R22" s="47" t="s">
        <v>63</v>
      </c>
    </row>
    <row r="23" spans="1:39" ht="22.5" customHeight="1" x14ac:dyDescent="0.15">
      <c r="A23" s="32">
        <v>19</v>
      </c>
      <c r="B23" s="10" t="s">
        <v>54</v>
      </c>
      <c r="C23" s="92">
        <v>1.4285714285714285E-2</v>
      </c>
      <c r="D23" s="92">
        <v>1.3937282229965157E-2</v>
      </c>
      <c r="E23" s="92">
        <v>0</v>
      </c>
      <c r="F23" s="93">
        <v>0</v>
      </c>
      <c r="G23" s="32">
        <v>39</v>
      </c>
      <c r="H23" s="10" t="s">
        <v>55</v>
      </c>
      <c r="I23" s="51">
        <v>4.7021943573667714E-2</v>
      </c>
      <c r="J23" s="51">
        <v>5.3215077605321508E-2</v>
      </c>
      <c r="K23" s="51">
        <v>3.6649214659685861E-2</v>
      </c>
      <c r="L23" s="54">
        <v>2.9013539651837523E-2</v>
      </c>
      <c r="M23" s="173"/>
      <c r="N23" s="174"/>
      <c r="O23" s="96">
        <v>4.3288390870037781E-2</v>
      </c>
      <c r="P23" s="96">
        <v>3.7963108293468543E-2</v>
      </c>
      <c r="Q23" s="92">
        <v>3.8957856909506698E-2</v>
      </c>
      <c r="R23" s="97">
        <v>3.4618962432915922E-2</v>
      </c>
    </row>
    <row r="24" spans="1:39" ht="22.5" customHeight="1" thickBot="1" x14ac:dyDescent="0.2">
      <c r="A24" s="33">
        <v>20</v>
      </c>
      <c r="B24" s="34" t="s">
        <v>56</v>
      </c>
      <c r="C24" s="94">
        <v>5.4511278195488719E-2</v>
      </c>
      <c r="D24" s="94">
        <v>5.0607287449392711E-2</v>
      </c>
      <c r="E24" s="94">
        <v>2.7670171555063641E-2</v>
      </c>
      <c r="F24" s="95">
        <v>2.5377643504531724E-2</v>
      </c>
      <c r="G24" s="33">
        <v>40</v>
      </c>
      <c r="H24" s="34" t="s">
        <v>57</v>
      </c>
      <c r="I24" s="52">
        <v>1.8691588785046728E-2</v>
      </c>
      <c r="J24" s="52">
        <v>4.6025104602510462E-2</v>
      </c>
      <c r="K24" s="52">
        <v>4.8951048951048952E-2</v>
      </c>
      <c r="L24" s="55">
        <v>5.8577405857740586E-2</v>
      </c>
      <c r="M24" s="129"/>
      <c r="N24" s="130"/>
      <c r="O24" s="170">
        <v>4.0696766908553492E-2</v>
      </c>
      <c r="P24" s="171"/>
      <c r="Q24" s="170">
        <v>3.6842729473485929E-2</v>
      </c>
      <c r="R24" s="172"/>
    </row>
    <row r="25" spans="1:39" ht="22.5" customHeight="1" x14ac:dyDescent="0.15">
      <c r="R25" s="88" t="s">
        <v>133</v>
      </c>
    </row>
    <row r="26" spans="1:39" ht="22.5" customHeight="1" x14ac:dyDescent="0.15">
      <c r="A26" s="6" t="s">
        <v>90</v>
      </c>
      <c r="B26" s="48"/>
      <c r="C26" s="48"/>
      <c r="D26" s="48"/>
      <c r="E26" s="48"/>
      <c r="F26" s="48"/>
      <c r="G26" s="48"/>
      <c r="H26" s="48"/>
      <c r="I26" s="13"/>
      <c r="J26" s="13"/>
      <c r="K26" s="14"/>
      <c r="L26" s="14"/>
      <c r="M26" s="15"/>
      <c r="N26" s="15"/>
      <c r="O26" s="15"/>
      <c r="P26" s="15"/>
      <c r="Q26" s="8"/>
      <c r="R26" s="8"/>
      <c r="AL26" s="7"/>
      <c r="AM26" s="7"/>
    </row>
    <row r="27" spans="1:39" ht="18" customHeight="1" x14ac:dyDescent="0.15">
      <c r="AL27" s="7"/>
      <c r="AM27" s="7"/>
    </row>
    <row r="28" spans="1:39" ht="18" customHeight="1" x14ac:dyDescent="0.15">
      <c r="B28" s="21"/>
      <c r="C28" s="21"/>
      <c r="D28" s="21"/>
      <c r="E28" s="21"/>
      <c r="F28" s="22"/>
      <c r="G28" s="22"/>
      <c r="H28" s="23"/>
      <c r="I28" s="23"/>
      <c r="J28" s="23"/>
      <c r="K28" s="24"/>
      <c r="L28" s="24"/>
      <c r="AL28" s="7"/>
      <c r="AM28" s="7"/>
    </row>
    <row r="29" spans="1:39" ht="18" customHeight="1" x14ac:dyDescent="0.15">
      <c r="A29" s="2"/>
      <c r="B29" s="21"/>
      <c r="C29" s="21"/>
      <c r="D29" s="21"/>
      <c r="E29" s="21"/>
      <c r="F29" s="21"/>
      <c r="G29" s="21"/>
      <c r="H29" s="25"/>
      <c r="I29" s="25"/>
      <c r="J29" s="25"/>
      <c r="K29" s="24"/>
      <c r="L29" s="24"/>
      <c r="AL29" s="7"/>
      <c r="AM29" s="7"/>
    </row>
    <row r="30" spans="1:39" ht="18" customHeight="1" x14ac:dyDescent="0.15">
      <c r="B30" s="23"/>
      <c r="C30" s="23"/>
      <c r="D30" s="23"/>
      <c r="E30" s="26"/>
      <c r="F30" s="26"/>
      <c r="G30" s="23"/>
      <c r="H30" s="23"/>
      <c r="I30" s="23"/>
      <c r="J30" s="23"/>
      <c r="K30" s="24"/>
      <c r="L30" s="24"/>
      <c r="M30" s="24"/>
      <c r="N30" s="24"/>
      <c r="O30" s="24"/>
      <c r="P30" s="24"/>
      <c r="Q30" s="8"/>
      <c r="R30" s="8"/>
      <c r="AL30" s="7"/>
      <c r="AM30" s="7"/>
    </row>
    <row r="31" spans="1:39" ht="18" customHeight="1" x14ac:dyDescent="0.15">
      <c r="E31" s="8"/>
      <c r="F31" s="8"/>
      <c r="K31" s="8"/>
      <c r="L31" s="8"/>
      <c r="Q31" s="8"/>
      <c r="R31" s="8"/>
      <c r="AL31" s="7"/>
      <c r="AM31" s="7"/>
    </row>
    <row r="32" spans="1:39" ht="18" customHeight="1" x14ac:dyDescent="0.15">
      <c r="E32" s="8"/>
      <c r="F32" s="8"/>
      <c r="K32" s="8"/>
      <c r="L32" s="8"/>
      <c r="Q32" s="8"/>
      <c r="R32" s="8"/>
      <c r="AL32" s="7"/>
      <c r="AM32" s="7"/>
    </row>
    <row r="33" spans="2:39" ht="18" customHeight="1" x14ac:dyDescent="0.15">
      <c r="E33" s="8"/>
      <c r="F33" s="8"/>
      <c r="K33" s="8"/>
      <c r="L33" s="8"/>
      <c r="Q33" s="8"/>
      <c r="R33" s="8"/>
      <c r="AL33" s="7"/>
      <c r="AM33" s="7"/>
    </row>
    <row r="34" spans="2:39" ht="18" customHeight="1" x14ac:dyDescent="0.15">
      <c r="E34" s="8"/>
      <c r="F34" s="8"/>
      <c r="K34" s="8"/>
      <c r="L34" s="8"/>
      <c r="Q34" s="8"/>
      <c r="R34" s="8"/>
      <c r="AL34" s="7"/>
      <c r="AM34" s="7"/>
    </row>
    <row r="35" spans="2:39" ht="18" customHeight="1" x14ac:dyDescent="0.15">
      <c r="E35" s="8"/>
      <c r="F35" s="8"/>
      <c r="K35" s="8"/>
      <c r="L35" s="8"/>
      <c r="Q35" s="8"/>
      <c r="R35" s="8"/>
      <c r="AL35" s="7"/>
      <c r="AM35" s="7"/>
    </row>
    <row r="36" spans="2:39" ht="18" customHeight="1" x14ac:dyDescent="0.15">
      <c r="E36" s="8"/>
      <c r="F36" s="8"/>
      <c r="K36" s="8"/>
      <c r="L36" s="8"/>
      <c r="Q36" s="8"/>
      <c r="R36" s="8"/>
      <c r="AL36" s="7"/>
      <c r="AM36" s="7"/>
    </row>
    <row r="37" spans="2:39" ht="18" customHeight="1" x14ac:dyDescent="0.15">
      <c r="E37" s="8"/>
      <c r="F37" s="8"/>
      <c r="K37" s="8"/>
      <c r="L37" s="8"/>
      <c r="Q37" s="8"/>
      <c r="R37" s="8"/>
      <c r="AL37" s="7"/>
      <c r="AM37" s="7"/>
    </row>
    <row r="38" spans="2:39" ht="18" customHeight="1" x14ac:dyDescent="0.15">
      <c r="E38" s="8"/>
      <c r="F38" s="8"/>
      <c r="K38" s="8"/>
      <c r="L38" s="8"/>
      <c r="Q38" s="8"/>
      <c r="R38" s="8"/>
      <c r="AL38" s="7"/>
      <c r="AM38" s="7"/>
    </row>
    <row r="39" spans="2:39" ht="18" customHeight="1" x14ac:dyDescent="0.15">
      <c r="E39" s="8"/>
      <c r="F39" s="8"/>
      <c r="K39" s="8"/>
      <c r="L39" s="8"/>
      <c r="Q39" s="8"/>
      <c r="R39" s="8"/>
      <c r="T39" s="6" t="s">
        <v>91</v>
      </c>
      <c r="AL39" s="7"/>
      <c r="AM39" s="7"/>
    </row>
    <row r="40" spans="2:39" ht="18" customHeight="1" x14ac:dyDescent="0.15">
      <c r="E40" s="8"/>
      <c r="F40" s="8"/>
      <c r="K40" s="8"/>
      <c r="L40" s="8"/>
      <c r="Q40" s="8"/>
      <c r="R40" s="8"/>
      <c r="T40" s="10"/>
      <c r="U40" s="17" t="s">
        <v>75</v>
      </c>
      <c r="V40" s="17" t="s">
        <v>76</v>
      </c>
      <c r="W40" s="17" t="s">
        <v>77</v>
      </c>
      <c r="X40" s="17" t="s">
        <v>78</v>
      </c>
      <c r="Y40" s="17" t="s">
        <v>79</v>
      </c>
      <c r="Z40" s="17" t="s">
        <v>80</v>
      </c>
      <c r="AA40" s="17" t="s">
        <v>81</v>
      </c>
      <c r="AB40" s="17" t="s">
        <v>82</v>
      </c>
      <c r="AC40" s="17" t="s">
        <v>83</v>
      </c>
      <c r="AD40" s="17" t="s">
        <v>84</v>
      </c>
      <c r="AE40" s="17" t="s">
        <v>85</v>
      </c>
      <c r="AF40" s="17" t="s">
        <v>120</v>
      </c>
      <c r="AG40" s="17" t="s">
        <v>139</v>
      </c>
      <c r="AH40" s="120" t="s">
        <v>144</v>
      </c>
      <c r="AL40" s="7"/>
      <c r="AM40" s="7"/>
    </row>
    <row r="41" spans="2:39" ht="18" customHeight="1" x14ac:dyDescent="0.15">
      <c r="E41" s="8"/>
      <c r="F41" s="8"/>
      <c r="K41" s="8"/>
      <c r="L41" s="8"/>
      <c r="Q41" s="8"/>
      <c r="R41" s="8"/>
      <c r="T41" s="5" t="s">
        <v>87</v>
      </c>
      <c r="U41" s="29">
        <v>3.3809999999999998</v>
      </c>
      <c r="V41" s="29">
        <v>3.8490000000000002</v>
      </c>
      <c r="W41" s="29">
        <v>3.6</v>
      </c>
      <c r="X41" s="29">
        <v>2.96</v>
      </c>
      <c r="Y41" s="29">
        <v>2.87</v>
      </c>
      <c r="Z41" s="29">
        <v>2.95</v>
      </c>
      <c r="AA41" s="29">
        <v>4.1100000000000003</v>
      </c>
      <c r="AB41" s="29">
        <v>4.1100000000000003</v>
      </c>
      <c r="AC41" s="29">
        <v>3.94</v>
      </c>
      <c r="AD41" s="29">
        <v>4.1399999999999997</v>
      </c>
      <c r="AE41" s="30">
        <v>4.2380000000000004</v>
      </c>
      <c r="AF41" s="30">
        <v>4.0351531839880597</v>
      </c>
      <c r="AG41" s="30">
        <v>4.1529999999999996</v>
      </c>
      <c r="AH41" s="113">
        <v>4.0696766908553501</v>
      </c>
      <c r="AL41" s="7"/>
      <c r="AM41" s="7"/>
    </row>
    <row r="42" spans="2:39" ht="18" customHeight="1" x14ac:dyDescent="0.15">
      <c r="E42" s="8"/>
      <c r="F42" s="8"/>
      <c r="K42" s="8"/>
      <c r="L42" s="8"/>
      <c r="Q42" s="8"/>
      <c r="R42" s="8"/>
      <c r="T42" s="5" t="s">
        <v>88</v>
      </c>
      <c r="U42" s="29">
        <v>2.4630000000000001</v>
      </c>
      <c r="V42" s="29">
        <v>2.9729999999999999</v>
      </c>
      <c r="W42" s="29">
        <v>2.77</v>
      </c>
      <c r="X42" s="29">
        <v>2.12</v>
      </c>
      <c r="Y42" s="29">
        <v>2.2400000000000002</v>
      </c>
      <c r="Z42" s="29">
        <v>2.41</v>
      </c>
      <c r="AA42" s="29">
        <v>3.4</v>
      </c>
      <c r="AB42" s="29">
        <v>3.28</v>
      </c>
      <c r="AC42" s="29">
        <v>3.19</v>
      </c>
      <c r="AD42" s="29">
        <v>3.58</v>
      </c>
      <c r="AE42" s="29">
        <v>3.7395</v>
      </c>
      <c r="AF42" s="29">
        <v>3.8700617475166799</v>
      </c>
      <c r="AG42" s="29">
        <v>4.1420000000000003</v>
      </c>
      <c r="AH42" s="114">
        <v>3.6842729473485898</v>
      </c>
      <c r="AL42" s="7"/>
      <c r="AM42" s="7"/>
    </row>
    <row r="43" spans="2:39" ht="18" customHeight="1" x14ac:dyDescent="0.15">
      <c r="E43" s="8"/>
      <c r="F43" s="8"/>
      <c r="K43" s="8"/>
      <c r="L43" s="8"/>
      <c r="Q43" s="8"/>
      <c r="R43" s="8"/>
      <c r="T43" s="5" t="s">
        <v>89</v>
      </c>
      <c r="U43" s="29">
        <v>1.728</v>
      </c>
      <c r="V43" s="29">
        <v>1.7509999999999999</v>
      </c>
      <c r="W43" s="29">
        <v>1.93</v>
      </c>
      <c r="X43" s="29">
        <v>1.88</v>
      </c>
      <c r="Y43" s="29">
        <v>2</v>
      </c>
      <c r="Z43" s="29">
        <v>1.88</v>
      </c>
      <c r="AA43" s="29">
        <v>1.9</v>
      </c>
      <c r="AB43" s="29">
        <v>1.91</v>
      </c>
      <c r="AC43" s="29">
        <v>1.93</v>
      </c>
      <c r="AD43" s="29">
        <v>1.93</v>
      </c>
      <c r="AE43" s="29">
        <v>1.8</v>
      </c>
      <c r="AF43" s="29">
        <v>2.0390000000000001</v>
      </c>
      <c r="AG43" s="123">
        <v>2.1619999999999999</v>
      </c>
      <c r="AH43" s="114">
        <v>2.0334965536599801</v>
      </c>
      <c r="AL43" s="7"/>
      <c r="AM43" s="7"/>
    </row>
    <row r="44" spans="2:39" ht="18" customHeight="1" x14ac:dyDescent="0.15">
      <c r="E44" s="8"/>
      <c r="F44" s="8"/>
      <c r="K44" s="8"/>
      <c r="L44" s="8"/>
      <c r="Q44" s="8"/>
      <c r="R44" s="8"/>
      <c r="T44" s="5" t="s">
        <v>64</v>
      </c>
      <c r="U44" s="29">
        <v>3.64</v>
      </c>
      <c r="V44" s="29">
        <v>3.49</v>
      </c>
      <c r="W44" s="29">
        <v>3.31</v>
      </c>
      <c r="X44" s="29">
        <v>3.38</v>
      </c>
      <c r="Y44" s="29">
        <v>3.3</v>
      </c>
      <c r="Z44" s="29">
        <v>3.25</v>
      </c>
      <c r="AA44" s="29">
        <v>3.06</v>
      </c>
      <c r="AB44" s="29">
        <v>3.22</v>
      </c>
      <c r="AC44" s="29">
        <v>3.52</v>
      </c>
      <c r="AD44" s="29">
        <v>3.18</v>
      </c>
      <c r="AE44" s="29">
        <v>3.26</v>
      </c>
      <c r="AF44" s="29">
        <v>3.4</v>
      </c>
      <c r="AG44" s="29">
        <v>3.33</v>
      </c>
      <c r="AH44" s="113">
        <v>3.18</v>
      </c>
      <c r="AL44" s="7"/>
      <c r="AM44" s="7"/>
    </row>
    <row r="45" spans="2:39" ht="18" customHeight="1" x14ac:dyDescent="0.15">
      <c r="E45" s="8"/>
      <c r="F45" s="8"/>
      <c r="K45" s="8"/>
      <c r="L45" s="8"/>
      <c r="Q45" s="8"/>
      <c r="R45" s="8"/>
      <c r="T45" s="5" t="s">
        <v>65</v>
      </c>
      <c r="U45" s="29">
        <v>2.79</v>
      </c>
      <c r="V45" s="29">
        <v>2.66</v>
      </c>
      <c r="W45" s="29">
        <v>2.58</v>
      </c>
      <c r="X45" s="29">
        <v>2.56</v>
      </c>
      <c r="Y45" s="29">
        <v>2.42</v>
      </c>
      <c r="Z45" s="29">
        <v>2.4700000000000002</v>
      </c>
      <c r="AA45" s="29">
        <v>2.48</v>
      </c>
      <c r="AB45" s="29">
        <v>2.52</v>
      </c>
      <c r="AC45" s="29">
        <v>2.72</v>
      </c>
      <c r="AD45" s="29">
        <v>2.65</v>
      </c>
      <c r="AE45" s="29">
        <v>2.66</v>
      </c>
      <c r="AF45" s="29">
        <v>2.85</v>
      </c>
      <c r="AG45" s="29">
        <v>2.87</v>
      </c>
      <c r="AH45" s="113">
        <v>2.86</v>
      </c>
      <c r="AL45" s="7"/>
      <c r="AM45" s="7"/>
    </row>
    <row r="46" spans="2:39" ht="18" customHeight="1" x14ac:dyDescent="0.15">
      <c r="E46" s="8"/>
      <c r="F46" s="8"/>
      <c r="T46" s="5" t="s">
        <v>66</v>
      </c>
      <c r="U46" s="29">
        <v>2.33</v>
      </c>
      <c r="V46" s="29">
        <v>2.3199999999999998</v>
      </c>
      <c r="W46" s="29">
        <v>2.4300000000000002</v>
      </c>
      <c r="X46" s="29">
        <v>2.23</v>
      </c>
      <c r="Y46" s="29">
        <v>2.06</v>
      </c>
      <c r="Z46" s="29">
        <v>2.0699999999999998</v>
      </c>
      <c r="AA46" s="29">
        <v>2.14</v>
      </c>
      <c r="AB46" s="29">
        <v>2.14</v>
      </c>
      <c r="AC46" s="29">
        <v>2.0499999999999998</v>
      </c>
      <c r="AD46" s="29">
        <v>2.3199999999999998</v>
      </c>
      <c r="AE46" s="29">
        <v>2.27</v>
      </c>
      <c r="AF46" s="29">
        <v>2.58</v>
      </c>
      <c r="AG46" s="29">
        <v>2.44</v>
      </c>
      <c r="AH46" s="113">
        <v>2.44</v>
      </c>
    </row>
    <row r="47" spans="2:39" ht="18" customHeight="1" x14ac:dyDescent="0.15">
      <c r="E47" s="8"/>
      <c r="F47" s="8"/>
      <c r="AE47" s="108"/>
      <c r="AG47" s="115" t="s">
        <v>138</v>
      </c>
    </row>
    <row r="48" spans="2:39" ht="18" customHeight="1" x14ac:dyDescent="0.15">
      <c r="B48" s="19" t="s">
        <v>136</v>
      </c>
      <c r="C48" s="19"/>
      <c r="D48" s="19"/>
      <c r="E48" s="8"/>
      <c r="F48" s="8"/>
    </row>
    <row r="49" spans="5:32" ht="18" customHeight="1" x14ac:dyDescent="0.15">
      <c r="E49" s="8"/>
      <c r="F49" s="8"/>
      <c r="Z49" s="116" t="s">
        <v>89</v>
      </c>
      <c r="AA49" s="116"/>
    </row>
    <row r="50" spans="5:32" ht="18" customHeight="1" thickBot="1" x14ac:dyDescent="0.2">
      <c r="E50" s="8"/>
      <c r="F50" s="8"/>
      <c r="Z50" s="104"/>
      <c r="AA50" s="143" t="s">
        <v>128</v>
      </c>
      <c r="AB50" s="143"/>
      <c r="AC50" s="139" t="s">
        <v>127</v>
      </c>
      <c r="AD50" s="140"/>
      <c r="AE50" s="143" t="s">
        <v>126</v>
      </c>
      <c r="AF50" s="143"/>
    </row>
    <row r="51" spans="5:32" ht="18" customHeight="1" x14ac:dyDescent="0.15">
      <c r="E51" s="8"/>
      <c r="F51" s="8"/>
      <c r="Z51" s="106" t="s">
        <v>122</v>
      </c>
      <c r="AA51" s="144">
        <v>1936</v>
      </c>
      <c r="AB51" s="144"/>
      <c r="AC51" s="141">
        <v>94403</v>
      </c>
      <c r="AD51" s="142"/>
      <c r="AE51" s="146">
        <f>AA51/AC51</f>
        <v>2.0507822844612989E-2</v>
      </c>
      <c r="AF51" s="146"/>
    </row>
    <row r="52" spans="5:32" ht="18" customHeight="1" thickBot="1" x14ac:dyDescent="0.2">
      <c r="E52" s="8"/>
      <c r="F52" s="8"/>
      <c r="Z52" s="107" t="s">
        <v>123</v>
      </c>
      <c r="AA52" s="145">
        <v>20</v>
      </c>
      <c r="AB52" s="145"/>
      <c r="AC52" s="139">
        <v>1786</v>
      </c>
      <c r="AD52" s="140"/>
      <c r="AE52" s="147">
        <f>AA52/AC52</f>
        <v>1.1198208286674132E-2</v>
      </c>
      <c r="AF52" s="147"/>
    </row>
    <row r="53" spans="5:32" ht="18" customHeight="1" x14ac:dyDescent="0.15">
      <c r="E53" s="8"/>
      <c r="F53" s="8"/>
      <c r="Z53" s="105" t="s">
        <v>125</v>
      </c>
      <c r="AA53" s="138">
        <f>SUM(AA51:AB52)</f>
        <v>1956</v>
      </c>
      <c r="AB53" s="138"/>
      <c r="AC53" s="141">
        <f>SUM(AC51:AD52)</f>
        <v>96189</v>
      </c>
      <c r="AD53" s="142"/>
      <c r="AE53" s="137">
        <f>AA53/AC53</f>
        <v>2.033496553659982E-2</v>
      </c>
      <c r="AF53" s="137"/>
    </row>
    <row r="54" spans="5:32" ht="18" customHeight="1" x14ac:dyDescent="0.15">
      <c r="E54" s="8"/>
      <c r="F54" s="8"/>
    </row>
    <row r="55" spans="5:32" ht="18" customHeight="1" x14ac:dyDescent="0.15">
      <c r="E55" s="8"/>
      <c r="F55" s="8"/>
    </row>
    <row r="56" spans="5:32" ht="18" customHeight="1" x14ac:dyDescent="0.15">
      <c r="E56" s="8"/>
      <c r="F56" s="8"/>
    </row>
    <row r="64" spans="5:32" ht="18" customHeight="1" x14ac:dyDescent="0.15">
      <c r="AE64" s="2"/>
      <c r="AF64" s="2"/>
    </row>
    <row r="65" spans="31:42" ht="18" customHeight="1" x14ac:dyDescent="0.15">
      <c r="AE65" s="2"/>
      <c r="AF65" s="2"/>
      <c r="AG65" s="1"/>
      <c r="AH65" s="1"/>
      <c r="AI65" s="3"/>
      <c r="AJ65" s="3"/>
      <c r="AK65" s="1"/>
      <c r="AL65" s="1"/>
      <c r="AM65" s="3"/>
      <c r="AN65" s="3"/>
      <c r="AO65" s="1"/>
      <c r="AP65" s="1"/>
    </row>
    <row r="66" spans="31:42" ht="18" customHeight="1" x14ac:dyDescent="0.15">
      <c r="AG66" s="1"/>
      <c r="AH66" s="1"/>
      <c r="AI66" s="3"/>
      <c r="AK66" s="1"/>
      <c r="AL66" s="1"/>
      <c r="AM66" s="3"/>
      <c r="AN66" s="3"/>
      <c r="AO66" s="1"/>
      <c r="AP66" s="1"/>
    </row>
  </sheetData>
  <mergeCells count="30">
    <mergeCell ref="N20:Q20"/>
    <mergeCell ref="M21:N24"/>
    <mergeCell ref="Q3:R3"/>
    <mergeCell ref="A3:A4"/>
    <mergeCell ref="B3:B4"/>
    <mergeCell ref="C3:D3"/>
    <mergeCell ref="E3:F3"/>
    <mergeCell ref="G3:G4"/>
    <mergeCell ref="H3:H4"/>
    <mergeCell ref="I3:J3"/>
    <mergeCell ref="K3:L3"/>
    <mergeCell ref="M3:M4"/>
    <mergeCell ref="N3:N4"/>
    <mergeCell ref="O3:P3"/>
    <mergeCell ref="O21:P21"/>
    <mergeCell ref="Q21:R21"/>
    <mergeCell ref="AA53:AB53"/>
    <mergeCell ref="AC53:AD53"/>
    <mergeCell ref="AE53:AF53"/>
    <mergeCell ref="O24:P24"/>
    <mergeCell ref="Q24:R24"/>
    <mergeCell ref="AA51:AB51"/>
    <mergeCell ref="AC51:AD51"/>
    <mergeCell ref="AE51:AF51"/>
    <mergeCell ref="AA52:AB52"/>
    <mergeCell ref="AC52:AD52"/>
    <mergeCell ref="AE52:AF52"/>
    <mergeCell ref="AA50:AB50"/>
    <mergeCell ref="AC50:AD50"/>
    <mergeCell ref="AE50:AF50"/>
  </mergeCells>
  <phoneticPr fontId="3"/>
  <pageMargins left="0.7" right="0.7" top="0.75" bottom="0.75" header="0.3" footer="0.3"/>
  <pageSetup paperSize="9" scale="7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8"/>
  <sheetViews>
    <sheetView tabSelected="1" view="pageBreakPreview" zoomScaleNormal="100" zoomScaleSheetLayoutView="100" workbookViewId="0">
      <selection activeCell="G42" sqref="G42"/>
    </sheetView>
  </sheetViews>
  <sheetFormatPr defaultRowHeight="18" customHeight="1" x14ac:dyDescent="0.15"/>
  <cols>
    <col min="1" max="1" width="3.25" style="6" customWidth="1"/>
    <col min="2" max="2" width="22.25" style="6" customWidth="1"/>
    <col min="3" max="4" width="11.875" style="6" customWidth="1"/>
    <col min="5" max="5" width="5.375" style="6" customWidth="1"/>
    <col min="6" max="6" width="3.25" style="6" customWidth="1"/>
    <col min="7" max="7" width="22.25" style="6" customWidth="1"/>
    <col min="8" max="9" width="11.875" style="6" customWidth="1"/>
    <col min="10" max="27" width="8.875" style="6" customWidth="1"/>
    <col min="28" max="16384" width="9" style="6"/>
  </cols>
  <sheetData>
    <row r="1" spans="1:22" ht="18" customHeight="1" x14ac:dyDescent="0.15">
      <c r="A1" s="1" t="s">
        <v>92</v>
      </c>
      <c r="B1" s="1"/>
      <c r="D1" s="109"/>
      <c r="E1" s="109"/>
    </row>
    <row r="2" spans="1:22" ht="18" customHeight="1" x14ac:dyDescent="0.15">
      <c r="A2" s="1"/>
      <c r="B2" s="1"/>
      <c r="D2" s="109"/>
      <c r="E2" s="109"/>
    </row>
    <row r="3" spans="1:22" ht="18" customHeight="1" x14ac:dyDescent="0.15">
      <c r="A3" s="1"/>
      <c r="B3" s="1" t="s">
        <v>140</v>
      </c>
      <c r="G3" s="1" t="s">
        <v>141</v>
      </c>
      <c r="H3" s="12"/>
      <c r="I3" s="12"/>
    </row>
    <row r="4" spans="1:22" ht="18" customHeight="1" x14ac:dyDescent="0.15">
      <c r="B4" s="57" t="s">
        <v>93</v>
      </c>
      <c r="C4" s="89" t="s">
        <v>129</v>
      </c>
      <c r="D4" s="89" t="s">
        <v>130</v>
      </c>
      <c r="E4" s="117"/>
      <c r="G4" s="111" t="s">
        <v>93</v>
      </c>
      <c r="H4" s="111" t="s">
        <v>106</v>
      </c>
      <c r="I4" s="111" t="s">
        <v>130</v>
      </c>
    </row>
    <row r="5" spans="1:22" ht="18" customHeight="1" x14ac:dyDescent="0.15">
      <c r="B5" s="58" t="s">
        <v>96</v>
      </c>
      <c r="C5" s="59">
        <v>13011</v>
      </c>
      <c r="D5" s="60">
        <v>4.2584737441577314E-2</v>
      </c>
      <c r="E5" s="118"/>
      <c r="G5" s="58" t="s">
        <v>96</v>
      </c>
      <c r="H5" s="59">
        <v>1731</v>
      </c>
      <c r="I5" s="60">
        <v>5.6655276697694509E-3</v>
      </c>
    </row>
    <row r="6" spans="1:22" ht="18" customHeight="1" x14ac:dyDescent="0.15">
      <c r="B6" s="58" t="s">
        <v>98</v>
      </c>
      <c r="C6" s="59">
        <v>6216</v>
      </c>
      <c r="D6" s="60">
        <v>4.2522044286955392E-2</v>
      </c>
      <c r="E6" s="118"/>
      <c r="G6" s="58" t="s">
        <v>98</v>
      </c>
      <c r="H6" s="59">
        <v>556</v>
      </c>
      <c r="I6" s="60">
        <v>3.803451837764993E-3</v>
      </c>
    </row>
    <row r="7" spans="1:22" ht="18" customHeight="1" x14ac:dyDescent="0.15">
      <c r="B7" s="58" t="s">
        <v>104</v>
      </c>
      <c r="C7" s="59">
        <v>5</v>
      </c>
      <c r="D7" s="60">
        <v>1.1961722488038277E-2</v>
      </c>
      <c r="E7" s="118"/>
      <c r="G7" s="58" t="s">
        <v>104</v>
      </c>
      <c r="H7" s="59">
        <v>1</v>
      </c>
      <c r="I7" s="60">
        <v>2.3923444976076554E-3</v>
      </c>
    </row>
    <row r="8" spans="1:22" ht="18" customHeight="1" x14ac:dyDescent="0.15">
      <c r="B8" s="58" t="s">
        <v>105</v>
      </c>
      <c r="C8" s="59">
        <v>3</v>
      </c>
      <c r="D8" s="60">
        <v>8.6455331412103754E-3</v>
      </c>
      <c r="E8" s="118"/>
      <c r="G8" s="58" t="s">
        <v>105</v>
      </c>
      <c r="H8" s="59">
        <v>0</v>
      </c>
      <c r="I8" s="60">
        <v>0</v>
      </c>
    </row>
    <row r="9" spans="1:22" ht="18" customHeight="1" x14ac:dyDescent="0.15">
      <c r="B9" s="58" t="s">
        <v>100</v>
      </c>
      <c r="C9" s="59">
        <v>3793</v>
      </c>
      <c r="D9" s="60">
        <v>3.9663285579838961E-2</v>
      </c>
      <c r="E9" s="118"/>
      <c r="G9" s="58" t="s">
        <v>100</v>
      </c>
      <c r="H9" s="59">
        <v>295</v>
      </c>
      <c r="I9" s="60">
        <v>3.0848060232144723E-3</v>
      </c>
    </row>
    <row r="10" spans="1:22" ht="18" customHeight="1" x14ac:dyDescent="0.15">
      <c r="B10" s="58" t="s">
        <v>102</v>
      </c>
      <c r="C10" s="59">
        <v>62</v>
      </c>
      <c r="D10" s="60">
        <v>2.7978339350180504E-2</v>
      </c>
      <c r="E10" s="118"/>
      <c r="G10" s="58" t="s">
        <v>102</v>
      </c>
      <c r="H10" s="59">
        <v>3</v>
      </c>
      <c r="I10" s="60">
        <v>1.3537906137184115E-3</v>
      </c>
    </row>
    <row r="11" spans="1:22" ht="18" customHeight="1" x14ac:dyDescent="0.15">
      <c r="B11" s="58" t="s">
        <v>97</v>
      </c>
      <c r="C11" s="59">
        <v>127</v>
      </c>
      <c r="D11" s="60">
        <v>5.9262715818945405E-2</v>
      </c>
      <c r="E11" s="118"/>
      <c r="G11" s="58" t="s">
        <v>97</v>
      </c>
      <c r="H11" s="59">
        <v>11</v>
      </c>
      <c r="I11" s="60">
        <v>5.1329911339244054E-3</v>
      </c>
    </row>
    <row r="12" spans="1:22" ht="18" customHeight="1" x14ac:dyDescent="0.15">
      <c r="B12" s="58" t="s">
        <v>99</v>
      </c>
      <c r="C12" s="59">
        <v>47</v>
      </c>
      <c r="D12" s="60">
        <v>3.5048471290082026E-2</v>
      </c>
      <c r="E12" s="118"/>
      <c r="G12" s="58" t="s">
        <v>99</v>
      </c>
      <c r="H12" s="59">
        <v>5</v>
      </c>
      <c r="I12" s="60">
        <v>3.7285607755406414E-3</v>
      </c>
    </row>
    <row r="13" spans="1:22" ht="18" customHeight="1" x14ac:dyDescent="0.15">
      <c r="B13" s="58" t="s">
        <v>101</v>
      </c>
      <c r="C13" s="59">
        <v>130</v>
      </c>
      <c r="D13" s="60">
        <v>4.1599999999999998E-2</v>
      </c>
      <c r="E13" s="118"/>
      <c r="G13" s="58" t="s">
        <v>101</v>
      </c>
      <c r="H13" s="59">
        <v>13</v>
      </c>
      <c r="I13" s="60">
        <v>4.1599999999999996E-3</v>
      </c>
    </row>
    <row r="14" spans="1:22" ht="18" customHeight="1" x14ac:dyDescent="0.15">
      <c r="B14" s="57" t="s">
        <v>103</v>
      </c>
      <c r="C14" s="59">
        <v>23394</v>
      </c>
      <c r="D14" s="61">
        <v>4.200490182875919E-2</v>
      </c>
      <c r="E14" s="119"/>
      <c r="G14" s="111" t="s">
        <v>103</v>
      </c>
      <c r="H14" s="59">
        <v>2615</v>
      </c>
      <c r="I14" s="61">
        <v>4.6953414671370985E-3</v>
      </c>
    </row>
    <row r="15" spans="1:22" ht="18" customHeight="1" x14ac:dyDescent="0.15">
      <c r="B15" s="12"/>
      <c r="C15" s="12"/>
      <c r="D15" s="12"/>
      <c r="E15" s="12"/>
      <c r="N15" s="1"/>
      <c r="O15" s="3"/>
      <c r="P15" s="3"/>
      <c r="Q15" s="1"/>
      <c r="R15" s="1"/>
      <c r="S15" s="3"/>
      <c r="T15" s="3"/>
      <c r="U15" s="1"/>
      <c r="V15" s="1"/>
    </row>
    <row r="16" spans="1:22" ht="18" customHeight="1" x14ac:dyDescent="0.15">
      <c r="B16" s="12"/>
      <c r="C16" s="12"/>
      <c r="D16" s="12"/>
      <c r="E16" s="12"/>
      <c r="N16" s="1"/>
      <c r="O16" s="3"/>
      <c r="P16" s="3"/>
      <c r="Q16" s="1"/>
      <c r="R16" s="1"/>
      <c r="S16" s="3"/>
      <c r="T16" s="3"/>
      <c r="U16" s="1"/>
      <c r="V16" s="1"/>
    </row>
    <row r="17" spans="1:22" ht="18" customHeight="1" x14ac:dyDescent="0.15">
      <c r="B17" s="12"/>
      <c r="C17" s="12"/>
      <c r="D17" s="12"/>
      <c r="E17" s="12"/>
      <c r="N17" s="1"/>
      <c r="O17" s="3"/>
      <c r="P17" s="3"/>
      <c r="Q17" s="1"/>
      <c r="R17" s="1"/>
      <c r="S17" s="3"/>
      <c r="T17" s="3"/>
      <c r="U17" s="1"/>
      <c r="V17" s="1"/>
    </row>
    <row r="18" spans="1:22" ht="18" customHeight="1" x14ac:dyDescent="0.15">
      <c r="B18" s="12"/>
      <c r="C18" s="12"/>
      <c r="D18" s="12"/>
      <c r="E18" s="12"/>
      <c r="G18" s="1"/>
      <c r="N18" s="1"/>
      <c r="O18" s="3"/>
      <c r="Q18" s="1"/>
      <c r="R18" s="1"/>
      <c r="S18" s="3"/>
      <c r="T18" s="3"/>
      <c r="U18" s="1"/>
      <c r="V18" s="1"/>
    </row>
    <row r="19" spans="1:22" ht="18" customHeight="1" x14ac:dyDescent="0.15">
      <c r="A19" s="1" t="s">
        <v>107</v>
      </c>
      <c r="F19" s="1" t="s">
        <v>108</v>
      </c>
      <c r="G19" s="1"/>
      <c r="I19" s="109"/>
    </row>
    <row r="20" spans="1:22" ht="18" customHeight="1" x14ac:dyDescent="0.15">
      <c r="A20" s="1"/>
      <c r="F20" s="1"/>
      <c r="G20" s="1"/>
      <c r="I20" s="109"/>
    </row>
    <row r="21" spans="1:22" ht="18" customHeight="1" x14ac:dyDescent="0.15">
      <c r="B21" s="111" t="s">
        <v>93</v>
      </c>
      <c r="C21" s="111" t="s">
        <v>94</v>
      </c>
      <c r="D21" s="111" t="s">
        <v>95</v>
      </c>
      <c r="E21" s="117"/>
      <c r="G21" s="111" t="s">
        <v>93</v>
      </c>
      <c r="H21" s="111" t="s">
        <v>94</v>
      </c>
      <c r="I21" s="111" t="s">
        <v>95</v>
      </c>
    </row>
    <row r="22" spans="1:22" ht="18" customHeight="1" x14ac:dyDescent="0.15">
      <c r="B22" s="58" t="s">
        <v>96</v>
      </c>
      <c r="C22" s="59">
        <v>51384</v>
      </c>
      <c r="D22" s="60">
        <v>0.16817878323710772</v>
      </c>
      <c r="E22" s="118"/>
      <c r="G22" s="58" t="s">
        <v>96</v>
      </c>
      <c r="H22" s="59">
        <v>16370</v>
      </c>
      <c r="I22" s="60">
        <v>5.357867588337719E-2</v>
      </c>
    </row>
    <row r="23" spans="1:22" ht="18" customHeight="1" x14ac:dyDescent="0.15">
      <c r="B23" s="58" t="s">
        <v>98</v>
      </c>
      <c r="C23" s="59">
        <v>27524</v>
      </c>
      <c r="D23" s="60">
        <v>0.18828454745079798</v>
      </c>
      <c r="E23" s="118"/>
      <c r="G23" s="58" t="s">
        <v>98</v>
      </c>
      <c r="H23" s="59">
        <v>9703</v>
      </c>
      <c r="I23" s="60">
        <v>6.6375707161571457E-2</v>
      </c>
    </row>
    <row r="24" spans="1:22" ht="18" customHeight="1" x14ac:dyDescent="0.15">
      <c r="B24" s="58" t="s">
        <v>104</v>
      </c>
      <c r="C24" s="59">
        <v>126</v>
      </c>
      <c r="D24" s="60">
        <v>0.30143540669856461</v>
      </c>
      <c r="E24" s="118"/>
      <c r="G24" s="58" t="s">
        <v>104</v>
      </c>
      <c r="H24" s="59">
        <v>33</v>
      </c>
      <c r="I24" s="60">
        <v>7.8947368421052627E-2</v>
      </c>
    </row>
    <row r="25" spans="1:22" ht="18" customHeight="1" x14ac:dyDescent="0.15">
      <c r="B25" s="58" t="s">
        <v>105</v>
      </c>
      <c r="C25" s="59">
        <v>78</v>
      </c>
      <c r="D25" s="60">
        <v>0.22478386167146974</v>
      </c>
      <c r="E25" s="118"/>
      <c r="G25" s="58" t="s">
        <v>105</v>
      </c>
      <c r="H25" s="59">
        <v>17</v>
      </c>
      <c r="I25" s="60">
        <v>4.8991354466858789E-2</v>
      </c>
    </row>
    <row r="26" spans="1:22" ht="18" customHeight="1" x14ac:dyDescent="0.15">
      <c r="B26" s="58" t="s">
        <v>100</v>
      </c>
      <c r="C26" s="59">
        <v>15638</v>
      </c>
      <c r="D26" s="60">
        <v>0.16352609013907771</v>
      </c>
      <c r="E26" s="118"/>
      <c r="G26" s="58" t="s">
        <v>100</v>
      </c>
      <c r="H26" s="59">
        <v>4803</v>
      </c>
      <c r="I26" s="60">
        <v>5.02248248457597E-2</v>
      </c>
    </row>
    <row r="27" spans="1:22" ht="18" customHeight="1" x14ac:dyDescent="0.15">
      <c r="B27" s="58" t="s">
        <v>102</v>
      </c>
      <c r="C27" s="59">
        <v>166</v>
      </c>
      <c r="D27" s="60">
        <v>7.4909747292418769E-2</v>
      </c>
      <c r="E27" s="118"/>
      <c r="G27" s="58" t="s">
        <v>102</v>
      </c>
      <c r="H27" s="59">
        <v>44</v>
      </c>
      <c r="I27" s="60">
        <v>1.9855595667870037E-2</v>
      </c>
    </row>
    <row r="28" spans="1:22" ht="18" customHeight="1" x14ac:dyDescent="0.15">
      <c r="B28" s="58" t="s">
        <v>97</v>
      </c>
      <c r="C28" s="59">
        <v>216</v>
      </c>
      <c r="D28" s="60">
        <v>0.10079328044797013</v>
      </c>
      <c r="E28" s="118"/>
      <c r="G28" s="58" t="s">
        <v>97</v>
      </c>
      <c r="H28" s="59">
        <v>56</v>
      </c>
      <c r="I28" s="60">
        <v>2.6131591227251515E-2</v>
      </c>
    </row>
    <row r="29" spans="1:22" ht="18" customHeight="1" x14ac:dyDescent="0.15">
      <c r="B29" s="58" t="s">
        <v>99</v>
      </c>
      <c r="C29" s="59">
        <v>189</v>
      </c>
      <c r="D29" s="60">
        <v>0.14093959731543623</v>
      </c>
      <c r="E29" s="118"/>
      <c r="G29" s="58" t="s">
        <v>99</v>
      </c>
      <c r="H29" s="59">
        <v>49</v>
      </c>
      <c r="I29" s="60">
        <v>3.6539895600298286E-2</v>
      </c>
    </row>
    <row r="30" spans="1:22" ht="18" customHeight="1" x14ac:dyDescent="0.15">
      <c r="B30" s="58" t="s">
        <v>101</v>
      </c>
      <c r="C30" s="59">
        <v>452</v>
      </c>
      <c r="D30" s="60">
        <v>0.14463999999999999</v>
      </c>
      <c r="E30" s="118"/>
      <c r="G30" s="58" t="s">
        <v>101</v>
      </c>
      <c r="H30" s="59">
        <v>109</v>
      </c>
      <c r="I30" s="60">
        <v>3.4880000000000001E-2</v>
      </c>
    </row>
    <row r="31" spans="1:22" ht="18" customHeight="1" x14ac:dyDescent="0.15">
      <c r="B31" s="111" t="s">
        <v>103</v>
      </c>
      <c r="C31" s="59">
        <v>95773</v>
      </c>
      <c r="D31" s="61">
        <v>0.17196441236409993</v>
      </c>
      <c r="E31" s="119"/>
      <c r="G31" s="111" t="s">
        <v>103</v>
      </c>
      <c r="H31" s="59">
        <v>31184</v>
      </c>
      <c r="I31" s="61">
        <v>5.5992171438318653E-2</v>
      </c>
    </row>
    <row r="36" spans="1:5" ht="18" customHeight="1" x14ac:dyDescent="0.15">
      <c r="A36" s="1" t="s">
        <v>109</v>
      </c>
      <c r="B36" s="12"/>
      <c r="C36" s="12"/>
      <c r="D36" s="12"/>
    </row>
    <row r="37" spans="1:5" ht="18" customHeight="1" x14ac:dyDescent="0.15">
      <c r="A37" s="1"/>
      <c r="B37" s="12"/>
      <c r="C37" s="12"/>
      <c r="D37" s="12"/>
    </row>
    <row r="38" spans="1:5" ht="18" customHeight="1" x14ac:dyDescent="0.15">
      <c r="B38" s="111" t="s">
        <v>93</v>
      </c>
      <c r="C38" s="179" t="s">
        <v>110</v>
      </c>
      <c r="D38" s="179"/>
      <c r="E38" s="117"/>
    </row>
    <row r="39" spans="1:5" ht="18" customHeight="1" x14ac:dyDescent="0.15">
      <c r="B39" s="58" t="s">
        <v>96</v>
      </c>
      <c r="C39" s="178">
        <v>2</v>
      </c>
      <c r="D39" s="178"/>
      <c r="E39" s="118"/>
    </row>
    <row r="40" spans="1:5" ht="18" customHeight="1" x14ac:dyDescent="0.15">
      <c r="B40" s="58" t="s">
        <v>98</v>
      </c>
      <c r="C40" s="178">
        <v>8</v>
      </c>
      <c r="D40" s="178"/>
      <c r="E40" s="118"/>
    </row>
    <row r="41" spans="1:5" ht="18" customHeight="1" x14ac:dyDescent="0.15">
      <c r="B41" s="58" t="s">
        <v>104</v>
      </c>
      <c r="C41" s="178">
        <v>0</v>
      </c>
      <c r="D41" s="178"/>
      <c r="E41" s="118"/>
    </row>
    <row r="42" spans="1:5" ht="18" customHeight="1" x14ac:dyDescent="0.15">
      <c r="B42" s="58" t="s">
        <v>105</v>
      </c>
      <c r="C42" s="178">
        <v>0</v>
      </c>
      <c r="D42" s="178"/>
      <c r="E42" s="118"/>
    </row>
    <row r="43" spans="1:5" ht="18" customHeight="1" x14ac:dyDescent="0.15">
      <c r="B43" s="58" t="s">
        <v>100</v>
      </c>
      <c r="C43" s="178">
        <v>2</v>
      </c>
      <c r="D43" s="178"/>
      <c r="E43" s="118"/>
    </row>
    <row r="44" spans="1:5" ht="18" customHeight="1" x14ac:dyDescent="0.15">
      <c r="B44" s="58" t="s">
        <v>102</v>
      </c>
      <c r="C44" s="178">
        <v>0</v>
      </c>
      <c r="D44" s="178"/>
      <c r="E44" s="118"/>
    </row>
    <row r="45" spans="1:5" ht="18" customHeight="1" x14ac:dyDescent="0.15">
      <c r="B45" s="58" t="s">
        <v>97</v>
      </c>
      <c r="C45" s="178">
        <v>0</v>
      </c>
      <c r="D45" s="178"/>
      <c r="E45" s="118"/>
    </row>
    <row r="46" spans="1:5" ht="18" customHeight="1" x14ac:dyDescent="0.15">
      <c r="B46" s="58" t="s">
        <v>99</v>
      </c>
      <c r="C46" s="178">
        <v>0</v>
      </c>
      <c r="D46" s="178"/>
      <c r="E46" s="118"/>
    </row>
    <row r="47" spans="1:5" ht="18" customHeight="1" x14ac:dyDescent="0.15">
      <c r="B47" s="58" t="s">
        <v>101</v>
      </c>
      <c r="C47" s="178">
        <v>0</v>
      </c>
      <c r="D47" s="178"/>
      <c r="E47" s="118"/>
    </row>
    <row r="48" spans="1:5" ht="18" customHeight="1" x14ac:dyDescent="0.15">
      <c r="B48" s="111" t="s">
        <v>103</v>
      </c>
      <c r="C48" s="178">
        <v>12</v>
      </c>
      <c r="D48" s="178"/>
      <c r="E48" s="119"/>
    </row>
  </sheetData>
  <mergeCells count="11">
    <mergeCell ref="C43:D43"/>
    <mergeCell ref="C38:D38"/>
    <mergeCell ref="C39:D39"/>
    <mergeCell ref="C40:D40"/>
    <mergeCell ref="C41:D41"/>
    <mergeCell ref="C42:D42"/>
    <mergeCell ref="C44:D44"/>
    <mergeCell ref="C45:D45"/>
    <mergeCell ref="C46:D46"/>
    <mergeCell ref="C47:D47"/>
    <mergeCell ref="C48:D48"/>
  </mergeCells>
  <phoneticPr fontId="3"/>
  <pageMargins left="0.70866141732283472" right="0.51181102362204722" top="0.74803149606299213" bottom="0.74803149606299213" header="0.31496062992125984" footer="0.31496062992125984"/>
  <pageSetup paperSize="9" scale="80" orientation="portrait" r:id="rId1"/>
  <colBreaks count="1" manualBreakCount="1">
    <brk id="11" max="5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歯科</vt:lpstr>
      <vt:lpstr>喘息</vt:lpstr>
      <vt:lpstr>アトピー</vt:lpstr>
      <vt:lpstr>食物ｱﾚﾙｷﾞｰ,ｱﾚﾙｷﾞｰ性鼻炎・結膜炎,脳脊髄液減少症</vt:lpstr>
      <vt:lpstr>アトピー!Print_Area</vt:lpstr>
      <vt:lpstr>歯科!Print_Area</vt:lpstr>
      <vt:lpstr>'食物ｱﾚﾙｷﾞｰ,ｱﾚﾙｷﾞｰ性鼻炎・結膜炎,脳脊髄液減少症'!Print_Area</vt:lpstr>
      <vt:lpstr>喘息!Print_Area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千葉県</cp:lastModifiedBy>
  <cp:lastPrinted>2020-03-30T00:40:07Z</cp:lastPrinted>
  <dcterms:created xsi:type="dcterms:W3CDTF">2009-01-30T00:24:25Z</dcterms:created>
  <dcterms:modified xsi:type="dcterms:W3CDTF">2021-08-13T09:34:34Z</dcterms:modified>
</cp:coreProperties>
</file>