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<sst xmlns="http://schemas.openxmlformats.org/spreadsheetml/2006/main" count="34" uniqueCount="24">
  <si>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</si>
  <si>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</si>
  <si>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</si>
  <si>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</si>
  <si>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</si>
  <si>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</si>
  <si>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</si>
  <si>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</si>
  <si>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</si>
  <si>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</si>
  <si>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</si>
  <si>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２６年</t>
  </si>
  <si>
    <t>２５年</t>
  </si>
  <si>
    <t>合計</t>
  </si>
  <si>
    <t>合計</t>
  </si>
  <si>
    <t>石油製品</t>
  </si>
  <si>
    <t>重油</t>
  </si>
  <si>
    <t>化学薬品</t>
  </si>
  <si>
    <t>その他輸送機械</t>
  </si>
  <si>
    <t>鋼材</t>
  </si>
  <si>
    <t>完成自動車</t>
  </si>
  <si>
    <t>石灰石</t>
  </si>
  <si>
    <t>(３)移出</t>
  </si>
  <si>
    <t>(４)移入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</si>
</sst>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33725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33725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857250</xdr:colOff>
      <xdr:row>7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71450"/>
          <a:ext cx="60674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主な品種は石油製品と重油で、この２品種で移出全体の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増加し、その主な移出先は東京都、北海道及び神奈川県の順となっている。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重油を前年と比較すると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減少し、その主な移出先は福島県及び茨城県の順となっている。</a:t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8</xdr:col>
      <xdr:colOff>857250</xdr:colOff>
      <xdr:row>44</xdr:row>
      <xdr:rowOff>95250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6429375"/>
          <a:ext cx="60674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主な品種は鋼材と石油製品で、この２品種で移入全体の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増加し、その主な移入先は兵庫県、大阪府及び千葉県の順となっている。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減少し、その主な移入先は神奈川県、三重県及び大阪府の順となっている。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L20" sqref="L20"/>
    </sheetView>
  </sheetViews>
  <sheetFormatPr defaultColWidth="9.00390625" defaultRowHeight="13.5"/>
  <cols>
    <col min="1" max="1" width="4.125" style="4" customWidth="1"/>
    <col min="2" max="2" width="1.12109375" style="4" customWidth="1"/>
    <col min="3" max="3" width="13.1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3.5">
      <c r="A1" s="4" t="s">
        <v>22</v>
      </c>
    </row>
    <row r="9" spans="5:7" ht="14.25">
      <c r="E9" s="33" t="s">
        <v>8</v>
      </c>
      <c r="F9" s="33"/>
      <c r="G9" s="33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34317220</v>
      </c>
      <c r="F12" s="30">
        <v>100</v>
      </c>
      <c r="G12" s="26">
        <v>30902637</v>
      </c>
      <c r="H12" s="30">
        <f aca="true" t="shared" si="0" ref="H12:H17">(E12-G12)/G12*100</f>
        <v>11.049487459597703</v>
      </c>
      <c r="I12" s="28">
        <f aca="true" t="shared" si="1" ref="I12:I17">E12-G12</f>
        <v>3414583</v>
      </c>
    </row>
    <row r="13" spans="1:9" ht="13.5">
      <c r="A13" s="19" t="s">
        <v>4</v>
      </c>
      <c r="B13" s="5"/>
      <c r="C13" s="9" t="s">
        <v>15</v>
      </c>
      <c r="D13" s="3"/>
      <c r="E13" s="24">
        <v>12902775</v>
      </c>
      <c r="F13" s="30">
        <f>E13/E12*100</f>
        <v>37.59854382144008</v>
      </c>
      <c r="G13" s="26">
        <v>10121968</v>
      </c>
      <c r="H13" s="30">
        <f t="shared" si="0"/>
        <v>27.47298746646897</v>
      </c>
      <c r="I13" s="28">
        <f t="shared" si="1"/>
        <v>2780807</v>
      </c>
    </row>
    <row r="14" spans="1:9" ht="13.5">
      <c r="A14" s="19"/>
      <c r="B14" s="6"/>
      <c r="C14" s="10" t="s">
        <v>16</v>
      </c>
      <c r="D14" s="7"/>
      <c r="E14" s="24">
        <v>6118790</v>
      </c>
      <c r="F14" s="30">
        <f>E14/E12*100</f>
        <v>17.830086469708213</v>
      </c>
      <c r="G14" s="26">
        <v>6410888</v>
      </c>
      <c r="H14" s="30">
        <f t="shared" si="0"/>
        <v>-4.556279878856096</v>
      </c>
      <c r="I14" s="28">
        <f t="shared" si="1"/>
        <v>-292098</v>
      </c>
    </row>
    <row r="15" spans="1:9" ht="13.5">
      <c r="A15" s="19"/>
      <c r="B15" s="5"/>
      <c r="C15" s="9" t="s">
        <v>17</v>
      </c>
      <c r="D15" s="3"/>
      <c r="E15" s="24">
        <v>3392624</v>
      </c>
      <c r="F15" s="30">
        <f>E15/E12*100</f>
        <v>9.886068859890166</v>
      </c>
      <c r="G15" s="26">
        <v>3254513</v>
      </c>
      <c r="H15" s="30">
        <f t="shared" si="0"/>
        <v>4.243676396437808</v>
      </c>
      <c r="I15" s="28">
        <f t="shared" si="1"/>
        <v>138111</v>
      </c>
    </row>
    <row r="16" spans="1:9" ht="13.5">
      <c r="A16" s="19" t="s">
        <v>5</v>
      </c>
      <c r="B16" s="6"/>
      <c r="C16" s="32" t="s">
        <v>18</v>
      </c>
      <c r="D16" s="7"/>
      <c r="E16" s="24">
        <v>1697351</v>
      </c>
      <c r="F16" s="30">
        <f>E16/E12*100</f>
        <v>4.946062064467926</v>
      </c>
      <c r="G16" s="26">
        <v>1482384</v>
      </c>
      <c r="H16" s="30">
        <f t="shared" si="0"/>
        <v>14.50143822383404</v>
      </c>
      <c r="I16" s="28">
        <f t="shared" si="1"/>
        <v>214967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10205680</v>
      </c>
      <c r="F17" s="31">
        <f>E17/E12*100</f>
        <v>29.739238784493615</v>
      </c>
      <c r="G17" s="27">
        <f>G12-(G13+G14+G15+G16)</f>
        <v>9632884</v>
      </c>
      <c r="H17" s="31">
        <f t="shared" si="0"/>
        <v>5.946256593560142</v>
      </c>
      <c r="I17" s="29">
        <f t="shared" si="1"/>
        <v>572796</v>
      </c>
    </row>
    <row r="37" ht="13.5">
      <c r="A37" s="4" t="s">
        <v>23</v>
      </c>
    </row>
    <row r="46" spans="5:7" ht="14.25" customHeight="1">
      <c r="E46" s="33" t="s">
        <v>9</v>
      </c>
      <c r="F46" s="33"/>
      <c r="G46" s="33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27849383</v>
      </c>
      <c r="F49" s="30">
        <v>100</v>
      </c>
      <c r="G49" s="26">
        <v>28418487</v>
      </c>
      <c r="H49" s="30">
        <f aca="true" t="shared" si="2" ref="H49:H54">(E49-G49)/G49*100</f>
        <v>-2.002583740647417</v>
      </c>
      <c r="I49" s="28">
        <f aca="true" t="shared" si="3" ref="I49:I54">E49-G49</f>
        <v>-569104</v>
      </c>
    </row>
    <row r="50" spans="1:9" ht="13.5">
      <c r="A50" s="19" t="s">
        <v>4</v>
      </c>
      <c r="B50" s="5"/>
      <c r="C50" s="9" t="s">
        <v>19</v>
      </c>
      <c r="D50" s="3"/>
      <c r="E50" s="24">
        <v>5890158</v>
      </c>
      <c r="F50" s="30">
        <f>E50/E49*100</f>
        <v>21.150048458883273</v>
      </c>
      <c r="G50" s="26">
        <v>5660851</v>
      </c>
      <c r="H50" s="30">
        <f t="shared" si="2"/>
        <v>4.050751379960363</v>
      </c>
      <c r="I50" s="28">
        <f t="shared" si="3"/>
        <v>229307</v>
      </c>
    </row>
    <row r="51" spans="1:9" ht="13.5">
      <c r="A51" s="19"/>
      <c r="B51" s="6"/>
      <c r="C51" s="10" t="s">
        <v>15</v>
      </c>
      <c r="D51" s="7"/>
      <c r="E51" s="24">
        <v>5717103</v>
      </c>
      <c r="F51" s="30">
        <f>E51/E49*100</f>
        <v>20.52865228647974</v>
      </c>
      <c r="G51" s="26">
        <v>6248525</v>
      </c>
      <c r="H51" s="30">
        <f t="shared" si="2"/>
        <v>-8.504759123153065</v>
      </c>
      <c r="I51" s="28">
        <f t="shared" si="3"/>
        <v>-531422</v>
      </c>
    </row>
    <row r="52" spans="1:9" ht="13.5">
      <c r="A52" s="19"/>
      <c r="B52" s="5"/>
      <c r="C52" s="9" t="s">
        <v>20</v>
      </c>
      <c r="D52" s="3"/>
      <c r="E52" s="24">
        <v>3075860</v>
      </c>
      <c r="F52" s="30">
        <f>E52/E49*100</f>
        <v>11.044625297443753</v>
      </c>
      <c r="G52" s="26">
        <v>3190340</v>
      </c>
      <c r="H52" s="30">
        <f t="shared" si="2"/>
        <v>-3.5883322780644074</v>
      </c>
      <c r="I52" s="28">
        <f t="shared" si="3"/>
        <v>-114480</v>
      </c>
    </row>
    <row r="53" spans="1:9" ht="13.5" customHeight="1">
      <c r="A53" s="19" t="s">
        <v>7</v>
      </c>
      <c r="B53" s="6"/>
      <c r="C53" s="10" t="s">
        <v>21</v>
      </c>
      <c r="D53" s="7"/>
      <c r="E53" s="24">
        <v>2942255</v>
      </c>
      <c r="F53" s="30">
        <f>E53/E49*100</f>
        <v>10.564883968883619</v>
      </c>
      <c r="G53" s="26">
        <v>2925391</v>
      </c>
      <c r="H53" s="30">
        <f t="shared" si="2"/>
        <v>0.576469948803425</v>
      </c>
      <c r="I53" s="28">
        <f t="shared" si="3"/>
        <v>16864</v>
      </c>
    </row>
    <row r="54" spans="1:9" ht="14.25" thickBot="1">
      <c r="A54" s="20"/>
      <c r="B54" s="21"/>
      <c r="C54" s="22" t="s">
        <v>10</v>
      </c>
      <c r="D54" s="23"/>
      <c r="E54" s="25">
        <f>E49-(E50+E51+E52+E53)</f>
        <v>10224007</v>
      </c>
      <c r="F54" s="31">
        <f>E54/E49*100</f>
        <v>36.71178998830962</v>
      </c>
      <c r="G54" s="27">
        <f>G49-(G50+G51+G52+G53)</f>
        <v>10393380</v>
      </c>
      <c r="H54" s="31">
        <f t="shared" si="2"/>
        <v>-1.629623856724184</v>
      </c>
      <c r="I54" s="29">
        <f t="shared" si="3"/>
        <v>-169373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2015-07-01T06:50:30Z</cp:lastPrinted>
  <dcterms:created xsi:type="dcterms:W3CDTF">2000-09-01T05:16:43Z</dcterms:created>
  <dcterms:modified xsi:type="dcterms:W3CDTF">2015-07-01T06:50:39Z</dcterms:modified>
  <cp:category/>
  <cp:version/>
  <cp:contentType/>
  <cp:contentStatus/>
</cp:coreProperties>
</file>