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<sst xmlns="http://schemas.openxmlformats.org/spreadsheetml/2006/main" count="41" uniqueCount="33">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</sst>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0275"/>
          <c:w val="0.903"/>
          <c:h val="0.7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37.221071</c:v>
                </c:pt>
                <c:pt idx="1">
                  <c:v>40.780534</c:v>
                </c:pt>
                <c:pt idx="2">
                  <c:v>42.046576</c:v>
                </c:pt>
                <c:pt idx="3">
                  <c:v>43.331519</c:v>
                </c:pt>
                <c:pt idx="4">
                  <c:v>42.43274</c:v>
                </c:pt>
                <c:pt idx="5">
                  <c:v>42.648896</c:v>
                </c:pt>
                <c:pt idx="6">
                  <c:v>46.32122</c:v>
                </c:pt>
                <c:pt idx="7">
                  <c:v>47.698857</c:v>
                </c:pt>
                <c:pt idx="8">
                  <c:v>38.23852</c:v>
                </c:pt>
                <c:pt idx="9">
                  <c:v>50.182172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22.205992</c:v>
                </c:pt>
                <c:pt idx="1">
                  <c:v>22.15047</c:v>
                </c:pt>
                <c:pt idx="2">
                  <c:v>22.003175</c:v>
                </c:pt>
                <c:pt idx="3">
                  <c:v>23.330267</c:v>
                </c:pt>
                <c:pt idx="4">
                  <c:v>22.323293</c:v>
                </c:pt>
                <c:pt idx="5">
                  <c:v>22.185209</c:v>
                </c:pt>
                <c:pt idx="6">
                  <c:v>26.699371</c:v>
                </c:pt>
                <c:pt idx="7">
                  <c:v>26.036841</c:v>
                </c:pt>
                <c:pt idx="8">
                  <c:v>20.879968</c:v>
                </c:pt>
                <c:pt idx="9">
                  <c:v>18.844609</c:v>
                </c:pt>
              </c:numCache>
            </c:numRef>
          </c:val>
        </c:ser>
        <c:overlap val="100"/>
        <c:gapWidth val="40"/>
        <c:axId val="46182838"/>
        <c:axId val="1299235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16.146296</c:v>
                </c:pt>
                <c:pt idx="1">
                  <c:v>17.583201</c:v>
                </c:pt>
                <c:pt idx="2">
                  <c:v>16.04756</c:v>
                </c:pt>
                <c:pt idx="3">
                  <c:v>16.948209</c:v>
                </c:pt>
                <c:pt idx="4">
                  <c:v>16.139405</c:v>
                </c:pt>
                <c:pt idx="5">
                  <c:v>15.564048</c:v>
                </c:pt>
                <c:pt idx="6">
                  <c:v>20.664393</c:v>
                </c:pt>
                <c:pt idx="7">
                  <c:v>20.823974</c:v>
                </c:pt>
                <c:pt idx="8">
                  <c:v>17.097515</c:v>
                </c:pt>
                <c:pt idx="9">
                  <c:v>15.766498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43.280767</c:v>
                </c:pt>
                <c:pt idx="1">
                  <c:v>45.347803</c:v>
                </c:pt>
                <c:pt idx="2">
                  <c:v>48.002191</c:v>
                </c:pt>
                <c:pt idx="3">
                  <c:v>49.713577</c:v>
                </c:pt>
                <c:pt idx="4">
                  <c:v>48.616628</c:v>
                </c:pt>
                <c:pt idx="5">
                  <c:v>49.270057</c:v>
                </c:pt>
                <c:pt idx="6">
                  <c:v>52.356198</c:v>
                </c:pt>
                <c:pt idx="7">
                  <c:v>52.911724</c:v>
                </c:pt>
                <c:pt idx="8">
                  <c:v>42.020973</c:v>
                </c:pt>
                <c:pt idx="9">
                  <c:v>53.260283</c:v>
                </c:pt>
              </c:numCache>
            </c:numRef>
          </c:val>
          <c:smooth val="0"/>
        </c:ser>
        <c:axId val="49822368"/>
        <c:axId val="4574812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 val="autoZero"/>
        <c:auto val="0"/>
        <c:lblOffset val="100"/>
        <c:tickLblSkip val="1"/>
        <c:noMultiLvlLbl val="0"/>
      </c:catAx>
      <c:valAx>
        <c:axId val="12992359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1"/>
        <c:crossBetween val="between"/>
        <c:dispUnits/>
        <c:majorUnit val="20"/>
        <c:minorUnit val="20"/>
      </c:valAx>
      <c:catAx>
        <c:axId val="49822368"/>
        <c:scaling>
          <c:orientation val="minMax"/>
        </c:scaling>
        <c:axPos val="b"/>
        <c:delete val="1"/>
        <c:majorTickMark val="out"/>
        <c:minorTickMark val="none"/>
        <c:tickLblPos val="none"/>
        <c:crossAx val="45748129"/>
        <c:crossesAt val="0"/>
        <c:auto val="0"/>
        <c:lblOffset val="100"/>
        <c:tickLblSkip val="1"/>
        <c:noMultiLvlLbl val="0"/>
      </c:catAx>
      <c:valAx>
        <c:axId val="45748129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6</xdr:col>
      <xdr:colOff>1238250</xdr:colOff>
      <xdr:row>9</xdr:row>
      <xdr:rowOff>104775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8100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50,182,172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18,844,609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D16" sqref="D16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32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22</v>
      </c>
      <c r="D13" s="23" t="s">
        <v>13</v>
      </c>
      <c r="E13" s="23" t="s">
        <v>23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69026781</v>
      </c>
      <c r="D14" s="26">
        <v>100</v>
      </c>
      <c r="E14" s="25">
        <v>59118488</v>
      </c>
      <c r="F14" s="27">
        <f aca="true" t="shared" si="0" ref="F14:F20">(C14-E14)/E14*100</f>
        <v>16.76005820717201</v>
      </c>
      <c r="G14" s="28">
        <f aca="true" t="shared" si="1" ref="G14:G20">C14-E14</f>
        <v>9908293</v>
      </c>
    </row>
    <row r="15" spans="1:7" s="12" customFormat="1" ht="21.75" customHeight="1">
      <c r="A15" s="18"/>
      <c r="B15" s="29" t="s">
        <v>10</v>
      </c>
      <c r="C15" s="30">
        <v>50182172</v>
      </c>
      <c r="D15" s="31">
        <f>C15/C14*100</f>
        <v>72.69956859208023</v>
      </c>
      <c r="E15" s="30">
        <v>38238520</v>
      </c>
      <c r="F15" s="31">
        <f t="shared" si="0"/>
        <v>31.23460845241918</v>
      </c>
      <c r="G15" s="32">
        <f t="shared" si="1"/>
        <v>11943652</v>
      </c>
    </row>
    <row r="16" spans="1:7" s="12" customFormat="1" ht="21.75" customHeight="1">
      <c r="A16" s="18"/>
      <c r="B16" s="33" t="s">
        <v>17</v>
      </c>
      <c r="C16" s="30">
        <v>5520913</v>
      </c>
      <c r="D16" s="31">
        <f>C16/C14*100</f>
        <v>7.998218836251396</v>
      </c>
      <c r="E16" s="30">
        <v>2881987</v>
      </c>
      <c r="F16" s="31">
        <f t="shared" si="0"/>
        <v>91.56620068029453</v>
      </c>
      <c r="G16" s="32">
        <f t="shared" si="1"/>
        <v>2638926</v>
      </c>
    </row>
    <row r="17" spans="1:7" s="12" customFormat="1" ht="21.75" customHeight="1">
      <c r="A17" s="19"/>
      <c r="B17" s="34" t="s">
        <v>18</v>
      </c>
      <c r="C17" s="35">
        <v>44661259</v>
      </c>
      <c r="D17" s="36">
        <f>C17/C14*100</f>
        <v>64.70134975582883</v>
      </c>
      <c r="E17" s="35">
        <v>35356533</v>
      </c>
      <c r="F17" s="36">
        <f t="shared" si="0"/>
        <v>26.31685069347721</v>
      </c>
      <c r="G17" s="37">
        <f t="shared" si="1"/>
        <v>9304726</v>
      </c>
    </row>
    <row r="18" spans="1:7" s="12" customFormat="1" ht="21.75" customHeight="1">
      <c r="A18" s="20"/>
      <c r="B18" s="38" t="s">
        <v>11</v>
      </c>
      <c r="C18" s="30">
        <v>18844609</v>
      </c>
      <c r="D18" s="31">
        <f>C18/C14*100</f>
        <v>27.300431407919774</v>
      </c>
      <c r="E18" s="30">
        <v>20879968</v>
      </c>
      <c r="F18" s="31">
        <f t="shared" si="0"/>
        <v>-9.747902870349225</v>
      </c>
      <c r="G18" s="39">
        <f t="shared" si="1"/>
        <v>-2035359</v>
      </c>
    </row>
    <row r="19" spans="1:7" s="12" customFormat="1" ht="21.75" customHeight="1">
      <c r="A19" s="20"/>
      <c r="B19" s="40" t="s">
        <v>19</v>
      </c>
      <c r="C19" s="30">
        <v>10245585</v>
      </c>
      <c r="D19" s="31">
        <f>C19/C14*100</f>
        <v>14.842912926795758</v>
      </c>
      <c r="E19" s="30">
        <v>14215528</v>
      </c>
      <c r="F19" s="31">
        <f t="shared" si="0"/>
        <v>-27.926806517492704</v>
      </c>
      <c r="G19" s="39">
        <f t="shared" si="1"/>
        <v>-3969943</v>
      </c>
    </row>
    <row r="20" spans="1:7" s="12" customFormat="1" ht="21.75" customHeight="1">
      <c r="A20" s="21"/>
      <c r="B20" s="41" t="s">
        <v>20</v>
      </c>
      <c r="C20" s="42">
        <v>8599024</v>
      </c>
      <c r="D20" s="43">
        <f>C20/C14*100</f>
        <v>12.457518481124016</v>
      </c>
      <c r="E20" s="42">
        <v>6664440</v>
      </c>
      <c r="F20" s="43">
        <f t="shared" si="0"/>
        <v>29.028455504138385</v>
      </c>
      <c r="G20" s="44">
        <f t="shared" si="1"/>
        <v>1934584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2001</v>
      </c>
      <c r="B3" s="5" t="s">
        <v>24</v>
      </c>
      <c r="C3" s="10">
        <v>37221071</v>
      </c>
      <c r="D3" s="10">
        <v>22205992</v>
      </c>
      <c r="E3" s="10">
        <v>16146296</v>
      </c>
      <c r="F3" s="10">
        <v>43280767</v>
      </c>
    </row>
    <row r="4" spans="1:6" ht="13.5">
      <c r="A4" s="5">
        <v>2002</v>
      </c>
      <c r="B4" s="5" t="s">
        <v>25</v>
      </c>
      <c r="C4" s="10">
        <v>40780534</v>
      </c>
      <c r="D4" s="10">
        <v>22150470</v>
      </c>
      <c r="E4" s="10">
        <v>17583201</v>
      </c>
      <c r="F4" s="10">
        <v>45347803</v>
      </c>
    </row>
    <row r="5" spans="1:6" ht="13.5">
      <c r="A5" s="5">
        <v>2003</v>
      </c>
      <c r="B5" s="5" t="s">
        <v>26</v>
      </c>
      <c r="C5" s="10">
        <v>42046576</v>
      </c>
      <c r="D5" s="10">
        <v>22003175</v>
      </c>
      <c r="E5" s="10">
        <v>16047560</v>
      </c>
      <c r="F5" s="10">
        <v>48002191</v>
      </c>
    </row>
    <row r="6" spans="1:6" ht="13.5">
      <c r="A6" s="5">
        <v>2004</v>
      </c>
      <c r="B6" s="5" t="s">
        <v>27</v>
      </c>
      <c r="C6" s="10">
        <v>43331519</v>
      </c>
      <c r="D6" s="10">
        <v>23330267</v>
      </c>
      <c r="E6" s="10">
        <v>16948209</v>
      </c>
      <c r="F6" s="10">
        <v>49713577</v>
      </c>
    </row>
    <row r="7" spans="1:6" ht="13.5">
      <c r="A7" s="5">
        <v>2005</v>
      </c>
      <c r="B7" s="5" t="s">
        <v>28</v>
      </c>
      <c r="C7" s="10">
        <v>42432740</v>
      </c>
      <c r="D7" s="10">
        <v>22323293</v>
      </c>
      <c r="E7" s="10">
        <v>16139405</v>
      </c>
      <c r="F7" s="10">
        <v>48616628</v>
      </c>
    </row>
    <row r="8" spans="1:6" ht="13.5">
      <c r="A8" s="5">
        <v>2006</v>
      </c>
      <c r="B8" s="5" t="s">
        <v>29</v>
      </c>
      <c r="C8" s="10">
        <v>42648896</v>
      </c>
      <c r="D8" s="10">
        <v>22185209</v>
      </c>
      <c r="E8" s="10">
        <v>15564048</v>
      </c>
      <c r="F8" s="10">
        <v>49270057</v>
      </c>
    </row>
    <row r="9" spans="1:6" ht="13.5">
      <c r="A9" s="5">
        <v>2007</v>
      </c>
      <c r="B9" s="5" t="s">
        <v>30</v>
      </c>
      <c r="C9" s="10">
        <v>46321220</v>
      </c>
      <c r="D9" s="10">
        <v>26699371</v>
      </c>
      <c r="E9" s="10">
        <v>20664393</v>
      </c>
      <c r="F9" s="10">
        <v>52356198</v>
      </c>
    </row>
    <row r="10" spans="1:6" ht="13.5">
      <c r="A10" s="5">
        <v>2008</v>
      </c>
      <c r="B10" s="5" t="s">
        <v>31</v>
      </c>
      <c r="C10" s="10">
        <v>47698857</v>
      </c>
      <c r="D10" s="10">
        <v>26036841</v>
      </c>
      <c r="E10" s="10">
        <v>20823974</v>
      </c>
      <c r="F10" s="10">
        <v>52911724</v>
      </c>
    </row>
    <row r="11" spans="1:6" ht="13.5">
      <c r="A11" s="5">
        <v>2009</v>
      </c>
      <c r="B11" s="5" t="s">
        <v>23</v>
      </c>
      <c r="C11" s="10">
        <v>38238520</v>
      </c>
      <c r="D11" s="10">
        <v>20879968</v>
      </c>
      <c r="E11" s="10">
        <v>17097515</v>
      </c>
      <c r="F11" s="10">
        <v>42020973</v>
      </c>
    </row>
    <row r="12" spans="1:6" ht="13.5">
      <c r="A12" s="5">
        <v>2010</v>
      </c>
      <c r="B12" s="5" t="s">
        <v>22</v>
      </c>
      <c r="C12" s="10">
        <v>50182172</v>
      </c>
      <c r="D12" s="10">
        <v>18844609</v>
      </c>
      <c r="E12" s="10">
        <v>15766498</v>
      </c>
      <c r="F12" s="10">
        <v>53260283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2001</v>
      </c>
      <c r="B17" s="5" t="str">
        <f>B3</f>
        <v>１３年</v>
      </c>
      <c r="C17" s="11">
        <f>C3/1000000</f>
        <v>37.221071</v>
      </c>
      <c r="D17" s="11">
        <f>D3/1000000</f>
        <v>22.205992</v>
      </c>
      <c r="E17" s="11">
        <f>E3/1000000</f>
        <v>16.146296</v>
      </c>
      <c r="F17" s="11">
        <f>F3/1000000</f>
        <v>43.280767</v>
      </c>
    </row>
    <row r="18" spans="1:6" ht="13.5">
      <c r="A18" s="5">
        <f aca="true" t="shared" si="0" ref="A18:B26">A4</f>
        <v>2002</v>
      </c>
      <c r="B18" s="5" t="str">
        <f t="shared" si="0"/>
        <v>１４年</v>
      </c>
      <c r="C18" s="11">
        <f aca="true" t="shared" si="1" ref="C18:F26">C4/1000000</f>
        <v>40.780534</v>
      </c>
      <c r="D18" s="11">
        <f t="shared" si="1"/>
        <v>22.15047</v>
      </c>
      <c r="E18" s="11">
        <f t="shared" si="1"/>
        <v>17.583201</v>
      </c>
      <c r="F18" s="11">
        <f t="shared" si="1"/>
        <v>45.347803</v>
      </c>
    </row>
    <row r="19" spans="1:6" ht="13.5">
      <c r="A19" s="5">
        <f t="shared" si="0"/>
        <v>2003</v>
      </c>
      <c r="B19" s="5" t="str">
        <f t="shared" si="0"/>
        <v>１５年</v>
      </c>
      <c r="C19" s="11">
        <f t="shared" si="1"/>
        <v>42.046576</v>
      </c>
      <c r="D19" s="11">
        <f t="shared" si="1"/>
        <v>22.003175</v>
      </c>
      <c r="E19" s="11">
        <f t="shared" si="1"/>
        <v>16.04756</v>
      </c>
      <c r="F19" s="11">
        <f t="shared" si="1"/>
        <v>48.002191</v>
      </c>
    </row>
    <row r="20" spans="1:6" ht="13.5">
      <c r="A20" s="5">
        <f t="shared" si="0"/>
        <v>2004</v>
      </c>
      <c r="B20" s="5" t="str">
        <f t="shared" si="0"/>
        <v>１６年</v>
      </c>
      <c r="C20" s="11">
        <f t="shared" si="1"/>
        <v>43.331519</v>
      </c>
      <c r="D20" s="11">
        <f t="shared" si="1"/>
        <v>23.330267</v>
      </c>
      <c r="E20" s="11">
        <f t="shared" si="1"/>
        <v>16.948209</v>
      </c>
      <c r="F20" s="11">
        <f t="shared" si="1"/>
        <v>49.713577</v>
      </c>
    </row>
    <row r="21" spans="1:6" ht="13.5">
      <c r="A21" s="5">
        <f t="shared" si="0"/>
        <v>2005</v>
      </c>
      <c r="B21" s="5" t="str">
        <f t="shared" si="0"/>
        <v>１７年</v>
      </c>
      <c r="C21" s="11">
        <f t="shared" si="1"/>
        <v>42.43274</v>
      </c>
      <c r="D21" s="11">
        <f t="shared" si="1"/>
        <v>22.323293</v>
      </c>
      <c r="E21" s="11">
        <f t="shared" si="1"/>
        <v>16.139405</v>
      </c>
      <c r="F21" s="11">
        <f t="shared" si="1"/>
        <v>48.616628</v>
      </c>
    </row>
    <row r="22" spans="1:6" ht="13.5">
      <c r="A22" s="5">
        <f t="shared" si="0"/>
        <v>2006</v>
      </c>
      <c r="B22" s="5" t="str">
        <f t="shared" si="0"/>
        <v>１８年</v>
      </c>
      <c r="C22" s="11">
        <f t="shared" si="1"/>
        <v>42.648896</v>
      </c>
      <c r="D22" s="11">
        <f t="shared" si="1"/>
        <v>22.185209</v>
      </c>
      <c r="E22" s="11">
        <f t="shared" si="1"/>
        <v>15.564048</v>
      </c>
      <c r="F22" s="11">
        <f t="shared" si="1"/>
        <v>49.270057</v>
      </c>
    </row>
    <row r="23" spans="1:6" ht="13.5">
      <c r="A23" s="5">
        <f t="shared" si="0"/>
        <v>2007</v>
      </c>
      <c r="B23" s="5" t="str">
        <f t="shared" si="0"/>
        <v>１９年</v>
      </c>
      <c r="C23" s="11">
        <f t="shared" si="1"/>
        <v>46.32122</v>
      </c>
      <c r="D23" s="11">
        <f t="shared" si="1"/>
        <v>26.699371</v>
      </c>
      <c r="E23" s="11">
        <f t="shared" si="1"/>
        <v>20.664393</v>
      </c>
      <c r="F23" s="11">
        <f t="shared" si="1"/>
        <v>52.356198</v>
      </c>
    </row>
    <row r="24" spans="1:6" ht="13.5">
      <c r="A24" s="5">
        <f t="shared" si="0"/>
        <v>2008</v>
      </c>
      <c r="B24" s="5" t="str">
        <f t="shared" si="0"/>
        <v>２０年</v>
      </c>
      <c r="C24" s="11">
        <f t="shared" si="1"/>
        <v>47.698857</v>
      </c>
      <c r="D24" s="11">
        <f t="shared" si="1"/>
        <v>26.036841</v>
      </c>
      <c r="E24" s="11">
        <f t="shared" si="1"/>
        <v>20.823974</v>
      </c>
      <c r="F24" s="11">
        <f t="shared" si="1"/>
        <v>52.911724</v>
      </c>
    </row>
    <row r="25" spans="1:6" ht="13.5">
      <c r="A25" s="5">
        <f t="shared" si="0"/>
        <v>2009</v>
      </c>
      <c r="B25" s="5" t="str">
        <f t="shared" si="0"/>
        <v>２１年</v>
      </c>
      <c r="C25" s="11">
        <f t="shared" si="1"/>
        <v>38.23852</v>
      </c>
      <c r="D25" s="11">
        <f t="shared" si="1"/>
        <v>20.879968</v>
      </c>
      <c r="E25" s="11">
        <f t="shared" si="1"/>
        <v>17.097515</v>
      </c>
      <c r="F25" s="11">
        <f t="shared" si="1"/>
        <v>42.020973</v>
      </c>
    </row>
    <row r="26" spans="1:6" ht="13.5">
      <c r="A26" s="5">
        <f t="shared" si="0"/>
        <v>2010</v>
      </c>
      <c r="B26" s="5" t="str">
        <f t="shared" si="0"/>
        <v>２２年</v>
      </c>
      <c r="C26" s="11">
        <f t="shared" si="1"/>
        <v>50.182172</v>
      </c>
      <c r="D26" s="11">
        <f t="shared" si="1"/>
        <v>18.844609</v>
      </c>
      <c r="E26" s="11">
        <f t="shared" si="1"/>
        <v>15.766498</v>
      </c>
      <c r="F26" s="11">
        <f t="shared" si="1"/>
        <v>53.260283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2011-04-27T05:46:49Z</cp:lastPrinted>
  <dcterms:created xsi:type="dcterms:W3CDTF">2000-08-07T06:54:26Z</dcterms:created>
  <dcterms:modified xsi:type="dcterms:W3CDTF">2011-06-26T23:50:06Z</dcterms:modified>
  <cp:category/>
  <cp:version/>
  <cp:contentType/>
  <cp:contentStatus/>
</cp:coreProperties>
</file>