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<sst xmlns="http://schemas.openxmlformats.org/spreadsheetml/2006/main" count="40" uniqueCount="34">
  <si>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総トン数</t>
  </si>
  <si>
    <t>千葉港</t>
  </si>
  <si>
    <t>神戸港</t>
  </si>
  <si>
    <t>名古屋港</t>
  </si>
  <si>
    <t>横浜港</t>
  </si>
  <si>
    <t>川崎港</t>
  </si>
  <si>
    <t>大阪港</t>
  </si>
  <si>
    <t>北九州港</t>
  </si>
  <si>
    <t>木更津港</t>
  </si>
  <si>
    <t>苫小牧港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</si>
  <si>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</si>
  <si>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</si>
  <si>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</si>
  <si>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</si>
  <si>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</si>
  <si>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</si>
  <si>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</si>
  <si>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</si>
  <si>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</si>
  <si>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</si>
  <si>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</si>
  <si>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</si>
  <si>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</si>
  <si>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貨物量  合計</t>
  </si>
  <si>
    <t>東京湾　  
合　計</t>
  </si>
  <si>
    <t>鹿島港　　(集計中)</t>
  </si>
  <si>
    <t>東京港　　　</t>
  </si>
  <si>
    <t>四日市港</t>
  </si>
  <si>
    <t>徳山下松港(集計中)</t>
  </si>
  <si>
    <t xml:space="preserve"> </t>
  </si>
  <si>
    <t>横須賀港　　(集計中)　　</t>
  </si>
  <si>
    <t>　＊この数値は平成23年6月現在の速報値であり、後日変更される場合があります。詳しくは各都道府県へお問い合わせください。</t>
  </si>
  <si>
    <t>堺泉北港　(集計中)</t>
  </si>
  <si>
    <t>水島港　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</si>
</sst>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;[Red]#,##0"/>
  </numFmts>
  <fonts count="31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54">
    <xf numFmtId="0" fontId="0" fillId="0" borderId="0" xfId="0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11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distributed" vertical="center"/>
    </xf>
    <xf numFmtId="3" fontId="2" fillId="0" borderId="10" xfId="0" applyNumberFormat="1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right" vertical="center"/>
    </xf>
    <xf numFmtId="3" fontId="11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188" fontId="30" fillId="0" borderId="23" xfId="0" applyNumberFormat="1" applyFont="1" applyBorder="1" applyAlignment="1">
      <alignment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28" xfId="0" applyNumberFormat="1" applyFont="1" applyFill="1" applyBorder="1" applyAlignment="1" applyProtection="1">
      <alignment horizontal="distributed" vertical="center"/>
      <protection locked="0"/>
    </xf>
    <xf numFmtId="0" fontId="9" fillId="0" borderId="27" xfId="0" applyFont="1" applyFill="1" applyBorder="1" applyAlignment="1">
      <alignment horizontal="distributed"/>
    </xf>
    <xf numFmtId="0" fontId="9" fillId="0" borderId="29" xfId="0" applyFont="1" applyFill="1" applyBorder="1" applyAlignment="1">
      <alignment horizontal="distributed"/>
    </xf>
    <xf numFmtId="0" fontId="2" fillId="0" borderId="30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7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2">
      <pane ySplit="6" topLeftCell="BM17" activePane="bottomLeft" state="frozen"/>
      <selection pane="topLeft" activeCell="A2" sqref="A2"/>
      <selection pane="bottomLeft" activeCell="A19" sqref="A19"/>
    </sheetView>
  </sheetViews>
  <sheetFormatPr defaultColWidth="10.625" defaultRowHeight="12.75" customHeight="1"/>
  <cols>
    <col min="1" max="1" width="12.25390625" style="12" customWidth="1"/>
    <col min="2" max="2" width="6.75390625" style="12" customWidth="1"/>
    <col min="3" max="3" width="12.125" style="12" bestFit="1" customWidth="1"/>
    <col min="4" max="4" width="5.75390625" style="12" customWidth="1"/>
    <col min="5" max="5" width="9.00390625" style="12" customWidth="1"/>
    <col min="6" max="6" width="6.75390625" style="12" customWidth="1"/>
    <col min="7" max="7" width="9.00390625" style="12" customWidth="1"/>
    <col min="8" max="8" width="9.75390625" style="12" customWidth="1"/>
    <col min="9" max="9" width="8.75390625" style="12" customWidth="1"/>
    <col min="10" max="12" width="9.75390625" style="12" customWidth="1"/>
    <col min="13" max="16384" width="10.625" style="12" customWidth="1"/>
  </cols>
  <sheetData>
    <row r="1" spans="1:6" ht="19.5" customHeight="1">
      <c r="A1" s="12" t="s">
        <v>18</v>
      </c>
      <c r="F1" s="13"/>
    </row>
    <row r="2" ht="19.5" customHeight="1">
      <c r="F2" s="13"/>
    </row>
    <row r="3" spans="1:12" ht="21" customHeight="1">
      <c r="A3" s="14"/>
      <c r="B3" s="15" t="s">
        <v>19</v>
      </c>
      <c r="C3" s="14"/>
      <c r="L3" s="16"/>
    </row>
    <row r="4" spans="1:12" ht="21" customHeight="1">
      <c r="A4" s="14"/>
      <c r="B4" s="15"/>
      <c r="C4" s="14"/>
      <c r="L4" s="16"/>
    </row>
    <row r="5" spans="1:12" ht="21" customHeight="1">
      <c r="A5" s="45" t="s">
        <v>20</v>
      </c>
      <c r="B5" s="42" t="s">
        <v>21</v>
      </c>
      <c r="C5" s="43"/>
      <c r="D5" s="43"/>
      <c r="E5" s="43"/>
      <c r="F5" s="43"/>
      <c r="G5" s="44"/>
      <c r="H5" s="39" t="s">
        <v>22</v>
      </c>
      <c r="I5" s="40"/>
      <c r="J5" s="40"/>
      <c r="K5" s="40"/>
      <c r="L5" s="41"/>
    </row>
    <row r="6" spans="1:12" s="16" customFormat="1" ht="15" customHeight="1">
      <c r="A6" s="46"/>
      <c r="B6" s="48" t="s">
        <v>14</v>
      </c>
      <c r="C6" s="49"/>
      <c r="D6" s="50" t="s">
        <v>15</v>
      </c>
      <c r="E6" s="49"/>
      <c r="F6" s="50" t="s">
        <v>17</v>
      </c>
      <c r="G6" s="51"/>
      <c r="H6" s="52" t="s">
        <v>23</v>
      </c>
      <c r="I6" s="37" t="s">
        <v>10</v>
      </c>
      <c r="J6" s="37" t="s">
        <v>11</v>
      </c>
      <c r="K6" s="37" t="s">
        <v>12</v>
      </c>
      <c r="L6" s="37" t="s">
        <v>13</v>
      </c>
    </row>
    <row r="7" spans="1:12" ht="31.5" customHeight="1">
      <c r="A7" s="47"/>
      <c r="B7" s="17" t="s">
        <v>16</v>
      </c>
      <c r="C7" s="18" t="s">
        <v>0</v>
      </c>
      <c r="D7" s="18" t="s">
        <v>16</v>
      </c>
      <c r="E7" s="18" t="s">
        <v>0</v>
      </c>
      <c r="F7" s="18" t="s">
        <v>16</v>
      </c>
      <c r="G7" s="19" t="s">
        <v>0</v>
      </c>
      <c r="H7" s="53"/>
      <c r="I7" s="38"/>
      <c r="J7" s="38"/>
      <c r="K7" s="38"/>
      <c r="L7" s="38"/>
    </row>
    <row r="8" spans="1:12" ht="39.75" customHeight="1">
      <c r="A8" s="20" t="s">
        <v>24</v>
      </c>
      <c r="B8" s="21">
        <f>SUM(B9:B14)</f>
        <v>170250</v>
      </c>
      <c r="C8" s="21">
        <f>SUM(C9:C14)</f>
        <v>735719389</v>
      </c>
      <c r="D8" s="21">
        <f aca="true" t="shared" si="0" ref="D8:L8">SUM(D9:D14)</f>
        <v>25745</v>
      </c>
      <c r="E8" s="21">
        <f t="shared" si="0"/>
        <v>577986920</v>
      </c>
      <c r="F8" s="21">
        <f t="shared" si="0"/>
        <v>144505</v>
      </c>
      <c r="G8" s="22">
        <f t="shared" si="0"/>
        <v>157732469</v>
      </c>
      <c r="H8" s="23">
        <f t="shared" si="0"/>
        <v>499898518</v>
      </c>
      <c r="I8" s="21">
        <f t="shared" si="0"/>
        <v>78785103</v>
      </c>
      <c r="J8" s="21">
        <f t="shared" si="0"/>
        <v>252493437</v>
      </c>
      <c r="K8" s="21">
        <f t="shared" si="0"/>
        <v>87207943</v>
      </c>
      <c r="L8" s="21">
        <f t="shared" si="0"/>
        <v>81412035</v>
      </c>
    </row>
    <row r="9" spans="1:12" s="5" customFormat="1" ht="34.5" customHeight="1">
      <c r="A9" s="24" t="s">
        <v>1</v>
      </c>
      <c r="B9" s="1">
        <f aca="true" t="shared" si="1" ref="B9:C24">D9+F9</f>
        <v>57918</v>
      </c>
      <c r="C9" s="1">
        <f t="shared" si="1"/>
        <v>140078974</v>
      </c>
      <c r="D9" s="2">
        <v>4892</v>
      </c>
      <c r="E9" s="2">
        <v>90492468</v>
      </c>
      <c r="F9" s="2">
        <v>53026</v>
      </c>
      <c r="G9" s="3">
        <v>49586506</v>
      </c>
      <c r="H9" s="30">
        <f aca="true" t="shared" si="2" ref="H9:H24">I9+J9+K9+L9</f>
        <v>155256294</v>
      </c>
      <c r="I9" s="2">
        <v>11627506</v>
      </c>
      <c r="J9" s="2">
        <v>82924498</v>
      </c>
      <c r="K9" s="2">
        <v>31582317</v>
      </c>
      <c r="L9" s="2">
        <v>29121973</v>
      </c>
    </row>
    <row r="10" spans="1:12" s="5" customFormat="1" ht="34.5" customHeight="1">
      <c r="A10" s="24" t="s">
        <v>8</v>
      </c>
      <c r="B10" s="1">
        <f aca="true" t="shared" si="3" ref="B10:C12">D10+F10</f>
        <v>19940</v>
      </c>
      <c r="C10" s="1">
        <f t="shared" si="3"/>
        <v>54258530</v>
      </c>
      <c r="D10" s="2">
        <v>1505</v>
      </c>
      <c r="E10" s="2">
        <v>44209035</v>
      </c>
      <c r="F10" s="2">
        <v>18435</v>
      </c>
      <c r="G10" s="3">
        <v>10049495</v>
      </c>
      <c r="H10" s="30">
        <f>I10+J10+K10+L10</f>
        <v>69026781</v>
      </c>
      <c r="I10" s="2">
        <v>5520913</v>
      </c>
      <c r="J10" s="2">
        <v>44661259</v>
      </c>
      <c r="K10" s="2">
        <v>10245585</v>
      </c>
      <c r="L10" s="2">
        <v>8599024</v>
      </c>
    </row>
    <row r="11" spans="1:12" s="7" customFormat="1" ht="34.5" customHeight="1">
      <c r="A11" s="6" t="s">
        <v>26</v>
      </c>
      <c r="B11" s="1">
        <f t="shared" si="3"/>
        <v>28118</v>
      </c>
      <c r="C11" s="1">
        <f t="shared" si="3"/>
        <v>160782293</v>
      </c>
      <c r="D11" s="2">
        <v>5924</v>
      </c>
      <c r="E11" s="2">
        <v>124530172</v>
      </c>
      <c r="F11" s="2">
        <v>22194</v>
      </c>
      <c r="G11" s="3">
        <v>36252121</v>
      </c>
      <c r="H11" s="30">
        <f>I11+J11+K11+L11</f>
        <v>59760682</v>
      </c>
      <c r="I11" s="2">
        <v>12134684</v>
      </c>
      <c r="J11" s="2">
        <v>28549563</v>
      </c>
      <c r="K11" s="2">
        <v>10477411</v>
      </c>
      <c r="L11" s="2">
        <v>8599024</v>
      </c>
    </row>
    <row r="12" spans="1:12" s="7" customFormat="1" ht="34.5" customHeight="1">
      <c r="A12" s="25" t="s">
        <v>5</v>
      </c>
      <c r="B12" s="1">
        <f t="shared" si="3"/>
        <v>26964</v>
      </c>
      <c r="C12" s="1">
        <f t="shared" si="3"/>
        <v>100429266</v>
      </c>
      <c r="D12" s="2">
        <v>2659</v>
      </c>
      <c r="E12" s="2">
        <v>77966739</v>
      </c>
      <c r="F12" s="2">
        <v>24305</v>
      </c>
      <c r="G12" s="3">
        <v>22462527</v>
      </c>
      <c r="H12" s="4">
        <f>I12+J12+K12+L12</f>
        <v>86214049</v>
      </c>
      <c r="I12" s="2">
        <v>7603611</v>
      </c>
      <c r="J12" s="2">
        <v>51067137</v>
      </c>
      <c r="K12" s="2">
        <v>17041870</v>
      </c>
      <c r="L12" s="2">
        <v>10501431</v>
      </c>
    </row>
    <row r="13" spans="1:12" s="7" customFormat="1" ht="34.5" customHeight="1">
      <c r="A13" s="6" t="s">
        <v>4</v>
      </c>
      <c r="B13" s="1">
        <f t="shared" si="1"/>
        <v>37310</v>
      </c>
      <c r="C13" s="1">
        <f t="shared" si="1"/>
        <v>280170326</v>
      </c>
      <c r="D13" s="35">
        <v>10765</v>
      </c>
      <c r="E13" s="2">
        <v>240788506</v>
      </c>
      <c r="F13" s="2">
        <v>26545</v>
      </c>
      <c r="G13" s="3">
        <v>39381820</v>
      </c>
      <c r="H13" s="4">
        <f t="shared" si="2"/>
        <v>129640712</v>
      </c>
      <c r="I13" s="2">
        <v>41898389</v>
      </c>
      <c r="J13" s="2">
        <v>45290980</v>
      </c>
      <c r="K13" s="2">
        <v>17860760</v>
      </c>
      <c r="L13" s="2">
        <v>24590583</v>
      </c>
    </row>
    <row r="14" spans="1:12" s="7" customFormat="1" ht="34.5" customHeight="1" thickBot="1">
      <c r="A14" s="26" t="s">
        <v>30</v>
      </c>
      <c r="B14" s="8" t="s">
        <v>29</v>
      </c>
      <c r="C14" s="8" t="s">
        <v>29</v>
      </c>
      <c r="D14" s="9"/>
      <c r="E14" s="9"/>
      <c r="F14" s="9"/>
      <c r="G14" s="10"/>
      <c r="H14" s="11" t="s">
        <v>29</v>
      </c>
      <c r="I14" s="9"/>
      <c r="J14" s="9"/>
      <c r="K14" s="9"/>
      <c r="L14" s="9"/>
    </row>
    <row r="15" spans="1:12" s="7" customFormat="1" ht="34.5" customHeight="1">
      <c r="A15" s="27" t="s">
        <v>3</v>
      </c>
      <c r="B15" s="31">
        <f>D15+F15</f>
        <v>33412</v>
      </c>
      <c r="C15" s="31">
        <f>E15+G15</f>
        <v>231569944</v>
      </c>
      <c r="D15" s="32">
        <v>8634</v>
      </c>
      <c r="E15" s="32">
        <v>194181356</v>
      </c>
      <c r="F15" s="32">
        <v>24778</v>
      </c>
      <c r="G15" s="33">
        <v>37388588</v>
      </c>
      <c r="H15" s="34">
        <f>I15+J15+K15+L15</f>
        <v>185702899</v>
      </c>
      <c r="I15" s="32">
        <v>50043104</v>
      </c>
      <c r="J15" s="32">
        <v>76071167</v>
      </c>
      <c r="K15" s="32">
        <v>29956002</v>
      </c>
      <c r="L15" s="32">
        <v>29632626</v>
      </c>
    </row>
    <row r="16" spans="1:12" s="7" customFormat="1" ht="34.5" customHeight="1">
      <c r="A16" s="6" t="s">
        <v>7</v>
      </c>
      <c r="B16" s="1">
        <f t="shared" si="1"/>
        <v>61963</v>
      </c>
      <c r="C16" s="1">
        <f t="shared" si="1"/>
        <v>99014723</v>
      </c>
      <c r="D16" s="2">
        <v>4688</v>
      </c>
      <c r="E16" s="2">
        <v>48059098</v>
      </c>
      <c r="F16" s="2">
        <v>57275</v>
      </c>
      <c r="G16" s="3">
        <v>50955625</v>
      </c>
      <c r="H16" s="4">
        <f t="shared" si="2"/>
        <v>98844428</v>
      </c>
      <c r="I16" s="2">
        <v>6772587</v>
      </c>
      <c r="J16" s="2">
        <v>23761312</v>
      </c>
      <c r="K16" s="2">
        <v>33694593</v>
      </c>
      <c r="L16" s="2">
        <v>34615936</v>
      </c>
    </row>
    <row r="17" spans="1:12" s="7" customFormat="1" ht="34.5" customHeight="1">
      <c r="A17" s="6" t="s">
        <v>6</v>
      </c>
      <c r="B17" s="1">
        <f t="shared" si="1"/>
        <v>25475</v>
      </c>
      <c r="C17" s="1">
        <f t="shared" si="1"/>
        <v>118156045</v>
      </c>
      <c r="D17" s="2">
        <v>5901</v>
      </c>
      <c r="E17" s="2">
        <v>76412192</v>
      </c>
      <c r="F17" s="2">
        <v>19574</v>
      </c>
      <c r="G17" s="3">
        <v>41743853</v>
      </c>
      <c r="H17" s="4">
        <f t="shared" si="2"/>
        <v>85284581</v>
      </c>
      <c r="I17" s="2">
        <v>10053941</v>
      </c>
      <c r="J17" s="2">
        <v>25094764</v>
      </c>
      <c r="K17" s="2">
        <v>21767594</v>
      </c>
      <c r="L17" s="2">
        <v>28368282</v>
      </c>
    </row>
    <row r="18" spans="1:12" s="7" customFormat="1" ht="34.5" customHeight="1">
      <c r="A18" s="6" t="s">
        <v>33</v>
      </c>
      <c r="B18" s="1">
        <f>D18+F18</f>
        <v>39721</v>
      </c>
      <c r="C18" s="1">
        <f t="shared" si="1"/>
        <v>88014594</v>
      </c>
      <c r="D18" s="2">
        <v>3952</v>
      </c>
      <c r="E18" s="2">
        <v>61605271</v>
      </c>
      <c r="F18" s="2">
        <v>35769</v>
      </c>
      <c r="G18" s="3">
        <v>26409323</v>
      </c>
      <c r="H18" s="4">
        <f t="shared" si="2"/>
        <v>89013139</v>
      </c>
      <c r="I18" s="2">
        <v>8305575</v>
      </c>
      <c r="J18" s="2">
        <v>45163532</v>
      </c>
      <c r="K18" s="2">
        <v>23308029</v>
      </c>
      <c r="L18" s="2">
        <v>12236003</v>
      </c>
    </row>
    <row r="19" spans="1:12" s="7" customFormat="1" ht="34.5" customHeight="1">
      <c r="A19" s="6" t="s">
        <v>9</v>
      </c>
      <c r="B19" s="1">
        <f t="shared" si="1"/>
        <v>13564</v>
      </c>
      <c r="C19" s="1">
        <f t="shared" si="1"/>
        <v>73857896</v>
      </c>
      <c r="D19" s="2">
        <v>1032</v>
      </c>
      <c r="E19" s="2">
        <v>14524236</v>
      </c>
      <c r="F19" s="2">
        <v>12532</v>
      </c>
      <c r="G19" s="3">
        <v>59333660</v>
      </c>
      <c r="H19" s="4">
        <f t="shared" si="2"/>
        <v>94533281</v>
      </c>
      <c r="I19" s="36">
        <v>1035227</v>
      </c>
      <c r="J19" s="36">
        <v>14724642</v>
      </c>
      <c r="K19" s="2">
        <v>38885350</v>
      </c>
      <c r="L19" s="2">
        <v>39888062</v>
      </c>
    </row>
    <row r="20" spans="1:12" s="7" customFormat="1" ht="34.5" customHeight="1">
      <c r="A20" s="6" t="s">
        <v>2</v>
      </c>
      <c r="B20" s="1">
        <f>D20+F20</f>
        <v>37927</v>
      </c>
      <c r="C20" s="1">
        <f>E20+G20</f>
        <v>190602025</v>
      </c>
      <c r="D20" s="2">
        <v>7568</v>
      </c>
      <c r="E20" s="2">
        <v>148590586</v>
      </c>
      <c r="F20" s="2">
        <v>30359</v>
      </c>
      <c r="G20" s="3">
        <v>42011439</v>
      </c>
      <c r="H20" s="4">
        <f>I20+J20+K20+L20</f>
        <v>85532493</v>
      </c>
      <c r="I20" s="2">
        <v>22400264</v>
      </c>
      <c r="J20" s="2">
        <v>25389254</v>
      </c>
      <c r="K20" s="2">
        <v>15039709</v>
      </c>
      <c r="L20" s="2">
        <v>22703266</v>
      </c>
    </row>
    <row r="21" spans="1:12" s="7" customFormat="1" ht="34.5" customHeight="1">
      <c r="A21" s="6" t="s">
        <v>32</v>
      </c>
      <c r="B21" s="1">
        <f t="shared" si="1"/>
        <v>0</v>
      </c>
      <c r="C21" s="1">
        <f t="shared" si="1"/>
        <v>0</v>
      </c>
      <c r="D21" s="2"/>
      <c r="E21" s="2"/>
      <c r="F21" s="2"/>
      <c r="G21" s="3"/>
      <c r="H21" s="4">
        <f t="shared" si="2"/>
        <v>0</v>
      </c>
      <c r="I21" s="2"/>
      <c r="J21" s="2"/>
      <c r="K21" s="2"/>
      <c r="L21" s="2"/>
    </row>
    <row r="22" spans="1:12" s="7" customFormat="1" ht="34.5" customHeight="1">
      <c r="A22" s="6" t="s">
        <v>28</v>
      </c>
      <c r="B22" s="1">
        <f t="shared" si="1"/>
        <v>0</v>
      </c>
      <c r="C22" s="1">
        <f t="shared" si="1"/>
        <v>0</v>
      </c>
      <c r="D22" s="2"/>
      <c r="E22" s="2"/>
      <c r="F22" s="2"/>
      <c r="G22" s="3"/>
      <c r="H22" s="4">
        <f t="shared" si="2"/>
        <v>0</v>
      </c>
      <c r="I22" s="2"/>
      <c r="J22" s="2"/>
      <c r="K22" s="2"/>
      <c r="L22" s="2"/>
    </row>
    <row r="23" spans="1:12" s="7" customFormat="1" ht="34.5" customHeight="1">
      <c r="A23" s="6" t="s">
        <v>27</v>
      </c>
      <c r="B23" s="1">
        <f t="shared" si="1"/>
        <v>17411</v>
      </c>
      <c r="C23" s="1">
        <f t="shared" si="1"/>
        <v>54900459</v>
      </c>
      <c r="D23" s="2">
        <v>1661</v>
      </c>
      <c r="E23" s="2">
        <v>43070841</v>
      </c>
      <c r="F23" s="2">
        <v>15750</v>
      </c>
      <c r="G23" s="3">
        <v>11829618</v>
      </c>
      <c r="H23" s="4">
        <f t="shared" si="2"/>
        <v>58830186</v>
      </c>
      <c r="I23" s="2">
        <v>5033147</v>
      </c>
      <c r="J23" s="2">
        <v>35910017</v>
      </c>
      <c r="K23" s="2">
        <v>12687954</v>
      </c>
      <c r="L23" s="2">
        <v>5199068</v>
      </c>
    </row>
    <row r="24" spans="1:12" s="7" customFormat="1" ht="34.5" customHeight="1">
      <c r="A24" s="6" t="s">
        <v>25</v>
      </c>
      <c r="B24" s="1">
        <f t="shared" si="1"/>
        <v>0</v>
      </c>
      <c r="C24" s="1">
        <f t="shared" si="1"/>
        <v>0</v>
      </c>
      <c r="D24" s="2"/>
      <c r="E24" s="2"/>
      <c r="F24" s="2"/>
      <c r="G24" s="3"/>
      <c r="H24" s="4">
        <f t="shared" si="2"/>
        <v>0</v>
      </c>
      <c r="I24" s="2"/>
      <c r="J24" s="2"/>
      <c r="K24" s="2"/>
      <c r="L24" s="2"/>
    </row>
    <row r="25" spans="1:12" ht="24.75" customHeight="1">
      <c r="A25" s="29" t="s">
        <v>31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</sheetData>
  <sheetProtection/>
  <mergeCells count="11">
    <mergeCell ref="J6:J7"/>
    <mergeCell ref="K6:K7"/>
    <mergeCell ref="H5:L5"/>
    <mergeCell ref="B5:G5"/>
    <mergeCell ref="A5:A7"/>
    <mergeCell ref="L6:L7"/>
    <mergeCell ref="B6:C6"/>
    <mergeCell ref="D6:E6"/>
    <mergeCell ref="F6:G6"/>
    <mergeCell ref="H6:H7"/>
    <mergeCell ref="I6:I7"/>
  </mergeCells>
  <printOptions horizontalCentered="1"/>
  <pageMargins left="0.7086614173228347" right="0.11811023622047245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千葉県</cp:lastModifiedBy>
  <cp:lastPrinted>2010-05-12T04:26:40Z</cp:lastPrinted>
  <dcterms:created xsi:type="dcterms:W3CDTF">1998-05-07T02:35:28Z</dcterms:created>
  <dcterms:modified xsi:type="dcterms:W3CDTF">2011-06-30T04:55:40Z</dcterms:modified>
  <cp:category/>
  <cp:version/>
  <cp:contentType/>
  <cp:contentStatus/>
  <cp:revision>26</cp:revision>
</cp:coreProperties>
</file>