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<sst xmlns="http://schemas.openxmlformats.org/spreadsheetml/2006/main" count="34" uniqueCount="23">
  <si>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</si>
  <si>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</si>
  <si>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</si>
  <si>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</si>
  <si>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</si>
  <si>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</si>
  <si>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</si>
  <si>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</si>
  <si>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</si>
  <si>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</si>
  <si>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</si>
  <si>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２２年</t>
  </si>
  <si>
    <t>２１年</t>
  </si>
  <si>
    <t>合計</t>
  </si>
  <si>
    <t>石油製品</t>
  </si>
  <si>
    <t>鋼材</t>
  </si>
  <si>
    <t>化学薬品</t>
  </si>
  <si>
    <t>完成自動車</t>
  </si>
  <si>
    <t>原油</t>
  </si>
  <si>
    <t>ＬＮＧ（液化天然ガス）</t>
  </si>
  <si>
    <t>鉄鉱石</t>
  </si>
  <si>
    <t>(1)輸出</t>
  </si>
  <si>
    <t>(2)輸入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</si>
</sst>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Alignment="1">
      <alignment horizontal="distributed"/>
    </xf>
    <xf numFmtId="0" fontId="3" fillId="0" borderId="27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1015"/>
          <c:w val="0.799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LNG(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液化天然ガス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)28%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</xdr:row>
      <xdr:rowOff>0</xdr:rowOff>
    </xdr:from>
    <xdr:to>
      <xdr:col>8</xdr:col>
      <xdr:colOff>971550</xdr:colOff>
      <xdr:row>6</xdr:row>
      <xdr:rowOff>161925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7625" y="342900"/>
          <a:ext cx="61436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増加し、その主な輸出先はシンガポール、チリ、オーストラリアの順となっている。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38100</xdr:colOff>
      <xdr:row>37</xdr:row>
      <xdr:rowOff>19050</xdr:rowOff>
    </xdr:from>
    <xdr:to>
      <xdr:col>8</xdr:col>
      <xdr:colOff>923925</xdr:colOff>
      <xdr:row>44</xdr:row>
      <xdr:rowOff>19050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6553200"/>
          <a:ext cx="610552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主な品種は原油と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増加し、その主な輸入先はアラブ首長国、サウジアラビア及びカタールの順となっている。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増加し、その主な輸入先はブルネイ、マレーシア及びロシアの順となっている。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E57" sqref="E57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21</v>
      </c>
    </row>
    <row r="9" spans="5:7" ht="14.25" customHeight="1">
      <c r="E9" s="29" t="s">
        <v>5</v>
      </c>
      <c r="F9" s="29"/>
      <c r="G9" s="29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11627506</v>
      </c>
      <c r="F12" s="10">
        <v>100</v>
      </c>
      <c r="G12" s="9">
        <v>10148545</v>
      </c>
      <c r="H12" s="10">
        <f aca="true" t="shared" si="0" ref="H12:H17">(E12-G12)/G12*100</f>
        <v>14.573133390057391</v>
      </c>
      <c r="I12" s="19">
        <f aca="true" t="shared" si="1" ref="I12:I17">E12-G12</f>
        <v>1478961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5034553</v>
      </c>
      <c r="F13" s="10">
        <f>E13/E12*100</f>
        <v>43.29864891060903</v>
      </c>
      <c r="G13" s="9">
        <v>4005357</v>
      </c>
      <c r="H13" s="10">
        <f t="shared" si="0"/>
        <v>25.69548731860855</v>
      </c>
      <c r="I13" s="19">
        <f t="shared" si="1"/>
        <v>1029196</v>
      </c>
    </row>
    <row r="14" spans="1:9" ht="15" customHeight="1">
      <c r="A14" s="20"/>
      <c r="B14" s="4"/>
      <c r="C14" s="5" t="s">
        <v>15</v>
      </c>
      <c r="D14" s="6"/>
      <c r="E14" s="8">
        <v>2164382</v>
      </c>
      <c r="F14" s="10">
        <f>E14/E12*100</f>
        <v>18.614327096455593</v>
      </c>
      <c r="G14" s="9">
        <v>1829112</v>
      </c>
      <c r="H14" s="10">
        <f t="shared" si="0"/>
        <v>18.32965941943413</v>
      </c>
      <c r="I14" s="19">
        <f t="shared" si="1"/>
        <v>335270</v>
      </c>
    </row>
    <row r="15" spans="1:9" ht="15" customHeight="1">
      <c r="A15" s="20"/>
      <c r="B15" s="2"/>
      <c r="C15" s="7" t="s">
        <v>16</v>
      </c>
      <c r="D15" s="3"/>
      <c r="E15" s="8">
        <v>1831017</v>
      </c>
      <c r="F15" s="10">
        <f>E15/E12*100</f>
        <v>15.74728922952179</v>
      </c>
      <c r="G15" s="9">
        <v>1978739</v>
      </c>
      <c r="H15" s="10">
        <f t="shared" si="0"/>
        <v>-7.465461589426398</v>
      </c>
      <c r="I15" s="19">
        <f t="shared" si="1"/>
        <v>-147722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1253570</v>
      </c>
      <c r="F16" s="10">
        <f>E16/E12*100</f>
        <v>10.781073774548041</v>
      </c>
      <c r="G16" s="9">
        <v>737344</v>
      </c>
      <c r="H16" s="10">
        <f t="shared" si="0"/>
        <v>70.01155498654632</v>
      </c>
      <c r="I16" s="19">
        <f t="shared" si="1"/>
        <v>516226</v>
      </c>
    </row>
    <row r="17" spans="1:9" ht="15" customHeight="1" thickBot="1">
      <c r="A17" s="21"/>
      <c r="B17" s="22"/>
      <c r="C17" s="28" t="s">
        <v>10</v>
      </c>
      <c r="D17" s="23"/>
      <c r="E17" s="24">
        <f>E12-(E13+E14+E15+E16)</f>
        <v>1343984</v>
      </c>
      <c r="F17" s="25">
        <f>E17/E12*100</f>
        <v>11.55866098886554</v>
      </c>
      <c r="G17" s="26">
        <f>G12-(G13+G14+G15+G16)</f>
        <v>1597993</v>
      </c>
      <c r="H17" s="25">
        <f t="shared" si="0"/>
        <v>-15.895501419593202</v>
      </c>
      <c r="I17" s="27">
        <f t="shared" si="1"/>
        <v>-254009</v>
      </c>
    </row>
    <row r="36" ht="13.5">
      <c r="A36" s="1" t="s">
        <v>22</v>
      </c>
    </row>
    <row r="44" ht="27.75" customHeight="1"/>
    <row r="46" spans="5:7" ht="14.25">
      <c r="E46" s="29" t="s">
        <v>9</v>
      </c>
      <c r="F46" s="29"/>
      <c r="G46" s="29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82924498</v>
      </c>
      <c r="F49" s="10">
        <v>100</v>
      </c>
      <c r="G49" s="9">
        <v>77484555</v>
      </c>
      <c r="H49" s="10">
        <f aca="true" t="shared" si="2" ref="H49:H54">(E49-G49)/G49*100</f>
        <v>7.020680443992999</v>
      </c>
      <c r="I49" s="19">
        <f aca="true" t="shared" si="3" ref="I49:I54">E49-G49</f>
        <v>5439943</v>
      </c>
    </row>
    <row r="50" spans="1:9" ht="15" customHeight="1">
      <c r="A50" s="20" t="s">
        <v>3</v>
      </c>
      <c r="B50" s="2"/>
      <c r="C50" s="7" t="s">
        <v>18</v>
      </c>
      <c r="D50" s="3"/>
      <c r="E50" s="8">
        <v>30481396</v>
      </c>
      <c r="F50" s="10">
        <f>E50/E49*100</f>
        <v>36.75801088358714</v>
      </c>
      <c r="G50" s="9">
        <v>28544994</v>
      </c>
      <c r="H50" s="10">
        <f t="shared" si="2"/>
        <v>6.783683331655281</v>
      </c>
      <c r="I50" s="19">
        <f t="shared" si="3"/>
        <v>1936402</v>
      </c>
    </row>
    <row r="51" spans="1:9" ht="15" customHeight="1">
      <c r="A51" s="20"/>
      <c r="B51" s="30" t="s">
        <v>19</v>
      </c>
      <c r="C51" s="31"/>
      <c r="D51" s="32"/>
      <c r="E51" s="8">
        <v>23512301</v>
      </c>
      <c r="F51" s="10">
        <f>E51/E49*100</f>
        <v>28.353865946827923</v>
      </c>
      <c r="G51" s="9">
        <v>22645179</v>
      </c>
      <c r="H51" s="10">
        <f t="shared" si="2"/>
        <v>3.829168230465301</v>
      </c>
      <c r="I51" s="19">
        <f t="shared" si="3"/>
        <v>867122</v>
      </c>
    </row>
    <row r="52" spans="1:9" ht="15" customHeight="1">
      <c r="A52" s="20"/>
      <c r="B52" s="2"/>
      <c r="C52" s="7" t="s">
        <v>14</v>
      </c>
      <c r="D52" s="3"/>
      <c r="E52" s="8">
        <v>8132592</v>
      </c>
      <c r="F52" s="10">
        <f>E52/E49*100</f>
        <v>9.807224880637806</v>
      </c>
      <c r="G52" s="9">
        <v>7668751</v>
      </c>
      <c r="H52" s="10">
        <f t="shared" si="2"/>
        <v>6.0484556090033434</v>
      </c>
      <c r="I52" s="19">
        <f t="shared" si="3"/>
        <v>463841</v>
      </c>
    </row>
    <row r="53" spans="1:9" ht="15" customHeight="1">
      <c r="A53" s="20" t="s">
        <v>7</v>
      </c>
      <c r="B53" s="4"/>
      <c r="C53" s="5" t="s">
        <v>20</v>
      </c>
      <c r="D53" s="6"/>
      <c r="E53" s="8">
        <v>5616080</v>
      </c>
      <c r="F53" s="10">
        <f>E53/E49*100</f>
        <v>6.77252215623904</v>
      </c>
      <c r="G53" s="9">
        <v>5107815</v>
      </c>
      <c r="H53" s="10">
        <f t="shared" si="2"/>
        <v>9.950732358160975</v>
      </c>
      <c r="I53" s="19">
        <f t="shared" si="3"/>
        <v>508265</v>
      </c>
    </row>
    <row r="54" spans="1:9" ht="15" customHeight="1" thickBot="1">
      <c r="A54" s="21"/>
      <c r="B54" s="22"/>
      <c r="C54" s="28" t="s">
        <v>10</v>
      </c>
      <c r="D54" s="23"/>
      <c r="E54" s="24">
        <f>E49-(E50+E51+E52+E53)</f>
        <v>15182129</v>
      </c>
      <c r="F54" s="25">
        <f>E54/E49*100</f>
        <v>18.308376132708094</v>
      </c>
      <c r="G54" s="26">
        <f>G49-(G50+G51+G52+G53)</f>
        <v>13517816</v>
      </c>
      <c r="H54" s="25">
        <f t="shared" si="2"/>
        <v>12.311996257383589</v>
      </c>
      <c r="I54" s="27">
        <f t="shared" si="3"/>
        <v>1664313</v>
      </c>
    </row>
  </sheetData>
  <sheetProtection/>
  <mergeCells count="3">
    <mergeCell ref="E9:G9"/>
    <mergeCell ref="E46:G46"/>
    <mergeCell ref="B51:D51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2011-05-02T05:43:36Z</cp:lastPrinted>
  <dcterms:created xsi:type="dcterms:W3CDTF">2000-09-01T04:21:16Z</dcterms:created>
  <dcterms:modified xsi:type="dcterms:W3CDTF">2011-06-24T08:32:35Z</dcterms:modified>
  <cp:category/>
  <cp:version/>
  <cp:contentType/>
  <cp:contentStatus/>
</cp:coreProperties>
</file>