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<sst xmlns="http://schemas.openxmlformats.org/spreadsheetml/2006/main" count="37" uniqueCount="33">
  <si>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</si>
  <si>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</si>
  <si>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</si>
  <si>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</si>
  <si>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</si>
  <si>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</si>
  <si>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</si>
  <si>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水島港</t>
  </si>
  <si>
    <t>北九州港</t>
  </si>
  <si>
    <t>東京港</t>
  </si>
  <si>
    <t>木更津港</t>
  </si>
  <si>
    <t>苫小牧港</t>
  </si>
  <si>
    <t>堺泉北港</t>
  </si>
  <si>
    <t>横須賀港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</si>
  <si>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</si>
  <si>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</si>
  <si>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</si>
  <si>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</si>
  <si>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</si>
  <si>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</si>
  <si>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</si>
  <si>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</si>
  <si>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</si>
  <si>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</si>
  <si>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</si>
  <si>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</si>
  <si>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</si>
  <si>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徳山下松港</t>
  </si>
  <si>
    <t>四日市港</t>
  </si>
  <si>
    <t>鹿島港</t>
  </si>
  <si>
    <t>貨物量  合計</t>
  </si>
  <si>
    <t>東京湾　  
合　計</t>
  </si>
  <si>
    <t>　＊各主要港調べ。この数値は速報値のため、後日変更する場合がある。(平成１９年１０月現在）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</si>
</sst>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2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11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3" fontId="2" fillId="0" borderId="1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18" xfId="0" applyNumberFormat="1" applyFont="1" applyFill="1" applyBorder="1" applyAlignment="1" applyProtection="1">
      <alignment horizontal="distributed" vertical="center"/>
      <protection locked="0"/>
    </xf>
    <xf numFmtId="0" fontId="9" fillId="0" borderId="17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40" zoomScaleNormal="140" workbookViewId="0" topLeftCell="A1">
      <selection activeCell="A26" sqref="A26"/>
    </sheetView>
  </sheetViews>
  <sheetFormatPr defaultColWidth="10.625" defaultRowHeight="12.75" customHeight="1"/>
  <cols>
    <col min="1" max="1" width="12.25390625" style="17" customWidth="1"/>
    <col min="2" max="2" width="6.75390625" style="17" customWidth="1"/>
    <col min="3" max="3" width="12.125" style="17" bestFit="1" customWidth="1"/>
    <col min="4" max="4" width="5.75390625" style="17" customWidth="1"/>
    <col min="5" max="5" width="9.00390625" style="17" customWidth="1"/>
    <col min="6" max="6" width="6.75390625" style="17" customWidth="1"/>
    <col min="7" max="7" width="9.00390625" style="17" customWidth="1"/>
    <col min="8" max="8" width="9.75390625" style="17" customWidth="1"/>
    <col min="9" max="9" width="8.75390625" style="17" customWidth="1"/>
    <col min="10" max="12" width="9.75390625" style="17" customWidth="1"/>
    <col min="13" max="16384" width="10.625" style="17" customWidth="1"/>
  </cols>
  <sheetData>
    <row r="1" spans="1:6" ht="19.5" customHeight="1">
      <c r="A1" s="17" t="s">
        <v>22</v>
      </c>
      <c r="F1" s="18"/>
    </row>
    <row r="2" ht="19.5" customHeight="1">
      <c r="F2" s="18"/>
    </row>
    <row r="3" spans="1:12" ht="21" customHeight="1">
      <c r="A3" s="19"/>
      <c r="B3" s="20" t="s">
        <v>23</v>
      </c>
      <c r="C3" s="19"/>
      <c r="L3" s="21"/>
    </row>
    <row r="4" spans="1:12" ht="21" customHeight="1">
      <c r="A4" s="19"/>
      <c r="B4" s="20"/>
      <c r="C4" s="19"/>
      <c r="L4" s="21"/>
    </row>
    <row r="5" spans="1:12" ht="21" customHeight="1">
      <c r="A5" s="43" t="s">
        <v>24</v>
      </c>
      <c r="B5" s="40" t="s">
        <v>25</v>
      </c>
      <c r="C5" s="41"/>
      <c r="D5" s="41"/>
      <c r="E5" s="41"/>
      <c r="F5" s="41"/>
      <c r="G5" s="42"/>
      <c r="H5" s="37" t="s">
        <v>26</v>
      </c>
      <c r="I5" s="38"/>
      <c r="J5" s="38"/>
      <c r="K5" s="38"/>
      <c r="L5" s="39"/>
    </row>
    <row r="6" spans="1:12" s="21" customFormat="1" ht="15" customHeight="1">
      <c r="A6" s="44"/>
      <c r="B6" s="46" t="s">
        <v>18</v>
      </c>
      <c r="C6" s="47"/>
      <c r="D6" s="48" t="s">
        <v>19</v>
      </c>
      <c r="E6" s="47"/>
      <c r="F6" s="48" t="s">
        <v>21</v>
      </c>
      <c r="G6" s="49"/>
      <c r="H6" s="50" t="s">
        <v>30</v>
      </c>
      <c r="I6" s="35" t="s">
        <v>14</v>
      </c>
      <c r="J6" s="35" t="s">
        <v>15</v>
      </c>
      <c r="K6" s="35" t="s">
        <v>16</v>
      </c>
      <c r="L6" s="35" t="s">
        <v>17</v>
      </c>
    </row>
    <row r="7" spans="1:12" ht="31.5" customHeight="1">
      <c r="A7" s="45"/>
      <c r="B7" s="22" t="s">
        <v>20</v>
      </c>
      <c r="C7" s="23" t="s">
        <v>0</v>
      </c>
      <c r="D7" s="23" t="s">
        <v>20</v>
      </c>
      <c r="E7" s="23" t="s">
        <v>0</v>
      </c>
      <c r="F7" s="23" t="s">
        <v>20</v>
      </c>
      <c r="G7" s="24" t="s">
        <v>0</v>
      </c>
      <c r="H7" s="51"/>
      <c r="I7" s="36"/>
      <c r="J7" s="36"/>
      <c r="K7" s="36"/>
      <c r="L7" s="36"/>
    </row>
    <row r="8" spans="1:12" ht="39.75" customHeight="1">
      <c r="A8" s="25" t="s">
        <v>31</v>
      </c>
      <c r="B8" s="26">
        <f>SUM(B9:B14)</f>
        <v>223238</v>
      </c>
      <c r="C8" s="26">
        <f>SUM(C9:C14)</f>
        <v>756727803</v>
      </c>
      <c r="D8" s="26">
        <f aca="true" t="shared" si="0" ref="D8:L8">SUM(D9:D14)</f>
        <v>27032</v>
      </c>
      <c r="E8" s="26">
        <f t="shared" si="0"/>
        <v>543583105</v>
      </c>
      <c r="F8" s="26">
        <f t="shared" si="0"/>
        <v>196206</v>
      </c>
      <c r="G8" s="27">
        <f t="shared" si="0"/>
        <v>213144698</v>
      </c>
      <c r="H8" s="28">
        <f t="shared" si="0"/>
        <v>570554797</v>
      </c>
      <c r="I8" s="26">
        <f t="shared" si="0"/>
        <v>80160304</v>
      </c>
      <c r="J8" s="26">
        <f t="shared" si="0"/>
        <v>253340469</v>
      </c>
      <c r="K8" s="26">
        <f t="shared" si="0"/>
        <v>114580022</v>
      </c>
      <c r="L8" s="26">
        <f t="shared" si="0"/>
        <v>122474002</v>
      </c>
    </row>
    <row r="9" spans="1:12" s="5" customFormat="1" ht="34.5" customHeight="1">
      <c r="A9" s="29" t="s">
        <v>1</v>
      </c>
      <c r="B9" s="1">
        <f aca="true" t="shared" si="1" ref="B9:C24">D9+F9</f>
        <v>65617</v>
      </c>
      <c r="C9" s="1">
        <f t="shared" si="1"/>
        <v>143509810</v>
      </c>
      <c r="D9" s="2">
        <v>4547</v>
      </c>
      <c r="E9" s="2">
        <v>87376028</v>
      </c>
      <c r="F9" s="2">
        <v>61070</v>
      </c>
      <c r="G9" s="3">
        <v>56133782</v>
      </c>
      <c r="H9" s="16">
        <f aca="true" t="shared" si="2" ref="H9:H24">I9+J9+K9+L9</f>
        <v>166964176</v>
      </c>
      <c r="I9" s="2">
        <v>8686728</v>
      </c>
      <c r="J9" s="2">
        <v>89542837</v>
      </c>
      <c r="K9" s="2">
        <v>35976417</v>
      </c>
      <c r="L9" s="2">
        <v>32758194</v>
      </c>
    </row>
    <row r="10" spans="1:12" s="5" customFormat="1" ht="34.5" customHeight="1">
      <c r="A10" s="29" t="s">
        <v>10</v>
      </c>
      <c r="B10" s="1">
        <f aca="true" t="shared" si="3" ref="B10:C12">D10+F10</f>
        <v>26563</v>
      </c>
      <c r="C10" s="1">
        <f t="shared" si="3"/>
        <v>47898159</v>
      </c>
      <c r="D10" s="2">
        <v>1215</v>
      </c>
      <c r="E10" s="2">
        <v>35511413</v>
      </c>
      <c r="F10" s="2">
        <v>25348</v>
      </c>
      <c r="G10" s="3">
        <v>12386746</v>
      </c>
      <c r="H10" s="16">
        <f>I10+J10+K10+L10</f>
        <v>64834105</v>
      </c>
      <c r="I10" s="2">
        <v>2846089</v>
      </c>
      <c r="J10" s="2">
        <v>39802807</v>
      </c>
      <c r="K10" s="2">
        <v>12717959</v>
      </c>
      <c r="L10" s="2">
        <v>9467250</v>
      </c>
    </row>
    <row r="11" spans="1:12" s="7" customFormat="1" ht="34.5" customHeight="1">
      <c r="A11" s="6" t="s">
        <v>9</v>
      </c>
      <c r="B11" s="1">
        <f t="shared" si="3"/>
        <v>31653</v>
      </c>
      <c r="C11" s="1">
        <f t="shared" si="3"/>
        <v>176063567</v>
      </c>
      <c r="D11" s="2">
        <v>6708</v>
      </c>
      <c r="E11" s="2">
        <v>132864182</v>
      </c>
      <c r="F11" s="2">
        <v>24945</v>
      </c>
      <c r="G11" s="3">
        <v>43199385</v>
      </c>
      <c r="H11" s="16">
        <f>I11+J11+K11+L11</f>
        <v>90811219</v>
      </c>
      <c r="I11" s="2">
        <v>17492342</v>
      </c>
      <c r="J11" s="2">
        <v>28365935</v>
      </c>
      <c r="K11" s="2">
        <v>16334889</v>
      </c>
      <c r="L11" s="2">
        <v>28618053</v>
      </c>
    </row>
    <row r="12" spans="1:12" s="7" customFormat="1" ht="34.5" customHeight="1">
      <c r="A12" s="30" t="s">
        <v>5</v>
      </c>
      <c r="B12" s="1">
        <f t="shared" si="3"/>
        <v>32613</v>
      </c>
      <c r="C12" s="1">
        <f t="shared" si="3"/>
        <v>94263878</v>
      </c>
      <c r="D12" s="2">
        <v>2672</v>
      </c>
      <c r="E12" s="2">
        <v>68854211</v>
      </c>
      <c r="F12" s="2">
        <v>29941</v>
      </c>
      <c r="G12" s="3">
        <v>25409667</v>
      </c>
      <c r="H12" s="4">
        <f>I12+J12+K12+L12</f>
        <v>91359799</v>
      </c>
      <c r="I12" s="2">
        <v>6980394</v>
      </c>
      <c r="J12" s="2">
        <v>50608548</v>
      </c>
      <c r="K12" s="2">
        <v>20469362</v>
      </c>
      <c r="L12" s="2">
        <v>13301495</v>
      </c>
    </row>
    <row r="13" spans="1:12" s="7" customFormat="1" ht="34.5" customHeight="1">
      <c r="A13" s="6" t="s">
        <v>4</v>
      </c>
      <c r="B13" s="1">
        <f t="shared" si="1"/>
        <v>42622</v>
      </c>
      <c r="C13" s="1">
        <f t="shared" si="1"/>
        <v>253562433</v>
      </c>
      <c r="D13" s="2">
        <v>11506</v>
      </c>
      <c r="E13" s="2">
        <v>214062413</v>
      </c>
      <c r="F13" s="2">
        <v>31116</v>
      </c>
      <c r="G13" s="3">
        <v>39500020</v>
      </c>
      <c r="H13" s="4">
        <f t="shared" si="2"/>
        <v>138194001</v>
      </c>
      <c r="I13" s="2">
        <v>42379156</v>
      </c>
      <c r="J13" s="2">
        <v>44960416</v>
      </c>
      <c r="K13" s="2">
        <v>21181171</v>
      </c>
      <c r="L13" s="2">
        <v>29673258</v>
      </c>
    </row>
    <row r="14" spans="1:12" s="7" customFormat="1" ht="34.5" customHeight="1" thickBot="1">
      <c r="A14" s="31" t="s">
        <v>13</v>
      </c>
      <c r="B14" s="8">
        <f t="shared" si="1"/>
        <v>24170</v>
      </c>
      <c r="C14" s="8">
        <f>E14+G14</f>
        <v>41429956</v>
      </c>
      <c r="D14" s="9">
        <v>384</v>
      </c>
      <c r="E14" s="9">
        <v>4914858</v>
      </c>
      <c r="F14" s="9">
        <v>23786</v>
      </c>
      <c r="G14" s="10">
        <v>36515098</v>
      </c>
      <c r="H14" s="11">
        <f>I14+J14+K14+L14</f>
        <v>18391497</v>
      </c>
      <c r="I14" s="9">
        <v>1775595</v>
      </c>
      <c r="J14" s="9">
        <v>59926</v>
      </c>
      <c r="K14" s="9">
        <v>7900224</v>
      </c>
      <c r="L14" s="9">
        <v>8655752</v>
      </c>
    </row>
    <row r="15" spans="1:12" s="7" customFormat="1" ht="34.5" customHeight="1">
      <c r="A15" s="32" t="s">
        <v>3</v>
      </c>
      <c r="B15" s="12">
        <f>D15+F15</f>
        <v>39852</v>
      </c>
      <c r="C15" s="12">
        <f>E15+G15</f>
        <v>232489190</v>
      </c>
      <c r="D15" s="13">
        <v>9950</v>
      </c>
      <c r="E15" s="13">
        <v>191280132</v>
      </c>
      <c r="F15" s="13">
        <v>29902</v>
      </c>
      <c r="G15" s="14">
        <v>41209058</v>
      </c>
      <c r="H15" s="15">
        <f>I15+J15+K15+L15</f>
        <v>208040591</v>
      </c>
      <c r="I15" s="13">
        <v>51608676</v>
      </c>
      <c r="J15" s="13">
        <v>80102629</v>
      </c>
      <c r="K15" s="13">
        <v>40504666</v>
      </c>
      <c r="L15" s="13">
        <v>35824620</v>
      </c>
    </row>
    <row r="16" spans="1:12" s="7" customFormat="1" ht="34.5" customHeight="1">
      <c r="A16" s="6" t="s">
        <v>8</v>
      </c>
      <c r="B16" s="1">
        <f t="shared" si="1"/>
        <v>73058</v>
      </c>
      <c r="C16" s="1">
        <f t="shared" si="1"/>
        <v>111639431</v>
      </c>
      <c r="D16" s="2">
        <v>5009</v>
      </c>
      <c r="E16" s="2">
        <v>44777280</v>
      </c>
      <c r="F16" s="2">
        <v>68049</v>
      </c>
      <c r="G16" s="3">
        <v>66862151</v>
      </c>
      <c r="H16" s="4">
        <f t="shared" si="2"/>
        <v>109723953</v>
      </c>
      <c r="I16" s="2">
        <v>7329809</v>
      </c>
      <c r="J16" s="2">
        <v>24453530</v>
      </c>
      <c r="K16" s="2">
        <v>39627732</v>
      </c>
      <c r="L16" s="2">
        <v>38312882</v>
      </c>
    </row>
    <row r="17" spans="1:12" s="7" customFormat="1" ht="34.5" customHeight="1">
      <c r="A17" s="6" t="s">
        <v>6</v>
      </c>
      <c r="B17" s="1">
        <f t="shared" si="1"/>
        <v>31930</v>
      </c>
      <c r="C17" s="1">
        <f t="shared" si="1"/>
        <v>137159067</v>
      </c>
      <c r="D17" s="2">
        <v>6858</v>
      </c>
      <c r="E17" s="2">
        <v>88380647</v>
      </c>
      <c r="F17" s="2">
        <v>25072</v>
      </c>
      <c r="G17" s="3">
        <v>48778420</v>
      </c>
      <c r="H17" s="4">
        <f t="shared" si="2"/>
        <v>95534573</v>
      </c>
      <c r="I17" s="2">
        <v>11085043</v>
      </c>
      <c r="J17" s="2">
        <v>25960376</v>
      </c>
      <c r="K17" s="2">
        <v>25061615</v>
      </c>
      <c r="L17" s="2">
        <v>33427539</v>
      </c>
    </row>
    <row r="18" spans="1:12" s="7" customFormat="1" ht="34.5" customHeight="1">
      <c r="A18" s="6" t="s">
        <v>7</v>
      </c>
      <c r="B18" s="1">
        <f t="shared" si="1"/>
        <v>48483</v>
      </c>
      <c r="C18" s="1">
        <f t="shared" si="1"/>
        <v>93389738</v>
      </c>
      <c r="D18" s="2">
        <v>6021</v>
      </c>
      <c r="E18" s="2">
        <v>65452374</v>
      </c>
      <c r="F18" s="2">
        <v>42462</v>
      </c>
      <c r="G18" s="3">
        <v>27937364</v>
      </c>
      <c r="H18" s="4">
        <f t="shared" si="2"/>
        <v>102776750</v>
      </c>
      <c r="I18" s="2">
        <v>9167708</v>
      </c>
      <c r="J18" s="2">
        <v>51517704</v>
      </c>
      <c r="K18" s="2">
        <v>28531833</v>
      </c>
      <c r="L18" s="2">
        <v>13559505</v>
      </c>
    </row>
    <row r="19" spans="1:12" s="7" customFormat="1" ht="34.5" customHeight="1">
      <c r="A19" s="6" t="s">
        <v>11</v>
      </c>
      <c r="B19" s="1">
        <f t="shared" si="1"/>
        <v>15118</v>
      </c>
      <c r="C19" s="1">
        <f t="shared" si="1"/>
        <v>79694976</v>
      </c>
      <c r="D19" s="2">
        <v>1040</v>
      </c>
      <c r="E19" s="2">
        <v>16791616</v>
      </c>
      <c r="F19" s="2">
        <v>14078</v>
      </c>
      <c r="G19" s="3">
        <v>62903360</v>
      </c>
      <c r="H19" s="4">
        <f t="shared" si="2"/>
        <v>108622436</v>
      </c>
      <c r="I19" s="2">
        <v>988127</v>
      </c>
      <c r="J19" s="2">
        <v>19918847</v>
      </c>
      <c r="K19" s="2">
        <v>43319036</v>
      </c>
      <c r="L19" s="2">
        <v>44396426</v>
      </c>
    </row>
    <row r="20" spans="1:12" s="7" customFormat="1" ht="34.5" customHeight="1">
      <c r="A20" s="6" t="s">
        <v>2</v>
      </c>
      <c r="B20" s="1">
        <f t="shared" si="1"/>
        <v>39690</v>
      </c>
      <c r="C20" s="1">
        <f t="shared" si="1"/>
        <v>193544112</v>
      </c>
      <c r="D20" s="2">
        <v>8382</v>
      </c>
      <c r="E20" s="2">
        <v>139270955</v>
      </c>
      <c r="F20" s="2">
        <v>31308</v>
      </c>
      <c r="G20" s="3">
        <v>54273157</v>
      </c>
      <c r="H20" s="4">
        <f t="shared" si="2"/>
        <v>95499009</v>
      </c>
      <c r="I20" s="2">
        <v>21928736</v>
      </c>
      <c r="J20" s="2">
        <v>26755465</v>
      </c>
      <c r="K20" s="2">
        <v>18178266</v>
      </c>
      <c r="L20" s="2">
        <v>28636542</v>
      </c>
    </row>
    <row r="21" spans="1:12" s="7" customFormat="1" ht="34.5" customHeight="1">
      <c r="A21" s="6" t="s">
        <v>12</v>
      </c>
      <c r="B21" s="1">
        <f t="shared" si="1"/>
        <v>38768</v>
      </c>
      <c r="C21" s="1">
        <f t="shared" si="1"/>
        <v>81946804</v>
      </c>
      <c r="D21" s="2">
        <v>2629</v>
      </c>
      <c r="E21" s="2">
        <v>46583673</v>
      </c>
      <c r="F21" s="2">
        <v>36139</v>
      </c>
      <c r="G21" s="3">
        <v>35363131</v>
      </c>
      <c r="H21" s="4">
        <f t="shared" si="2"/>
        <v>75470940</v>
      </c>
      <c r="I21" s="2">
        <v>3221350</v>
      </c>
      <c r="J21" s="2">
        <v>25451413</v>
      </c>
      <c r="K21" s="2">
        <v>19433235</v>
      </c>
      <c r="L21" s="2">
        <v>27364942</v>
      </c>
    </row>
    <row r="22" spans="1:12" s="7" customFormat="1" ht="34.5" customHeight="1">
      <c r="A22" s="6" t="s">
        <v>27</v>
      </c>
      <c r="B22" s="1">
        <f t="shared" si="1"/>
        <v>31684</v>
      </c>
      <c r="C22" s="1">
        <f t="shared" si="1"/>
        <v>51802189</v>
      </c>
      <c r="D22" s="2">
        <v>1952</v>
      </c>
      <c r="E22" s="2">
        <v>22869231</v>
      </c>
      <c r="F22" s="2">
        <v>29732</v>
      </c>
      <c r="G22" s="3">
        <v>28932958</v>
      </c>
      <c r="H22" s="4">
        <f t="shared" si="2"/>
        <v>64490657</v>
      </c>
      <c r="I22" s="2">
        <v>3662824</v>
      </c>
      <c r="J22" s="2">
        <v>18991209</v>
      </c>
      <c r="K22" s="2">
        <v>22937672</v>
      </c>
      <c r="L22" s="2">
        <v>18898952</v>
      </c>
    </row>
    <row r="23" spans="1:12" s="7" customFormat="1" ht="34.5" customHeight="1">
      <c r="A23" s="6" t="s">
        <v>28</v>
      </c>
      <c r="B23" s="1">
        <f t="shared" si="1"/>
        <v>23483</v>
      </c>
      <c r="C23" s="1">
        <f t="shared" si="1"/>
        <v>59029619</v>
      </c>
      <c r="D23" s="2">
        <v>1867</v>
      </c>
      <c r="E23" s="2">
        <v>46491379</v>
      </c>
      <c r="F23" s="2">
        <v>21616</v>
      </c>
      <c r="G23" s="3">
        <v>12538240</v>
      </c>
      <c r="H23" s="4">
        <f t="shared" si="2"/>
        <v>60688718</v>
      </c>
      <c r="I23" s="2">
        <v>4214073</v>
      </c>
      <c r="J23" s="2">
        <v>36775023</v>
      </c>
      <c r="K23" s="2">
        <v>14570488</v>
      </c>
      <c r="L23" s="2">
        <v>5129134</v>
      </c>
    </row>
    <row r="24" spans="1:12" s="7" customFormat="1" ht="34.5" customHeight="1">
      <c r="A24" s="6" t="s">
        <v>29</v>
      </c>
      <c r="B24" s="1">
        <f t="shared" si="1"/>
        <v>14548</v>
      </c>
      <c r="C24" s="1">
        <f t="shared" si="1"/>
        <v>47466504</v>
      </c>
      <c r="D24" s="2">
        <v>1938</v>
      </c>
      <c r="E24" s="2">
        <v>36002168</v>
      </c>
      <c r="F24" s="2">
        <v>12610</v>
      </c>
      <c r="G24" s="3">
        <v>11464336</v>
      </c>
      <c r="H24" s="4">
        <f t="shared" si="2"/>
        <v>58518849</v>
      </c>
      <c r="I24" s="2">
        <v>3456930</v>
      </c>
      <c r="J24" s="2">
        <v>36012504</v>
      </c>
      <c r="K24" s="2">
        <v>13188166</v>
      </c>
      <c r="L24" s="2">
        <v>5861249</v>
      </c>
    </row>
    <row r="25" spans="1:12" ht="24.75" customHeight="1">
      <c r="A25" s="33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</sheetData>
  <mergeCells count="11">
    <mergeCell ref="A5:A7"/>
    <mergeCell ref="L6:L7"/>
    <mergeCell ref="B6:C6"/>
    <mergeCell ref="D6:E6"/>
    <mergeCell ref="F6:G6"/>
    <mergeCell ref="H6:H7"/>
    <mergeCell ref="I6:I7"/>
    <mergeCell ref="J6:J7"/>
    <mergeCell ref="K6:K7"/>
    <mergeCell ref="H5:L5"/>
    <mergeCell ref="B5:G5"/>
  </mergeCells>
  <printOptions horizontalCentered="1"/>
  <pageMargins left="0.7086614173228347" right="0.11811023622047245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 </cp:lastModifiedBy>
  <cp:lastPrinted>2007-11-01T02:34:51Z</cp:lastPrinted>
  <dcterms:created xsi:type="dcterms:W3CDTF">1998-05-07T02:35:28Z</dcterms:created>
  <dcterms:modified xsi:type="dcterms:W3CDTF">2007-11-01T02:35:03Z</dcterms:modified>
  <cp:category/>
  <cp:version/>
  <cp:contentType/>
  <cp:contentStatus/>
  <cp:revision>26</cp:revision>
</cp:coreProperties>
</file>