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<sst xmlns="http://schemas.openxmlformats.org/spreadsheetml/2006/main" count="37" uniqueCount="33">
  <si>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</si>
  <si>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</si>
  <si>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</si>
  <si>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</si>
  <si>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</si>
  <si>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</si>
  <si>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</si>
  <si>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水島港</t>
  </si>
  <si>
    <t>北九州港</t>
  </si>
  <si>
    <t>東京港</t>
  </si>
  <si>
    <t>木更津港</t>
  </si>
  <si>
    <t>苫小牧港</t>
  </si>
  <si>
    <t>堺泉北港</t>
  </si>
  <si>
    <t>横須賀港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</si>
  <si>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</si>
  <si>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</si>
  <si>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</si>
  <si>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</si>
  <si>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</si>
  <si>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</si>
  <si>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</si>
  <si>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</si>
  <si>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</si>
  <si>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</si>
  <si>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</si>
  <si>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</si>
  <si>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</si>
  <si>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徳山下松港</t>
  </si>
  <si>
    <t>四日市港</t>
  </si>
  <si>
    <t>鹿島港</t>
  </si>
  <si>
    <t>東京湾　 合　計</t>
  </si>
  <si>
    <t>貨物量  合計</t>
  </si>
  <si>
    <t>　＊各主要港調べ。この数値は速報値のため、後日変更する場合があります。（平成１７年７月現在）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</si>
</sst>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2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3" fontId="11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2" fillId="0" borderId="5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3" fontId="11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3" fontId="11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B25" sqref="B25"/>
    </sheetView>
  </sheetViews>
  <sheetFormatPr defaultColWidth="10.625" defaultRowHeight="12.75" customHeight="1"/>
  <cols>
    <col min="1" max="1" width="10.625" style="0" customWidth="1"/>
    <col min="2" max="2" width="6.75390625" style="0" customWidth="1"/>
    <col min="3" max="3" width="11.125" style="0" bestFit="1" customWidth="1"/>
    <col min="4" max="4" width="5.75390625" style="0" customWidth="1"/>
    <col min="5" max="5" width="9.00390625" style="0" customWidth="1"/>
    <col min="6" max="6" width="6.75390625" style="0" customWidth="1"/>
    <col min="7" max="7" width="9.00390625" style="0" customWidth="1"/>
    <col min="8" max="8" width="9.75390625" style="0" customWidth="1"/>
    <col min="9" max="9" width="8.75390625" style="0" customWidth="1"/>
    <col min="10" max="12" width="9.75390625" style="0" customWidth="1"/>
  </cols>
  <sheetData>
    <row r="1" spans="1:6" ht="19.5" customHeight="1">
      <c r="A1" t="s">
        <v>22</v>
      </c>
      <c r="F1" s="4"/>
    </row>
    <row r="2" ht="19.5" customHeight="1">
      <c r="F2" s="4"/>
    </row>
    <row r="3" spans="1:12" ht="21" customHeight="1">
      <c r="A3" s="3"/>
      <c r="B3" s="5" t="s">
        <v>23</v>
      </c>
      <c r="C3" s="3"/>
      <c r="L3" s="2"/>
    </row>
    <row r="4" spans="1:12" ht="21" customHeight="1">
      <c r="A4" s="3"/>
      <c r="B4" s="5"/>
      <c r="C4" s="3"/>
      <c r="L4" s="2"/>
    </row>
    <row r="5" spans="1:12" ht="21" customHeight="1">
      <c r="A5" s="41" t="s">
        <v>24</v>
      </c>
      <c r="B5" s="38" t="s">
        <v>25</v>
      </c>
      <c r="C5" s="39"/>
      <c r="D5" s="39"/>
      <c r="E5" s="39"/>
      <c r="F5" s="39"/>
      <c r="G5" s="40"/>
      <c r="H5" s="35" t="s">
        <v>26</v>
      </c>
      <c r="I5" s="36"/>
      <c r="J5" s="36"/>
      <c r="K5" s="36"/>
      <c r="L5" s="37"/>
    </row>
    <row r="6" spans="1:12" s="2" customFormat="1" ht="15" customHeight="1">
      <c r="A6" s="42"/>
      <c r="B6" s="44" t="s">
        <v>18</v>
      </c>
      <c r="C6" s="45"/>
      <c r="D6" s="46" t="s">
        <v>19</v>
      </c>
      <c r="E6" s="45"/>
      <c r="F6" s="46" t="s">
        <v>21</v>
      </c>
      <c r="G6" s="47"/>
      <c r="H6" s="48" t="s">
        <v>31</v>
      </c>
      <c r="I6" s="33" t="s">
        <v>14</v>
      </c>
      <c r="J6" s="33" t="s">
        <v>15</v>
      </c>
      <c r="K6" s="33" t="s">
        <v>16</v>
      </c>
      <c r="L6" s="33" t="s">
        <v>17</v>
      </c>
    </row>
    <row r="7" spans="1:12" ht="31.5" customHeight="1">
      <c r="A7" s="43"/>
      <c r="B7" s="6" t="s">
        <v>20</v>
      </c>
      <c r="C7" s="7" t="s">
        <v>0</v>
      </c>
      <c r="D7" s="7" t="s">
        <v>20</v>
      </c>
      <c r="E7" s="7" t="s">
        <v>0</v>
      </c>
      <c r="F7" s="7" t="s">
        <v>20</v>
      </c>
      <c r="G7" s="8" t="s">
        <v>0</v>
      </c>
      <c r="H7" s="49"/>
      <c r="I7" s="34"/>
      <c r="J7" s="34"/>
      <c r="K7" s="34"/>
      <c r="L7" s="34"/>
    </row>
    <row r="8" spans="1:12" ht="39.75" customHeight="1">
      <c r="A8" s="9" t="s">
        <v>30</v>
      </c>
      <c r="B8" s="11">
        <f>SUM(B9:B14)</f>
        <v>227120</v>
      </c>
      <c r="C8" s="11">
        <f>SUM(C9:C14)</f>
        <v>687724769</v>
      </c>
      <c r="D8" s="11">
        <f aca="true" t="shared" si="0" ref="D8:L8">SUM(D9:D14)</f>
        <v>26332</v>
      </c>
      <c r="E8" s="11">
        <f t="shared" si="0"/>
        <v>481941053</v>
      </c>
      <c r="F8" s="11">
        <f t="shared" si="0"/>
        <v>200788</v>
      </c>
      <c r="G8" s="12">
        <f t="shared" si="0"/>
        <v>205783716</v>
      </c>
      <c r="H8" s="13">
        <f t="shared" si="0"/>
        <v>564816269</v>
      </c>
      <c r="I8" s="11">
        <f t="shared" si="0"/>
        <v>72449508</v>
      </c>
      <c r="J8" s="11">
        <f t="shared" si="0"/>
        <v>253666114</v>
      </c>
      <c r="K8" s="11">
        <f t="shared" si="0"/>
        <v>118680738</v>
      </c>
      <c r="L8" s="11">
        <f t="shared" si="0"/>
        <v>120019909</v>
      </c>
    </row>
    <row r="9" spans="1:12" s="19" customFormat="1" ht="34.5" customHeight="1">
      <c r="A9" s="14" t="s">
        <v>1</v>
      </c>
      <c r="B9" s="15">
        <f aca="true" t="shared" si="1" ref="B9:C24">D9+F9</f>
        <v>66295</v>
      </c>
      <c r="C9" s="15">
        <f t="shared" si="1"/>
        <v>141299735</v>
      </c>
      <c r="D9" s="16">
        <v>4502</v>
      </c>
      <c r="E9" s="16">
        <v>89361349</v>
      </c>
      <c r="F9" s="16">
        <v>61793</v>
      </c>
      <c r="G9" s="17">
        <v>51938386</v>
      </c>
      <c r="H9" s="18">
        <f aca="true" t="shared" si="2" ref="H9:H24">I9+J9+K9+L9</f>
        <v>169253796</v>
      </c>
      <c r="I9" s="16">
        <v>8088496</v>
      </c>
      <c r="J9" s="16">
        <v>93138917</v>
      </c>
      <c r="K9" s="16">
        <v>37966832</v>
      </c>
      <c r="L9" s="16">
        <v>30059551</v>
      </c>
    </row>
    <row r="10" spans="1:12" s="19" customFormat="1" ht="34.5" customHeight="1">
      <c r="A10" s="14" t="s">
        <v>10</v>
      </c>
      <c r="B10" s="15">
        <f aca="true" t="shared" si="3" ref="B10:C12">D10+F10</f>
        <v>21874</v>
      </c>
      <c r="C10" s="15">
        <f t="shared" si="3"/>
        <v>45859681</v>
      </c>
      <c r="D10" s="16">
        <v>1277</v>
      </c>
      <c r="E10" s="16">
        <v>35676956</v>
      </c>
      <c r="F10" s="16">
        <v>20597</v>
      </c>
      <c r="G10" s="17">
        <v>10182725</v>
      </c>
      <c r="H10" s="18">
        <f>I10+J10+K10+L10</f>
        <v>66661786</v>
      </c>
      <c r="I10" s="16">
        <v>2765614</v>
      </c>
      <c r="J10" s="16">
        <v>40565905</v>
      </c>
      <c r="K10" s="16">
        <v>14182595</v>
      </c>
      <c r="L10" s="16">
        <v>9147672</v>
      </c>
    </row>
    <row r="11" spans="1:12" s="21" customFormat="1" ht="34.5" customHeight="1">
      <c r="A11" s="20" t="s">
        <v>9</v>
      </c>
      <c r="B11" s="15">
        <f t="shared" si="3"/>
        <v>32633</v>
      </c>
      <c r="C11" s="15">
        <f t="shared" si="3"/>
        <v>165932100</v>
      </c>
      <c r="D11" s="16">
        <v>6368</v>
      </c>
      <c r="E11" s="16">
        <v>122297797</v>
      </c>
      <c r="F11" s="16">
        <v>26265</v>
      </c>
      <c r="G11" s="17">
        <v>43634303</v>
      </c>
      <c r="H11" s="18">
        <f>I11+J11+K11+L11</f>
        <v>91427355</v>
      </c>
      <c r="I11" s="16">
        <v>18382322</v>
      </c>
      <c r="J11" s="16">
        <v>27572157</v>
      </c>
      <c r="K11" s="16">
        <v>16073137</v>
      </c>
      <c r="L11" s="16">
        <v>29399739</v>
      </c>
    </row>
    <row r="12" spans="1:12" s="21" customFormat="1" ht="34.5" customHeight="1">
      <c r="A12" s="22" t="s">
        <v>5</v>
      </c>
      <c r="B12" s="15">
        <f t="shared" si="3"/>
        <v>36034</v>
      </c>
      <c r="C12" s="15">
        <f t="shared" si="3"/>
        <v>64887449</v>
      </c>
      <c r="D12" s="16">
        <v>2557</v>
      </c>
      <c r="E12" s="16">
        <v>36354201</v>
      </c>
      <c r="F12" s="16">
        <v>33477</v>
      </c>
      <c r="G12" s="17">
        <v>28533248</v>
      </c>
      <c r="H12" s="18">
        <f>I12+J12+K12+L12</f>
        <v>93613921</v>
      </c>
      <c r="I12" s="16">
        <v>4697890</v>
      </c>
      <c r="J12" s="16">
        <v>51321975</v>
      </c>
      <c r="K12" s="16">
        <v>23411182</v>
      </c>
      <c r="L12" s="16">
        <v>14182874</v>
      </c>
    </row>
    <row r="13" spans="1:12" s="21" customFormat="1" ht="34.5" customHeight="1">
      <c r="A13" s="20" t="s">
        <v>4</v>
      </c>
      <c r="B13" s="15">
        <f t="shared" si="1"/>
        <v>42252</v>
      </c>
      <c r="C13" s="15">
        <f t="shared" si="1"/>
        <v>230720707</v>
      </c>
      <c r="D13" s="16">
        <v>11214</v>
      </c>
      <c r="E13" s="16">
        <v>193647519</v>
      </c>
      <c r="F13" s="16">
        <v>31038</v>
      </c>
      <c r="G13" s="17">
        <v>37073188</v>
      </c>
      <c r="H13" s="18">
        <f t="shared" si="2"/>
        <v>126958780</v>
      </c>
      <c r="I13" s="16">
        <v>36450883</v>
      </c>
      <c r="J13" s="16">
        <v>41008985</v>
      </c>
      <c r="K13" s="16">
        <v>20281037</v>
      </c>
      <c r="L13" s="16">
        <v>29217875</v>
      </c>
    </row>
    <row r="14" spans="1:12" s="21" customFormat="1" ht="34.5" customHeight="1" thickBot="1">
      <c r="A14" s="23" t="s">
        <v>13</v>
      </c>
      <c r="B14" s="24">
        <f t="shared" si="1"/>
        <v>28032</v>
      </c>
      <c r="C14" s="24">
        <f>E14+G14</f>
        <v>39025097</v>
      </c>
      <c r="D14" s="25">
        <v>414</v>
      </c>
      <c r="E14" s="25">
        <v>4603231</v>
      </c>
      <c r="F14" s="25">
        <v>27618</v>
      </c>
      <c r="G14" s="26">
        <v>34421866</v>
      </c>
      <c r="H14" s="27">
        <f>I14+J14+K14+L14</f>
        <v>16900631</v>
      </c>
      <c r="I14" s="25">
        <v>2064303</v>
      </c>
      <c r="J14" s="25">
        <v>58175</v>
      </c>
      <c r="K14" s="25">
        <v>6765955</v>
      </c>
      <c r="L14" s="25">
        <v>8012198</v>
      </c>
    </row>
    <row r="15" spans="1:12" s="21" customFormat="1" ht="34.5" customHeight="1">
      <c r="A15" s="28" t="s">
        <v>3</v>
      </c>
      <c r="B15" s="29">
        <f>D15+F15</f>
        <v>43141</v>
      </c>
      <c r="C15" s="29">
        <f>E15+G15</f>
        <v>224894113</v>
      </c>
      <c r="D15" s="30">
        <v>9586</v>
      </c>
      <c r="E15" s="30">
        <v>184233720</v>
      </c>
      <c r="F15" s="30">
        <v>33555</v>
      </c>
      <c r="G15" s="31">
        <v>40660393</v>
      </c>
      <c r="H15" s="32">
        <f>I15+J15+K15+L15</f>
        <v>182289024</v>
      </c>
      <c r="I15" s="30">
        <v>44421960</v>
      </c>
      <c r="J15" s="30">
        <v>74718753</v>
      </c>
      <c r="K15" s="30">
        <v>32792598</v>
      </c>
      <c r="L15" s="30">
        <v>30355713</v>
      </c>
    </row>
    <row r="16" spans="1:12" s="21" customFormat="1" ht="34.5" customHeight="1">
      <c r="A16" s="20" t="s">
        <v>8</v>
      </c>
      <c r="B16" s="15">
        <f t="shared" si="1"/>
        <v>69989</v>
      </c>
      <c r="C16" s="15">
        <f t="shared" si="1"/>
        <v>103881970</v>
      </c>
      <c r="D16" s="16">
        <v>4864</v>
      </c>
      <c r="E16" s="16">
        <v>44892268</v>
      </c>
      <c r="F16" s="16">
        <v>65125</v>
      </c>
      <c r="G16" s="17">
        <v>58989702</v>
      </c>
      <c r="H16" s="18">
        <f t="shared" si="2"/>
        <v>93731869</v>
      </c>
      <c r="I16" s="16">
        <v>7439900</v>
      </c>
      <c r="J16" s="16">
        <v>24691779</v>
      </c>
      <c r="K16" s="16">
        <v>28825783</v>
      </c>
      <c r="L16" s="16">
        <v>32774407</v>
      </c>
    </row>
    <row r="17" spans="1:12" s="21" customFormat="1" ht="34.5" customHeight="1">
      <c r="A17" s="20" t="s">
        <v>6</v>
      </c>
      <c r="B17" s="15">
        <f t="shared" si="1"/>
        <v>34156</v>
      </c>
      <c r="C17" s="15">
        <f t="shared" si="1"/>
        <v>139465564</v>
      </c>
      <c r="D17" s="16">
        <v>6949</v>
      </c>
      <c r="E17" s="16">
        <v>88197551</v>
      </c>
      <c r="F17" s="16">
        <v>27207</v>
      </c>
      <c r="G17" s="17">
        <v>51268013</v>
      </c>
      <c r="H17" s="18">
        <f t="shared" si="2"/>
        <v>93147337</v>
      </c>
      <c r="I17" s="16">
        <v>10380954</v>
      </c>
      <c r="J17" s="16">
        <v>24234433</v>
      </c>
      <c r="K17" s="16">
        <v>24573498</v>
      </c>
      <c r="L17" s="16">
        <v>33958452</v>
      </c>
    </row>
    <row r="18" spans="1:12" s="21" customFormat="1" ht="34.5" customHeight="1">
      <c r="A18" s="20" t="s">
        <v>7</v>
      </c>
      <c r="B18" s="15">
        <f t="shared" si="1"/>
        <v>43014</v>
      </c>
      <c r="C18" s="15">
        <f t="shared" si="1"/>
        <v>83324441</v>
      </c>
      <c r="D18" s="16">
        <v>3834</v>
      </c>
      <c r="E18" s="16">
        <v>58593690</v>
      </c>
      <c r="F18" s="16">
        <v>39180</v>
      </c>
      <c r="G18" s="17">
        <v>24730751</v>
      </c>
      <c r="H18" s="18">
        <f t="shared" si="2"/>
        <v>103419749</v>
      </c>
      <c r="I18" s="16">
        <v>8552555</v>
      </c>
      <c r="J18" s="16">
        <v>52353364</v>
      </c>
      <c r="K18" s="16">
        <v>27867392</v>
      </c>
      <c r="L18" s="16">
        <v>14646438</v>
      </c>
    </row>
    <row r="19" spans="1:12" s="21" customFormat="1" ht="34.5" customHeight="1">
      <c r="A19" s="20" t="s">
        <v>11</v>
      </c>
      <c r="B19" s="15">
        <f t="shared" si="1"/>
        <v>15212</v>
      </c>
      <c r="C19" s="15">
        <f t="shared" si="1"/>
        <v>76168425</v>
      </c>
      <c r="D19" s="16">
        <v>1120</v>
      </c>
      <c r="E19" s="16">
        <v>15390315</v>
      </c>
      <c r="F19" s="16">
        <v>14092</v>
      </c>
      <c r="G19" s="17">
        <v>60778110</v>
      </c>
      <c r="H19" s="18">
        <f t="shared" si="2"/>
        <v>102033444</v>
      </c>
      <c r="I19" s="16">
        <v>903939</v>
      </c>
      <c r="J19" s="16">
        <v>15479280</v>
      </c>
      <c r="K19" s="16">
        <v>39640563</v>
      </c>
      <c r="L19" s="16">
        <v>46009662</v>
      </c>
    </row>
    <row r="20" spans="1:12" s="21" customFormat="1" ht="34.5" customHeight="1">
      <c r="A20" s="20" t="s">
        <v>2</v>
      </c>
      <c r="B20" s="15">
        <f t="shared" si="1"/>
        <v>39265</v>
      </c>
      <c r="C20" s="15">
        <f t="shared" si="1"/>
        <v>184271401</v>
      </c>
      <c r="D20" s="16">
        <v>7737</v>
      </c>
      <c r="E20" s="16">
        <v>132677011</v>
      </c>
      <c r="F20" s="16">
        <v>31528</v>
      </c>
      <c r="G20" s="17">
        <v>51594390</v>
      </c>
      <c r="H20" s="18">
        <f t="shared" si="2"/>
        <v>85660627</v>
      </c>
      <c r="I20" s="16">
        <v>18790052</v>
      </c>
      <c r="J20" s="16">
        <v>24450734</v>
      </c>
      <c r="K20" s="16">
        <v>16695710</v>
      </c>
      <c r="L20" s="16">
        <v>25724131</v>
      </c>
    </row>
    <row r="21" spans="1:12" s="21" customFormat="1" ht="34.5" customHeight="1">
      <c r="A21" s="20" t="s">
        <v>12</v>
      </c>
      <c r="B21" s="15">
        <f t="shared" si="1"/>
        <v>38749</v>
      </c>
      <c r="C21" s="15">
        <f t="shared" si="1"/>
        <v>74241361</v>
      </c>
      <c r="D21" s="16">
        <v>2450</v>
      </c>
      <c r="E21" s="16">
        <v>42900461</v>
      </c>
      <c r="F21" s="16">
        <v>36299</v>
      </c>
      <c r="G21" s="17">
        <v>31340900</v>
      </c>
      <c r="H21" s="18">
        <f t="shared" si="2"/>
        <v>72750198</v>
      </c>
      <c r="I21" s="16">
        <v>2489136</v>
      </c>
      <c r="J21" s="16">
        <v>24850404</v>
      </c>
      <c r="K21" s="16">
        <v>19367762</v>
      </c>
      <c r="L21" s="16">
        <v>26042896</v>
      </c>
    </row>
    <row r="22" spans="1:12" s="21" customFormat="1" ht="34.5" customHeight="1">
      <c r="A22" s="20" t="s">
        <v>27</v>
      </c>
      <c r="B22" s="15">
        <f t="shared" si="1"/>
        <v>32985</v>
      </c>
      <c r="C22" s="15">
        <f t="shared" si="1"/>
        <v>48831323</v>
      </c>
      <c r="D22" s="16">
        <v>1869</v>
      </c>
      <c r="E22" s="16">
        <v>20389062</v>
      </c>
      <c r="F22" s="16">
        <v>31116</v>
      </c>
      <c r="G22" s="17">
        <v>28442261</v>
      </c>
      <c r="H22" s="18">
        <f t="shared" si="2"/>
        <v>64440657</v>
      </c>
      <c r="I22" s="16">
        <v>3705310</v>
      </c>
      <c r="J22" s="16">
        <v>18420945</v>
      </c>
      <c r="K22" s="16">
        <v>22540368</v>
      </c>
      <c r="L22" s="16">
        <v>19774034</v>
      </c>
    </row>
    <row r="23" spans="1:12" s="21" customFormat="1" ht="34.5" customHeight="1">
      <c r="A23" s="20" t="s">
        <v>28</v>
      </c>
      <c r="B23" s="15">
        <f t="shared" si="1"/>
        <v>22320</v>
      </c>
      <c r="C23" s="15">
        <f t="shared" si="1"/>
        <v>60502944</v>
      </c>
      <c r="D23" s="16">
        <v>1811</v>
      </c>
      <c r="E23" s="16">
        <v>47100522</v>
      </c>
      <c r="F23" s="16">
        <v>20509</v>
      </c>
      <c r="G23" s="17">
        <v>13402422</v>
      </c>
      <c r="H23" s="18">
        <f t="shared" si="2"/>
        <v>62300879</v>
      </c>
      <c r="I23" s="16">
        <v>3660898</v>
      </c>
      <c r="J23" s="16">
        <v>37898563</v>
      </c>
      <c r="K23" s="16">
        <v>15207137</v>
      </c>
      <c r="L23" s="16">
        <v>5534281</v>
      </c>
    </row>
    <row r="24" spans="1:12" s="21" customFormat="1" ht="34.5" customHeight="1">
      <c r="A24" s="20" t="s">
        <v>29</v>
      </c>
      <c r="B24" s="15">
        <f t="shared" si="1"/>
        <v>14130</v>
      </c>
      <c r="C24" s="15">
        <f t="shared" si="1"/>
        <v>48704333</v>
      </c>
      <c r="D24" s="16">
        <v>2121</v>
      </c>
      <c r="E24" s="16">
        <v>37415453</v>
      </c>
      <c r="F24" s="16">
        <v>12009</v>
      </c>
      <c r="G24" s="17">
        <v>11288880</v>
      </c>
      <c r="H24" s="18">
        <f t="shared" si="2"/>
        <v>57796099</v>
      </c>
      <c r="I24" s="16">
        <v>3595673</v>
      </c>
      <c r="J24" s="16">
        <v>36042686</v>
      </c>
      <c r="K24" s="16">
        <v>11020838</v>
      </c>
      <c r="L24" s="16">
        <v>7136902</v>
      </c>
    </row>
    <row r="25" spans="1:12" ht="24.75" customHeight="1">
      <c r="A25" s="10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1">
    <mergeCell ref="A5:A7"/>
    <mergeCell ref="L6:L7"/>
    <mergeCell ref="B6:C6"/>
    <mergeCell ref="D6:E6"/>
    <mergeCell ref="F6:G6"/>
    <mergeCell ref="H6:H7"/>
    <mergeCell ref="I6:I7"/>
    <mergeCell ref="J6:J7"/>
    <mergeCell ref="K6:K7"/>
    <mergeCell ref="H5:L5"/>
    <mergeCell ref="B5:G5"/>
  </mergeCells>
  <printOptions horizontalCentered="1"/>
  <pageMargins left="0.5118110236220472" right="0.11811023622047245" top="0.7874015748031497" bottom="0.7874015748031497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2005-07-21T04:57:26Z</cp:lastPrinted>
  <dcterms:created xsi:type="dcterms:W3CDTF">1998-05-07T02:35:28Z</dcterms:created>
  <dcterms:modified xsi:type="dcterms:W3CDTF">2005-07-27T00:00:57Z</dcterms:modified>
  <cp:category/>
  <cp:version/>
  <cp:contentType/>
  <cp:contentStatus/>
  <cp:revision>26</cp:revision>
</cp:coreProperties>
</file>