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<sst xmlns="http://schemas.openxmlformats.org/spreadsheetml/2006/main" count="37" uniqueCount="33">
  <si>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</si>
  <si>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</si>
  <si>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</si>
  <si>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</si>
  <si>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</si>
  <si>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</si>
  <si>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</si>
  <si>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水島港</t>
  </si>
  <si>
    <t>北九州港</t>
  </si>
  <si>
    <t>東京港</t>
  </si>
  <si>
    <t>木更津港</t>
  </si>
  <si>
    <t>苫小牧港</t>
  </si>
  <si>
    <t>堺泉北港</t>
  </si>
  <si>
    <t>横須賀港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</si>
  <si>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</si>
  <si>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</si>
  <si>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</si>
  <si>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</si>
  <si>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</si>
  <si>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</si>
  <si>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</si>
  <si>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</si>
  <si>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</si>
  <si>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</si>
  <si>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</si>
  <si>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</si>
  <si>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</si>
  <si>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　＊各主要港調べ。この数値は速報値のため、後日変更する場合があります。</t>
  </si>
  <si>
    <t>徳山下松港</t>
  </si>
  <si>
    <t>四日市港</t>
  </si>
  <si>
    <t>鹿島港</t>
  </si>
  <si>
    <t>東京湾　 合　計</t>
  </si>
  <si>
    <t>貨物量  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</si>
</sst>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2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pane xSplit="1545" topLeftCell="B1" activePane="topRight" state="split"/>
      <selection pane="topLeft" activeCell="A4" sqref="A4"/>
      <selection pane="topRight" activeCell="E22" sqref="E22"/>
    </sheetView>
  </sheetViews>
  <sheetFormatPr defaultColWidth="10.625" defaultRowHeight="12.75" customHeight="1"/>
  <cols>
    <col min="1" max="1" width="10.625" style="0" customWidth="1"/>
    <col min="2" max="2" width="6.75390625" style="0" customWidth="1"/>
    <col min="3" max="3" width="11.125" style="0" bestFit="1" customWidth="1"/>
    <col min="4" max="4" width="5.75390625" style="0" customWidth="1"/>
    <col min="5" max="5" width="9.00390625" style="0" customWidth="1"/>
    <col min="6" max="6" width="6.75390625" style="0" customWidth="1"/>
    <col min="7" max="7" width="9.00390625" style="0" customWidth="1"/>
    <col min="8" max="8" width="9.75390625" style="0" customWidth="1"/>
    <col min="9" max="9" width="8.75390625" style="0" customWidth="1"/>
    <col min="10" max="12" width="9.75390625" style="0" customWidth="1"/>
  </cols>
  <sheetData>
    <row r="1" spans="1:6" ht="19.5" customHeight="1">
      <c r="A1" t="s">
        <v>22</v>
      </c>
      <c r="F1" s="6"/>
    </row>
    <row r="2" ht="19.5" customHeight="1">
      <c r="F2" s="6"/>
    </row>
    <row r="3" spans="1:12" ht="21" customHeight="1">
      <c r="A3" s="5"/>
      <c r="B3" s="7" t="s">
        <v>23</v>
      </c>
      <c r="C3" s="5"/>
      <c r="L3" s="3"/>
    </row>
    <row r="4" spans="1:12" ht="21" customHeight="1">
      <c r="A4" s="5"/>
      <c r="B4" s="7"/>
      <c r="C4" s="5"/>
      <c r="L4" s="3"/>
    </row>
    <row r="5" spans="1:12" ht="21" customHeight="1">
      <c r="A5" s="40" t="s">
        <v>24</v>
      </c>
      <c r="B5" s="37" t="s">
        <v>25</v>
      </c>
      <c r="C5" s="38"/>
      <c r="D5" s="38"/>
      <c r="E5" s="38"/>
      <c r="F5" s="38"/>
      <c r="G5" s="39"/>
      <c r="H5" s="34" t="s">
        <v>26</v>
      </c>
      <c r="I5" s="35"/>
      <c r="J5" s="35"/>
      <c r="K5" s="35"/>
      <c r="L5" s="36"/>
    </row>
    <row r="6" spans="1:12" s="3" customFormat="1" ht="15" customHeight="1">
      <c r="A6" s="41"/>
      <c r="B6" s="43" t="s">
        <v>18</v>
      </c>
      <c r="C6" s="44"/>
      <c r="D6" s="45" t="s">
        <v>19</v>
      </c>
      <c r="E6" s="44"/>
      <c r="F6" s="45" t="s">
        <v>21</v>
      </c>
      <c r="G6" s="46"/>
      <c r="H6" s="47" t="s">
        <v>32</v>
      </c>
      <c r="I6" s="32" t="s">
        <v>14</v>
      </c>
      <c r="J6" s="32" t="s">
        <v>15</v>
      </c>
      <c r="K6" s="32" t="s">
        <v>16</v>
      </c>
      <c r="L6" s="32" t="s">
        <v>17</v>
      </c>
    </row>
    <row r="7" spans="1:12" ht="31.5" customHeight="1">
      <c r="A7" s="42"/>
      <c r="B7" s="8" t="s">
        <v>20</v>
      </c>
      <c r="C7" s="9" t="s">
        <v>0</v>
      </c>
      <c r="D7" s="9" t="s">
        <v>20</v>
      </c>
      <c r="E7" s="9" t="s">
        <v>0</v>
      </c>
      <c r="F7" s="9" t="s">
        <v>20</v>
      </c>
      <c r="G7" s="10" t="s">
        <v>0</v>
      </c>
      <c r="H7" s="48"/>
      <c r="I7" s="33"/>
      <c r="J7" s="33"/>
      <c r="K7" s="33"/>
      <c r="L7" s="33"/>
    </row>
    <row r="8" spans="1:12" ht="39.75" customHeight="1">
      <c r="A8" s="17" t="s">
        <v>31</v>
      </c>
      <c r="B8" s="23">
        <f>SUM(B9:B14)</f>
        <v>228205</v>
      </c>
      <c r="C8" s="23">
        <f>SUM(C9:C14)</f>
        <v>697166383</v>
      </c>
      <c r="D8" s="23">
        <f aca="true" t="shared" si="0" ref="D8:L8">SUM(D9:D14)</f>
        <v>25727</v>
      </c>
      <c r="E8" s="23">
        <f t="shared" si="0"/>
        <v>500371681</v>
      </c>
      <c r="F8" s="23">
        <f t="shared" si="0"/>
        <v>202478</v>
      </c>
      <c r="G8" s="24">
        <f t="shared" si="0"/>
        <v>196794702</v>
      </c>
      <c r="H8" s="25">
        <f t="shared" si="0"/>
        <v>561086762</v>
      </c>
      <c r="I8" s="23">
        <f t="shared" si="0"/>
        <v>66295596</v>
      </c>
      <c r="J8" s="23">
        <f t="shared" si="0"/>
        <v>257652224</v>
      </c>
      <c r="K8" s="23">
        <f t="shared" si="0"/>
        <v>118470801</v>
      </c>
      <c r="L8" s="23">
        <f t="shared" si="0"/>
        <v>118668141</v>
      </c>
    </row>
    <row r="9" spans="1:12" s="4" customFormat="1" ht="34.5" customHeight="1">
      <c r="A9" s="18" t="s">
        <v>1</v>
      </c>
      <c r="B9" s="26">
        <f aca="true" t="shared" si="1" ref="B9:C24">D9+F9</f>
        <v>66327</v>
      </c>
      <c r="C9" s="26">
        <f t="shared" si="1"/>
        <v>133836495</v>
      </c>
      <c r="D9" s="11">
        <v>4410</v>
      </c>
      <c r="E9" s="11">
        <v>87389854</v>
      </c>
      <c r="F9" s="11">
        <v>61917</v>
      </c>
      <c r="G9" s="12">
        <v>46446641</v>
      </c>
      <c r="H9" s="29">
        <f aca="true" t="shared" si="2" ref="H9:H24">I9+J9+K9+L9</f>
        <v>169559452</v>
      </c>
      <c r="I9" s="11">
        <v>7519152</v>
      </c>
      <c r="J9" s="11">
        <v>93604697</v>
      </c>
      <c r="K9" s="11">
        <v>36823698</v>
      </c>
      <c r="L9" s="11">
        <v>31611905</v>
      </c>
    </row>
    <row r="10" spans="1:12" s="4" customFormat="1" ht="34.5" customHeight="1">
      <c r="A10" s="18" t="s">
        <v>10</v>
      </c>
      <c r="B10" s="26">
        <f aca="true" t="shared" si="3" ref="B10:C12">D10+F10</f>
        <v>20449</v>
      </c>
      <c r="C10" s="26">
        <f t="shared" si="3"/>
        <v>44568571</v>
      </c>
      <c r="D10" s="11">
        <v>1194</v>
      </c>
      <c r="E10" s="11">
        <v>34959560</v>
      </c>
      <c r="F10" s="11">
        <v>19255</v>
      </c>
      <c r="G10" s="12">
        <v>9609011</v>
      </c>
      <c r="H10" s="29">
        <f>I10+J10+K10+L10</f>
        <v>64049751</v>
      </c>
      <c r="I10" s="11">
        <v>2790040</v>
      </c>
      <c r="J10" s="11">
        <v>39256536</v>
      </c>
      <c r="K10" s="11">
        <v>13257520</v>
      </c>
      <c r="L10" s="11">
        <v>8745655</v>
      </c>
    </row>
    <row r="11" spans="1:12" s="1" customFormat="1" ht="34.5" customHeight="1">
      <c r="A11" s="19" t="s">
        <v>9</v>
      </c>
      <c r="B11" s="26">
        <f t="shared" si="3"/>
        <v>33912</v>
      </c>
      <c r="C11" s="26">
        <f t="shared" si="3"/>
        <v>162902720</v>
      </c>
      <c r="D11" s="11">
        <v>6164</v>
      </c>
      <c r="E11" s="11">
        <v>120507871</v>
      </c>
      <c r="F11" s="11">
        <v>27748</v>
      </c>
      <c r="G11" s="12">
        <v>42394849</v>
      </c>
      <c r="H11" s="29">
        <f>I11+J11+K11+L11</f>
        <v>88473966</v>
      </c>
      <c r="I11" s="11">
        <v>17197803</v>
      </c>
      <c r="J11" s="11">
        <v>26131475</v>
      </c>
      <c r="K11" s="11">
        <v>15645024</v>
      </c>
      <c r="L11" s="11">
        <v>29499664</v>
      </c>
    </row>
    <row r="12" spans="1:12" s="1" customFormat="1" ht="34.5" customHeight="1">
      <c r="A12" s="20" t="s">
        <v>5</v>
      </c>
      <c r="B12" s="26">
        <f t="shared" si="3"/>
        <v>37244</v>
      </c>
      <c r="C12" s="26">
        <f t="shared" si="3"/>
        <v>92393551</v>
      </c>
      <c r="D12" s="11">
        <v>2546</v>
      </c>
      <c r="E12" s="11">
        <v>62625611</v>
      </c>
      <c r="F12" s="11">
        <v>34698</v>
      </c>
      <c r="G12" s="12">
        <v>29767940</v>
      </c>
      <c r="H12" s="29">
        <f>I12+J12+K12+L12</f>
        <v>96326633</v>
      </c>
      <c r="I12" s="11">
        <v>4653949</v>
      </c>
      <c r="J12" s="11">
        <v>52737802</v>
      </c>
      <c r="K12" s="11">
        <v>24346563</v>
      </c>
      <c r="L12" s="11">
        <v>14588319</v>
      </c>
    </row>
    <row r="13" spans="1:12" s="1" customFormat="1" ht="34.5" customHeight="1">
      <c r="A13" s="19" t="s">
        <v>4</v>
      </c>
      <c r="B13" s="26">
        <f t="shared" si="1"/>
        <v>43995</v>
      </c>
      <c r="C13" s="26">
        <f t="shared" si="1"/>
        <v>225278724</v>
      </c>
      <c r="D13" s="11">
        <v>10982</v>
      </c>
      <c r="E13" s="11">
        <v>189694073</v>
      </c>
      <c r="F13" s="11">
        <v>33013</v>
      </c>
      <c r="G13" s="12">
        <v>35584651</v>
      </c>
      <c r="H13" s="29">
        <f t="shared" si="2"/>
        <v>125943453</v>
      </c>
      <c r="I13" s="11">
        <v>31948473</v>
      </c>
      <c r="J13" s="11">
        <v>45886389</v>
      </c>
      <c r="K13" s="11">
        <v>22236422</v>
      </c>
      <c r="L13" s="11">
        <v>25872169</v>
      </c>
    </row>
    <row r="14" spans="1:12" s="1" customFormat="1" ht="34.5" customHeight="1" thickBot="1">
      <c r="A14" s="21" t="s">
        <v>13</v>
      </c>
      <c r="B14" s="27">
        <f t="shared" si="1"/>
        <v>26278</v>
      </c>
      <c r="C14" s="27">
        <f>E14+G14</f>
        <v>38186322</v>
      </c>
      <c r="D14" s="13">
        <v>431</v>
      </c>
      <c r="E14" s="13">
        <v>5194712</v>
      </c>
      <c r="F14" s="13">
        <v>25847</v>
      </c>
      <c r="G14" s="15">
        <v>32991610</v>
      </c>
      <c r="H14" s="30">
        <f>I14+J14+K14+L14</f>
        <v>16733507</v>
      </c>
      <c r="I14" s="13">
        <v>2186179</v>
      </c>
      <c r="J14" s="13">
        <v>35325</v>
      </c>
      <c r="K14" s="13">
        <v>6161574</v>
      </c>
      <c r="L14" s="13">
        <v>8350429</v>
      </c>
    </row>
    <row r="15" spans="1:12" s="1" customFormat="1" ht="34.5" customHeight="1">
      <c r="A15" s="17" t="s">
        <v>3</v>
      </c>
      <c r="B15" s="28">
        <f>D15+F15</f>
        <v>43187</v>
      </c>
      <c r="C15" s="28">
        <f>E15+G15</f>
        <v>221361947</v>
      </c>
      <c r="D15" s="14">
        <v>9389</v>
      </c>
      <c r="E15" s="14">
        <v>183209374</v>
      </c>
      <c r="F15" s="14">
        <v>33798</v>
      </c>
      <c r="G15" s="16">
        <v>38152573</v>
      </c>
      <c r="H15" s="31">
        <f>I15+J15+K15+L15</f>
        <v>172038865</v>
      </c>
      <c r="I15" s="14">
        <v>40809508</v>
      </c>
      <c r="J15" s="14">
        <v>73186370</v>
      </c>
      <c r="K15" s="14">
        <v>27925776</v>
      </c>
      <c r="L15" s="14">
        <v>30117211</v>
      </c>
    </row>
    <row r="16" spans="1:12" s="1" customFormat="1" ht="34.5" customHeight="1">
      <c r="A16" s="19" t="s">
        <v>8</v>
      </c>
      <c r="B16" s="26">
        <f t="shared" si="1"/>
        <v>70960</v>
      </c>
      <c r="C16" s="26">
        <f t="shared" si="1"/>
        <v>99496769</v>
      </c>
      <c r="D16" s="11">
        <v>4631</v>
      </c>
      <c r="E16" s="11">
        <v>41458082</v>
      </c>
      <c r="F16" s="11">
        <v>66329</v>
      </c>
      <c r="G16" s="12">
        <v>58038687</v>
      </c>
      <c r="H16" s="29">
        <f t="shared" si="2"/>
        <v>88889967</v>
      </c>
      <c r="I16" s="11">
        <v>6870969</v>
      </c>
      <c r="J16" s="11">
        <v>23641473</v>
      </c>
      <c r="K16" s="11">
        <v>27386759</v>
      </c>
      <c r="L16" s="11">
        <v>30990766</v>
      </c>
    </row>
    <row r="17" spans="1:12" s="1" customFormat="1" ht="34.5" customHeight="1">
      <c r="A17" s="19" t="s">
        <v>6</v>
      </c>
      <c r="B17" s="26">
        <f t="shared" si="1"/>
        <v>34246</v>
      </c>
      <c r="C17" s="26">
        <f t="shared" si="1"/>
        <v>141808882</v>
      </c>
      <c r="D17" s="11">
        <v>7016</v>
      </c>
      <c r="E17" s="11">
        <v>90226722</v>
      </c>
      <c r="F17" s="11">
        <v>27230</v>
      </c>
      <c r="G17" s="12">
        <v>51582160</v>
      </c>
      <c r="H17" s="29">
        <f t="shared" si="2"/>
        <v>89686523</v>
      </c>
      <c r="I17" s="11">
        <v>9534762</v>
      </c>
      <c r="J17" s="11">
        <v>23007963</v>
      </c>
      <c r="K17" s="11">
        <v>23774387</v>
      </c>
      <c r="L17" s="11">
        <v>33369411</v>
      </c>
    </row>
    <row r="18" spans="1:12" s="1" customFormat="1" ht="34.5" customHeight="1">
      <c r="A18" s="19" t="s">
        <v>7</v>
      </c>
      <c r="B18" s="26">
        <f t="shared" si="1"/>
        <v>42776</v>
      </c>
      <c r="C18" s="26">
        <f t="shared" si="1"/>
        <v>81176357</v>
      </c>
      <c r="D18" s="11">
        <v>5980</v>
      </c>
      <c r="E18" s="11">
        <v>56544559</v>
      </c>
      <c r="F18" s="11">
        <v>36796</v>
      </c>
      <c r="G18" s="12">
        <v>24631798</v>
      </c>
      <c r="H18" s="29">
        <f t="shared" si="2"/>
        <v>96622261</v>
      </c>
      <c r="I18" s="11">
        <v>7932189</v>
      </c>
      <c r="J18" s="11">
        <v>49484466</v>
      </c>
      <c r="K18" s="11">
        <v>25937452</v>
      </c>
      <c r="L18" s="11">
        <v>13268154</v>
      </c>
    </row>
    <row r="19" spans="1:12" s="1" customFormat="1" ht="34.5" customHeight="1">
      <c r="A19" s="19" t="s">
        <v>11</v>
      </c>
      <c r="B19" s="26">
        <f t="shared" si="1"/>
        <v>15357</v>
      </c>
      <c r="C19" s="26">
        <f t="shared" si="1"/>
        <v>76906837</v>
      </c>
      <c r="D19" s="11">
        <v>1217</v>
      </c>
      <c r="E19" s="11">
        <v>16871535</v>
      </c>
      <c r="F19" s="11">
        <v>14140</v>
      </c>
      <c r="G19" s="12">
        <v>60035302</v>
      </c>
      <c r="H19" s="29">
        <f t="shared" si="2"/>
        <v>102383993</v>
      </c>
      <c r="I19" s="11">
        <v>903009</v>
      </c>
      <c r="J19" s="11">
        <v>17710197</v>
      </c>
      <c r="K19" s="11">
        <v>39981740</v>
      </c>
      <c r="L19" s="11">
        <v>43789047</v>
      </c>
    </row>
    <row r="20" spans="1:12" s="1" customFormat="1" ht="34.5" customHeight="1">
      <c r="A20" s="19" t="s">
        <v>2</v>
      </c>
      <c r="B20" s="26">
        <f t="shared" si="1"/>
        <v>40868</v>
      </c>
      <c r="C20" s="26">
        <f t="shared" si="1"/>
        <v>189365485</v>
      </c>
      <c r="D20" s="11">
        <v>7887</v>
      </c>
      <c r="E20" s="11">
        <v>137154728</v>
      </c>
      <c r="F20" s="11">
        <v>32981</v>
      </c>
      <c r="G20" s="12">
        <v>52210757</v>
      </c>
      <c r="H20" s="29">
        <f t="shared" si="2"/>
        <v>78758994</v>
      </c>
      <c r="I20" s="11">
        <v>16897155</v>
      </c>
      <c r="J20" s="11">
        <v>21203814</v>
      </c>
      <c r="K20" s="11">
        <v>16581836</v>
      </c>
      <c r="L20" s="11">
        <v>24076189</v>
      </c>
    </row>
    <row r="21" spans="1:12" s="1" customFormat="1" ht="34.5" customHeight="1">
      <c r="A21" s="19" t="s">
        <v>12</v>
      </c>
      <c r="B21" s="26">
        <f t="shared" si="1"/>
        <v>37467</v>
      </c>
      <c r="C21" s="26">
        <f t="shared" si="1"/>
        <v>71009983</v>
      </c>
      <c r="D21" s="11">
        <v>2601</v>
      </c>
      <c r="E21" s="11">
        <v>41634801</v>
      </c>
      <c r="F21" s="11">
        <v>34866</v>
      </c>
      <c r="G21" s="12">
        <v>29375182</v>
      </c>
      <c r="H21" s="29">
        <f t="shared" si="2"/>
        <v>66657066</v>
      </c>
      <c r="I21" s="11">
        <v>2587061</v>
      </c>
      <c r="J21" s="11">
        <v>23472932</v>
      </c>
      <c r="K21" s="11">
        <v>16746637</v>
      </c>
      <c r="L21" s="11">
        <v>23850436</v>
      </c>
    </row>
    <row r="22" spans="1:12" s="1" customFormat="1" ht="34.5" customHeight="1">
      <c r="A22" s="19" t="s">
        <v>28</v>
      </c>
      <c r="B22" s="26">
        <f t="shared" si="1"/>
        <v>36247</v>
      </c>
      <c r="C22" s="26">
        <f t="shared" si="1"/>
        <v>50556890</v>
      </c>
      <c r="D22" s="11">
        <v>1895</v>
      </c>
      <c r="E22" s="11">
        <v>20109572</v>
      </c>
      <c r="F22" s="11">
        <v>34352</v>
      </c>
      <c r="G22" s="12">
        <v>30447318</v>
      </c>
      <c r="H22" s="29">
        <f t="shared" si="2"/>
        <v>62539696</v>
      </c>
      <c r="I22" s="11">
        <v>3522060</v>
      </c>
      <c r="J22" s="11">
        <v>19093773</v>
      </c>
      <c r="K22" s="11">
        <v>21668990</v>
      </c>
      <c r="L22" s="11">
        <v>18254873</v>
      </c>
    </row>
    <row r="23" spans="1:12" s="1" customFormat="1" ht="34.5" customHeight="1">
      <c r="A23" s="19" t="s">
        <v>29</v>
      </c>
      <c r="B23" s="26">
        <f t="shared" si="1"/>
        <v>22432</v>
      </c>
      <c r="C23" s="26">
        <f t="shared" si="1"/>
        <v>59126757</v>
      </c>
      <c r="D23" s="11">
        <v>1811</v>
      </c>
      <c r="E23" s="11">
        <v>45297843</v>
      </c>
      <c r="F23" s="11">
        <v>20621</v>
      </c>
      <c r="G23" s="12">
        <v>13828914</v>
      </c>
      <c r="H23" s="29">
        <f t="shared" si="2"/>
        <v>61678949</v>
      </c>
      <c r="I23" s="11">
        <v>3020302</v>
      </c>
      <c r="J23" s="11">
        <v>37905446</v>
      </c>
      <c r="K23" s="11">
        <v>16030133</v>
      </c>
      <c r="L23" s="11">
        <v>4723068</v>
      </c>
    </row>
    <row r="24" spans="1:12" s="1" customFormat="1" ht="34.5" customHeight="1">
      <c r="A24" s="19" t="s">
        <v>30</v>
      </c>
      <c r="B24" s="26">
        <f t="shared" si="1"/>
        <v>14119</v>
      </c>
      <c r="C24" s="26">
        <f t="shared" si="1"/>
        <v>51963495</v>
      </c>
      <c r="D24" s="11">
        <v>2140</v>
      </c>
      <c r="E24" s="11">
        <v>40750078</v>
      </c>
      <c r="F24" s="11">
        <v>11979</v>
      </c>
      <c r="G24" s="12">
        <v>11213417</v>
      </c>
      <c r="H24" s="29">
        <f t="shared" si="2"/>
        <v>58218656</v>
      </c>
      <c r="I24" s="11">
        <v>3263124</v>
      </c>
      <c r="J24" s="11">
        <v>36273110</v>
      </c>
      <c r="K24" s="11">
        <v>11110545</v>
      </c>
      <c r="L24" s="11">
        <v>7571877</v>
      </c>
    </row>
    <row r="25" spans="1:12" ht="24.75" customHeight="1">
      <c r="A25" s="22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1">
    <mergeCell ref="J6:J7"/>
    <mergeCell ref="K6:K7"/>
    <mergeCell ref="H5:L5"/>
    <mergeCell ref="B5:G5"/>
    <mergeCell ref="A5:A7"/>
    <mergeCell ref="L6:L7"/>
    <mergeCell ref="B6:C6"/>
    <mergeCell ref="D6:E6"/>
    <mergeCell ref="F6:G6"/>
    <mergeCell ref="H6:H7"/>
    <mergeCell ref="I6:I7"/>
  </mergeCells>
  <printOptions horizontalCentered="1"/>
  <pageMargins left="0.5118110236220472" right="0.11811023622047245" top="0.7874015748031497" bottom="0.7874015748031497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2004-05-17T05:49:28Z</cp:lastPrinted>
  <dcterms:created xsi:type="dcterms:W3CDTF">1998-05-07T02:35:28Z</dcterms:created>
  <dcterms:modified xsi:type="dcterms:W3CDTF">2005-03-25T04:41:15Z</dcterms:modified>
  <cp:category/>
  <cp:version/>
  <cp:contentType/>
  <cp:contentStatus/>
  <cp:revision>26</cp:revision>
</cp:coreProperties>
</file>