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主要港勢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<sst xmlns="http://schemas.openxmlformats.org/spreadsheetml/2006/main" count="37" uniqueCount="33">
  <si>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総トン数</t>
  </si>
  <si>
    <t>千葉港</t>
  </si>
  <si>
    <t>神戸港</t>
  </si>
  <si>
    <t>名古屋港</t>
  </si>
  <si>
    <t>横浜港</t>
  </si>
  <si>
    <t>川崎港</t>
  </si>
  <si>
    <t>大阪港</t>
  </si>
  <si>
    <t>水島港</t>
  </si>
  <si>
    <t>北九州港</t>
  </si>
  <si>
    <t>東京港</t>
  </si>
  <si>
    <t>木更津港</t>
  </si>
  <si>
    <t>苫小牧港</t>
  </si>
  <si>
    <t>堺泉北港</t>
  </si>
  <si>
    <t>横須賀港</t>
  </si>
  <si>
    <t>輸出</t>
  </si>
  <si>
    <t>輸入</t>
  </si>
  <si>
    <t>移出</t>
  </si>
  <si>
    <t>移入</t>
  </si>
  <si>
    <t>合計</t>
  </si>
  <si>
    <t>外航船</t>
  </si>
  <si>
    <t>隻数</t>
  </si>
  <si>
    <t>内航船</t>
  </si>
  <si>
    <t xml:space="preserve">  ＊　資　　料</t>
  </si>
  <si>
    <t>東 京 湾 及 び 主 要 港 湾 港 勢</t>
  </si>
  <si>
    <t>港湾名</t>
  </si>
  <si>
    <t>入港船舶</t>
  </si>
  <si>
    <t>取扱貨物量</t>
  </si>
  <si>
    <t>　＊各主要港調べ。この数値は速報値のため、後日変更する場合があります。</t>
  </si>
  <si>
    <t>徳山下松港</t>
  </si>
  <si>
    <t>四日市港</t>
  </si>
  <si>
    <t>鹿島港</t>
  </si>
  <si>
    <t>東京湾　 合　計</t>
  </si>
  <si>
    <t>貨物量  合計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</si>
</sst>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</numFmts>
  <fonts count="12">
    <font>
      <sz val="10.0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.05"/>
      <color indexed="8"/>
      <name val="ＭＳ ゴシック"/>
      <family val="3"/>
    </font>
    <font>
      <sz val="14"/>
      <color indexed="8"/>
      <name val="ＭＳ ゴシック"/>
      <family val="3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10"/>
      <name val="ＭＳ 明朝"/>
      <family val="1"/>
    </font>
    <font>
      <sz val="7.5"/>
      <color indexed="12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3" fontId="10" fillId="0" borderId="4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7" xfId="0" applyNumberFormat="1" applyFont="1" applyBorder="1" applyAlignment="1" applyProtection="1">
      <alignment horizontal="distributed" vertical="center"/>
      <protection locked="0"/>
    </xf>
    <xf numFmtId="0" fontId="9" fillId="0" borderId="16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M15" sqref="M15"/>
    </sheetView>
  </sheetViews>
  <sheetFormatPr defaultColWidth="10.625" defaultRowHeight="12.75" customHeight="1"/>
  <cols>
    <col min="1" max="1" width="10.625" style="0" customWidth="1"/>
    <col min="2" max="2" width="6.75390625" style="0" customWidth="1"/>
    <col min="3" max="3" width="11.125" style="0" bestFit="1" customWidth="1"/>
    <col min="4" max="4" width="5.75390625" style="0" customWidth="1"/>
    <col min="5" max="5" width="9.00390625" style="0" customWidth="1"/>
    <col min="6" max="6" width="6.75390625" style="0" customWidth="1"/>
    <col min="7" max="7" width="9.00390625" style="0" customWidth="1"/>
    <col min="8" max="8" width="9.75390625" style="0" customWidth="1"/>
    <col min="9" max="9" width="8.75390625" style="0" customWidth="1"/>
    <col min="10" max="12" width="9.75390625" style="0" customWidth="1"/>
  </cols>
  <sheetData>
    <row r="1" spans="1:6" ht="19.5" customHeight="1">
      <c r="A1" t="s">
        <v>22</v>
      </c>
      <c r="F1" s="6"/>
    </row>
    <row r="2" ht="19.5" customHeight="1">
      <c r="F2" s="6"/>
    </row>
    <row r="3" spans="1:12" ht="21" customHeight="1">
      <c r="A3" s="5"/>
      <c r="B3" s="7" t="s">
        <v>23</v>
      </c>
      <c r="C3" s="5"/>
      <c r="L3" s="3"/>
    </row>
    <row r="4" spans="1:12" ht="21" customHeight="1">
      <c r="A4" s="5"/>
      <c r="B4" s="7"/>
      <c r="C4" s="5"/>
      <c r="L4" s="3"/>
    </row>
    <row r="5" spans="1:12" ht="21" customHeight="1">
      <c r="A5" s="40" t="s">
        <v>24</v>
      </c>
      <c r="B5" s="37" t="s">
        <v>25</v>
      </c>
      <c r="C5" s="38"/>
      <c r="D5" s="38"/>
      <c r="E5" s="38"/>
      <c r="F5" s="38"/>
      <c r="G5" s="39"/>
      <c r="H5" s="34" t="s">
        <v>26</v>
      </c>
      <c r="I5" s="35"/>
      <c r="J5" s="35"/>
      <c r="K5" s="35"/>
      <c r="L5" s="36"/>
    </row>
    <row r="6" spans="1:12" s="3" customFormat="1" ht="15" customHeight="1">
      <c r="A6" s="41"/>
      <c r="B6" s="43" t="s">
        <v>18</v>
      </c>
      <c r="C6" s="44"/>
      <c r="D6" s="45" t="s">
        <v>19</v>
      </c>
      <c r="E6" s="44"/>
      <c r="F6" s="45" t="s">
        <v>21</v>
      </c>
      <c r="G6" s="46"/>
      <c r="H6" s="47" t="s">
        <v>32</v>
      </c>
      <c r="I6" s="32" t="s">
        <v>14</v>
      </c>
      <c r="J6" s="32" t="s">
        <v>15</v>
      </c>
      <c r="K6" s="32" t="s">
        <v>16</v>
      </c>
      <c r="L6" s="32" t="s">
        <v>17</v>
      </c>
    </row>
    <row r="7" spans="1:12" ht="31.5" customHeight="1">
      <c r="A7" s="42"/>
      <c r="B7" s="8" t="s">
        <v>20</v>
      </c>
      <c r="C7" s="9" t="s">
        <v>0</v>
      </c>
      <c r="D7" s="9" t="s">
        <v>20</v>
      </c>
      <c r="E7" s="9" t="s">
        <v>0</v>
      </c>
      <c r="F7" s="9" t="s">
        <v>20</v>
      </c>
      <c r="G7" s="10" t="s">
        <v>0</v>
      </c>
      <c r="H7" s="48"/>
      <c r="I7" s="33"/>
      <c r="J7" s="33"/>
      <c r="K7" s="33"/>
      <c r="L7" s="33"/>
    </row>
    <row r="8" spans="1:12" ht="39.75" customHeight="1">
      <c r="A8" s="17" t="s">
        <v>31</v>
      </c>
      <c r="B8" s="23">
        <f>SUM(B9:B14)</f>
        <v>228298</v>
      </c>
      <c r="C8" s="23">
        <f>SUM(C9:C14)</f>
        <v>1042256186</v>
      </c>
      <c r="D8" s="23">
        <f aca="true" t="shared" si="0" ref="D8:L8">SUM(D9:D14)</f>
        <v>24349</v>
      </c>
      <c r="E8" s="23">
        <f t="shared" si="0"/>
        <v>475334301</v>
      </c>
      <c r="F8" s="23">
        <f t="shared" si="0"/>
        <v>203949</v>
      </c>
      <c r="G8" s="24">
        <f t="shared" si="0"/>
        <v>566921885</v>
      </c>
      <c r="H8" s="25">
        <f t="shared" si="0"/>
        <v>527255919</v>
      </c>
      <c r="I8" s="23">
        <f t="shared" si="0"/>
        <v>65615413</v>
      </c>
      <c r="J8" s="23">
        <f t="shared" si="0"/>
        <v>236557341</v>
      </c>
      <c r="K8" s="23">
        <f t="shared" si="0"/>
        <v>112596820</v>
      </c>
      <c r="L8" s="23">
        <f t="shared" si="0"/>
        <v>112486345</v>
      </c>
    </row>
    <row r="9" spans="1:12" s="4" customFormat="1" ht="34.5" customHeight="1">
      <c r="A9" s="18" t="s">
        <v>1</v>
      </c>
      <c r="B9" s="26">
        <f aca="true" t="shared" si="1" ref="B9:C24">D9+F9</f>
        <v>65193</v>
      </c>
      <c r="C9" s="26">
        <f t="shared" si="1"/>
        <v>126939492</v>
      </c>
      <c r="D9" s="11">
        <v>4271</v>
      </c>
      <c r="E9" s="11">
        <v>80494814</v>
      </c>
      <c r="F9" s="11">
        <v>60922</v>
      </c>
      <c r="G9" s="12">
        <v>46444678</v>
      </c>
      <c r="H9" s="29">
        <f aca="true" t="shared" si="2" ref="H9:H24">I9+J9+K9+L9</f>
        <v>158928794</v>
      </c>
      <c r="I9" s="11">
        <v>8252677</v>
      </c>
      <c r="J9" s="11">
        <v>87441906</v>
      </c>
      <c r="K9" s="11">
        <v>34403788</v>
      </c>
      <c r="L9" s="11">
        <v>28830423</v>
      </c>
    </row>
    <row r="10" spans="1:12" s="4" customFormat="1" ht="34.5" customHeight="1">
      <c r="A10" s="18" t="s">
        <v>10</v>
      </c>
      <c r="B10" s="26">
        <f aca="true" t="shared" si="3" ref="B10:C12">D10+F10</f>
        <v>21221</v>
      </c>
      <c r="C10" s="26">
        <f t="shared" si="3"/>
        <v>43662156</v>
      </c>
      <c r="D10" s="11">
        <v>1173</v>
      </c>
      <c r="E10" s="11">
        <v>33568686</v>
      </c>
      <c r="F10" s="11">
        <v>20048</v>
      </c>
      <c r="G10" s="12">
        <v>10093470</v>
      </c>
      <c r="H10" s="29">
        <f>I10+J10+K10+L10</f>
        <v>62931004</v>
      </c>
      <c r="I10" s="11">
        <v>3637300</v>
      </c>
      <c r="J10" s="11">
        <v>37143234</v>
      </c>
      <c r="K10" s="11">
        <v>13945901</v>
      </c>
      <c r="L10" s="11">
        <v>8204569</v>
      </c>
    </row>
    <row r="11" spans="1:12" s="1" customFormat="1" ht="34.5" customHeight="1">
      <c r="A11" s="19" t="s">
        <v>9</v>
      </c>
      <c r="B11" s="26">
        <f t="shared" si="3"/>
        <v>33760</v>
      </c>
      <c r="C11" s="26">
        <f t="shared" si="3"/>
        <v>527150803</v>
      </c>
      <c r="D11" s="11">
        <v>5470</v>
      </c>
      <c r="E11" s="11">
        <v>113971140</v>
      </c>
      <c r="F11" s="11">
        <v>28290</v>
      </c>
      <c r="G11" s="12">
        <v>413179663</v>
      </c>
      <c r="H11" s="29">
        <f>I11+J11+K11+L11</f>
        <v>82514795</v>
      </c>
      <c r="I11" s="11">
        <v>16007912</v>
      </c>
      <c r="J11" s="11">
        <v>23799770</v>
      </c>
      <c r="K11" s="11">
        <v>14582878</v>
      </c>
      <c r="L11" s="11">
        <v>28124235</v>
      </c>
    </row>
    <row r="12" spans="1:12" s="1" customFormat="1" ht="34.5" customHeight="1">
      <c r="A12" s="20" t="s">
        <v>5</v>
      </c>
      <c r="B12" s="26">
        <f t="shared" si="3"/>
        <v>36629</v>
      </c>
      <c r="C12" s="26">
        <f t="shared" si="3"/>
        <v>90642097</v>
      </c>
      <c r="D12" s="11">
        <v>2600</v>
      </c>
      <c r="E12" s="11">
        <v>62105403</v>
      </c>
      <c r="F12" s="11">
        <v>34029</v>
      </c>
      <c r="G12" s="12">
        <v>28536694</v>
      </c>
      <c r="H12" s="29">
        <f>I12+J12+K12+L12</f>
        <v>88258240</v>
      </c>
      <c r="I12" s="11">
        <v>4463232</v>
      </c>
      <c r="J12" s="11">
        <v>46278852</v>
      </c>
      <c r="K12" s="11">
        <v>22444357</v>
      </c>
      <c r="L12" s="11">
        <v>15071799</v>
      </c>
    </row>
    <row r="13" spans="1:12" s="1" customFormat="1" ht="34.5" customHeight="1">
      <c r="A13" s="19" t="s">
        <v>4</v>
      </c>
      <c r="B13" s="26">
        <f t="shared" si="1"/>
        <v>43156</v>
      </c>
      <c r="C13" s="26">
        <f t="shared" si="1"/>
        <v>214186347</v>
      </c>
      <c r="D13" s="11">
        <v>10409</v>
      </c>
      <c r="E13" s="11">
        <v>180047314</v>
      </c>
      <c r="F13" s="11">
        <v>32747</v>
      </c>
      <c r="G13" s="12">
        <v>34139033</v>
      </c>
      <c r="H13" s="29">
        <f t="shared" si="2"/>
        <v>118134779</v>
      </c>
      <c r="I13" s="11">
        <v>30681188</v>
      </c>
      <c r="J13" s="11">
        <v>41849933</v>
      </c>
      <c r="K13" s="11">
        <v>20368650</v>
      </c>
      <c r="L13" s="11">
        <v>25235008</v>
      </c>
    </row>
    <row r="14" spans="1:12" s="1" customFormat="1" ht="34.5" customHeight="1" thickBot="1">
      <c r="A14" s="21" t="s">
        <v>13</v>
      </c>
      <c r="B14" s="27">
        <f t="shared" si="1"/>
        <v>28339</v>
      </c>
      <c r="C14" s="27">
        <f>E14+G14</f>
        <v>39675291</v>
      </c>
      <c r="D14" s="13">
        <v>426</v>
      </c>
      <c r="E14" s="13">
        <v>5146944</v>
      </c>
      <c r="F14" s="13">
        <v>27913</v>
      </c>
      <c r="G14" s="15">
        <v>34528347</v>
      </c>
      <c r="H14" s="30">
        <f>I14+J14+K14+L14</f>
        <v>16488307</v>
      </c>
      <c r="I14" s="13">
        <v>2573104</v>
      </c>
      <c r="J14" s="13">
        <v>43646</v>
      </c>
      <c r="K14" s="13">
        <v>6851246</v>
      </c>
      <c r="L14" s="13">
        <v>7020311</v>
      </c>
    </row>
    <row r="15" spans="1:12" s="1" customFormat="1" ht="34.5" customHeight="1">
      <c r="A15" s="17" t="s">
        <v>3</v>
      </c>
      <c r="B15" s="28">
        <f>D15+F15</f>
        <v>41529</v>
      </c>
      <c r="C15" s="28">
        <f>E15+G15</f>
        <v>214346838</v>
      </c>
      <c r="D15" s="14">
        <v>9132</v>
      </c>
      <c r="E15" s="14">
        <v>179214687</v>
      </c>
      <c r="F15" s="14">
        <v>32397</v>
      </c>
      <c r="G15" s="16">
        <v>35132151</v>
      </c>
      <c r="H15" s="31">
        <f>I15+J15+K15+L15</f>
        <v>161670080</v>
      </c>
      <c r="I15" s="14">
        <v>38648279</v>
      </c>
      <c r="J15" s="14">
        <v>69861073</v>
      </c>
      <c r="K15" s="14">
        <v>24215102</v>
      </c>
      <c r="L15" s="14">
        <v>28945626</v>
      </c>
    </row>
    <row r="16" spans="1:12" s="1" customFormat="1" ht="34.5" customHeight="1">
      <c r="A16" s="19" t="s">
        <v>8</v>
      </c>
      <c r="B16" s="26">
        <f t="shared" si="1"/>
        <v>67632</v>
      </c>
      <c r="C16" s="26">
        <f t="shared" si="1"/>
        <v>94965162</v>
      </c>
      <c r="D16" s="11">
        <v>4433</v>
      </c>
      <c r="E16" s="11">
        <v>40393174</v>
      </c>
      <c r="F16" s="11">
        <v>63199</v>
      </c>
      <c r="G16" s="12">
        <v>54571988</v>
      </c>
      <c r="H16" s="29">
        <f t="shared" si="2"/>
        <v>85342506</v>
      </c>
      <c r="I16" s="11">
        <v>6331105</v>
      </c>
      <c r="J16" s="11">
        <v>22445053</v>
      </c>
      <c r="K16" s="11">
        <v>26494898</v>
      </c>
      <c r="L16" s="11">
        <v>30071450</v>
      </c>
    </row>
    <row r="17" spans="1:12" s="1" customFormat="1" ht="34.5" customHeight="1">
      <c r="A17" s="19" t="s">
        <v>6</v>
      </c>
      <c r="B17" s="26">
        <f t="shared" si="1"/>
        <v>35852</v>
      </c>
      <c r="C17" s="26">
        <f t="shared" si="1"/>
        <v>141803392</v>
      </c>
      <c r="D17" s="11">
        <v>6780</v>
      </c>
      <c r="E17" s="11">
        <v>87726221</v>
      </c>
      <c r="F17" s="11">
        <v>29072</v>
      </c>
      <c r="G17" s="12">
        <v>54077171</v>
      </c>
      <c r="H17" s="29">
        <f t="shared" si="2"/>
        <v>86129861</v>
      </c>
      <c r="I17" s="11">
        <v>9470272</v>
      </c>
      <c r="J17" s="11">
        <v>22007067</v>
      </c>
      <c r="K17" s="11">
        <v>23542370</v>
      </c>
      <c r="L17" s="11">
        <v>31110152</v>
      </c>
    </row>
    <row r="18" spans="1:12" s="1" customFormat="1" ht="34.5" customHeight="1">
      <c r="A18" s="19" t="s">
        <v>7</v>
      </c>
      <c r="B18" s="26">
        <f t="shared" si="1"/>
        <v>40883</v>
      </c>
      <c r="C18" s="26">
        <f t="shared" si="1"/>
        <v>77034510</v>
      </c>
      <c r="D18" s="11">
        <v>3487</v>
      </c>
      <c r="E18" s="11">
        <v>52835517</v>
      </c>
      <c r="F18" s="11">
        <v>37396</v>
      </c>
      <c r="G18" s="12">
        <v>24198993</v>
      </c>
      <c r="H18" s="29">
        <f t="shared" si="2"/>
        <v>92393782</v>
      </c>
      <c r="I18" s="11">
        <v>8119877</v>
      </c>
      <c r="J18" s="11">
        <v>47372636</v>
      </c>
      <c r="K18" s="11">
        <v>25729211</v>
      </c>
      <c r="L18" s="11">
        <v>11172058</v>
      </c>
    </row>
    <row r="19" spans="1:12" s="1" customFormat="1" ht="34.5" customHeight="1">
      <c r="A19" s="19" t="s">
        <v>11</v>
      </c>
      <c r="B19" s="26">
        <f t="shared" si="1"/>
        <v>15435</v>
      </c>
      <c r="C19" s="26">
        <f t="shared" si="1"/>
        <v>71720410</v>
      </c>
      <c r="D19" s="11">
        <v>1150</v>
      </c>
      <c r="E19" s="11">
        <v>17569404</v>
      </c>
      <c r="F19" s="11">
        <v>14285</v>
      </c>
      <c r="G19" s="12">
        <v>54151006</v>
      </c>
      <c r="H19" s="29">
        <f t="shared" si="2"/>
        <v>97017196</v>
      </c>
      <c r="I19" s="11">
        <v>826789</v>
      </c>
      <c r="J19" s="11">
        <v>18998708</v>
      </c>
      <c r="K19" s="11">
        <v>36835529</v>
      </c>
      <c r="L19" s="11">
        <v>40356170</v>
      </c>
    </row>
    <row r="20" spans="1:12" s="1" customFormat="1" ht="34.5" customHeight="1">
      <c r="A20" s="19" t="s">
        <v>2</v>
      </c>
      <c r="B20" s="26">
        <f t="shared" si="1"/>
        <v>41215</v>
      </c>
      <c r="C20" s="26">
        <f t="shared" si="1"/>
        <v>192253632</v>
      </c>
      <c r="D20" s="11">
        <v>7658</v>
      </c>
      <c r="E20" s="11">
        <v>140155824</v>
      </c>
      <c r="F20" s="11">
        <v>33557</v>
      </c>
      <c r="G20" s="12">
        <v>52097808</v>
      </c>
      <c r="H20" s="29">
        <f t="shared" si="2"/>
        <v>78601295</v>
      </c>
      <c r="I20" s="11">
        <v>16466349</v>
      </c>
      <c r="J20" s="11">
        <v>21167491</v>
      </c>
      <c r="K20" s="11">
        <v>16555238</v>
      </c>
      <c r="L20" s="11">
        <v>24412217</v>
      </c>
    </row>
    <row r="21" spans="1:12" s="1" customFormat="1" ht="34.5" customHeight="1">
      <c r="A21" s="19" t="s">
        <v>12</v>
      </c>
      <c r="B21" s="26">
        <f t="shared" si="1"/>
        <v>38338</v>
      </c>
      <c r="C21" s="26">
        <f t="shared" si="1"/>
        <v>72952042</v>
      </c>
      <c r="D21" s="11">
        <v>2563</v>
      </c>
      <c r="E21" s="11">
        <v>42305632</v>
      </c>
      <c r="F21" s="11">
        <v>35775</v>
      </c>
      <c r="G21" s="12">
        <v>30646410</v>
      </c>
      <c r="H21" s="29">
        <f t="shared" si="2"/>
        <v>66030539</v>
      </c>
      <c r="I21" s="11">
        <v>2277373</v>
      </c>
      <c r="J21" s="11">
        <v>23255403</v>
      </c>
      <c r="K21" s="11">
        <v>16410685</v>
      </c>
      <c r="L21" s="11">
        <v>24087078</v>
      </c>
    </row>
    <row r="22" spans="1:12" s="1" customFormat="1" ht="34.5" customHeight="1">
      <c r="A22" s="19" t="s">
        <v>28</v>
      </c>
      <c r="B22" s="26">
        <f t="shared" si="1"/>
        <v>32395</v>
      </c>
      <c r="C22" s="26">
        <f t="shared" si="1"/>
        <v>47282523</v>
      </c>
      <c r="D22" s="11">
        <v>1696</v>
      </c>
      <c r="E22" s="11">
        <v>18027109</v>
      </c>
      <c r="F22" s="11">
        <v>30699</v>
      </c>
      <c r="G22" s="12">
        <v>29255414</v>
      </c>
      <c r="H22" s="29">
        <f t="shared" si="2"/>
        <v>58898102</v>
      </c>
      <c r="I22" s="11">
        <v>2367930</v>
      </c>
      <c r="J22" s="11">
        <v>16795356</v>
      </c>
      <c r="K22" s="11">
        <v>21517435</v>
      </c>
      <c r="L22" s="11">
        <v>18217381</v>
      </c>
    </row>
    <row r="23" spans="1:12" s="1" customFormat="1" ht="34.5" customHeight="1">
      <c r="A23" s="19" t="s">
        <v>29</v>
      </c>
      <c r="B23" s="26">
        <f t="shared" si="1"/>
        <v>22240</v>
      </c>
      <c r="C23" s="26">
        <f t="shared" si="1"/>
        <v>57451292</v>
      </c>
      <c r="D23" s="11">
        <v>1607</v>
      </c>
      <c r="E23" s="11">
        <v>43349072</v>
      </c>
      <c r="F23" s="11">
        <v>20633</v>
      </c>
      <c r="G23" s="12">
        <v>14102220</v>
      </c>
      <c r="H23" s="29">
        <f t="shared" si="2"/>
        <v>59681864</v>
      </c>
      <c r="I23" s="11">
        <v>2621673</v>
      </c>
      <c r="J23" s="11">
        <v>35939373</v>
      </c>
      <c r="K23" s="11">
        <v>15984107</v>
      </c>
      <c r="L23" s="11">
        <v>5136711</v>
      </c>
    </row>
    <row r="24" spans="1:12" s="1" customFormat="1" ht="34.5" customHeight="1">
      <c r="A24" s="19" t="s">
        <v>30</v>
      </c>
      <c r="B24" s="26">
        <f t="shared" si="1"/>
        <v>13845</v>
      </c>
      <c r="C24" s="26">
        <f t="shared" si="1"/>
        <v>50510263</v>
      </c>
      <c r="D24" s="11">
        <v>2194</v>
      </c>
      <c r="E24" s="11">
        <v>40331697</v>
      </c>
      <c r="F24" s="11">
        <v>11651</v>
      </c>
      <c r="G24" s="12">
        <v>10178566</v>
      </c>
      <c r="H24" s="29">
        <f t="shared" si="2"/>
        <v>52695511</v>
      </c>
      <c r="I24" s="11">
        <v>3480973</v>
      </c>
      <c r="J24" s="11">
        <v>32671398</v>
      </c>
      <c r="K24" s="11">
        <v>10663570</v>
      </c>
      <c r="L24" s="11">
        <v>5879570</v>
      </c>
    </row>
    <row r="25" spans="1:12" ht="24.75" customHeight="1">
      <c r="A25" s="22" t="s">
        <v>27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11">
    <mergeCell ref="A5:A7"/>
    <mergeCell ref="L6:L7"/>
    <mergeCell ref="B6:C6"/>
    <mergeCell ref="D6:E6"/>
    <mergeCell ref="F6:G6"/>
    <mergeCell ref="H6:H7"/>
    <mergeCell ref="I6:I7"/>
    <mergeCell ref="J6:J7"/>
    <mergeCell ref="K6:K7"/>
    <mergeCell ref="H5:L5"/>
    <mergeCell ref="B5:G5"/>
  </mergeCells>
  <printOptions horizontalCentered="1"/>
  <pageMargins left="0.5118110236220472" right="0.11811023622047245" top="0.7874015748031497" bottom="0.7874015748031497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千葉県</cp:lastModifiedBy>
  <cp:lastPrinted>2005-03-22T00:08:21Z</cp:lastPrinted>
  <dcterms:created xsi:type="dcterms:W3CDTF">1998-05-07T02:35:28Z</dcterms:created>
  <dcterms:modified xsi:type="dcterms:W3CDTF">2005-03-22T00:16:02Z</dcterms:modified>
  <cp:category/>
  <cp:version/>
  <cp:contentType/>
  <cp:contentStatus/>
  <cp:revision>26</cp:revision>
</cp:coreProperties>
</file>