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mc:AlternateContent xmlns:mc="http://schemas.openxmlformats.org/markup-compatibility/2006">
    <mc:Choice Requires="x15">
      <x15ac:absPath xmlns:x15ac="http://schemas.microsoft.com/office/spreadsheetml/2010/11/ac" url="\\Dstfs02\13160_子育て支援課$\01_所属全体フォルダ\02_子育て支援班\10 自然保育\R5年度\■県HP\1024更新用（補助金）\word・excel（HP用）\"/>
    </mc:Choice>
  </mc:AlternateContent>
  <xr:revisionPtr revIDLastSave="0" documentId="13_ncr:1_{6CDADDE7-0544-4A6E-9330-D831BE972C24}" xr6:coauthVersionLast="47" xr6:coauthVersionMax="47" xr10:uidLastSave="{00000000-0000-0000-0000-000000000000}"/>
  <bookViews>
    <workbookView xWindow="28680" yWindow="-75" windowWidth="29040" windowHeight="15720" tabRatio="662" xr2:uid="{00000000-000D-0000-FFFF-FFFF00000000}"/>
  </bookViews>
  <sheets>
    <sheet name="第1号様式" sheetId="63" r:id="rId1"/>
    <sheet name="①別紙１（第１号様式）１" sheetId="49" r:id="rId2"/>
    <sheet name="②別紙１（第１号様式）２" sheetId="52" r:id="rId3"/>
    <sheet name="③別紙１（第１号様式）３" sheetId="51" r:id="rId4"/>
    <sheet name="予算（見込）書抄本" sheetId="62" r:id="rId5"/>
    <sheet name="④別紙2（第１号様式）１" sheetId="59" r:id="rId6"/>
    <sheet name="⑤別紙2（第１号様式）２" sheetId="60" r:id="rId7"/>
    <sheet name="記載例" sheetId="61" r:id="rId8"/>
  </sheets>
  <definedNames>
    <definedName name="_xlnm.Print_Area" localSheetId="2">'②別紙１（第１号様式）２'!$A$1:$K$27</definedName>
    <definedName name="_xlnm.Print_Area" localSheetId="3">'③別紙１（第１号様式）３'!$A$1:$I$17</definedName>
    <definedName name="_xlnm.Print_Area" localSheetId="5">'④別紙2（第１号様式）１'!$A$1:$J$31</definedName>
    <definedName name="_xlnm.Print_Area" localSheetId="6">'⑤別紙2（第１号様式）２'!$A$1:$M$34</definedName>
    <definedName name="_xlnm.Print_Area" localSheetId="7">記載例!$A$1:$M$25</definedName>
    <definedName name="_xlnm.Print_Area" localSheetId="0">第1号様式!$A$1:$AD$40</definedName>
    <definedName name="_xlnm.Print_Area" localSheetId="4">'予算（見込）書抄本'!$A$1:$V$32</definedName>
    <definedName name="Z_1C83F66C_8823_42F6_AF0F_0BAB608FC582_.wvu.PrintArea" localSheetId="1" hidden="1">'①別紙１（第１号様式）１'!$A$1:$O$17</definedName>
    <definedName name="Z_1C83F66C_8823_42F6_AF0F_0BAB608FC582_.wvu.PrintArea" localSheetId="3" hidden="1">'③別紙１（第１号様式）３'!#REF!</definedName>
  </definedNames>
  <calcPr calcId="191029"/>
  <customWorkbookViews>
    <customWorkbookView name="千葉県 - 個人用ビュー" guid="{1C83F66C-8823-42F6-AF0F-0BAB608FC582}" mergeInterval="0" personalView="1" maximized="1" xWindow="-8" yWindow="-8" windowWidth="1382" windowHeight="744" activeSheetId="8"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62" l="1"/>
  <c r="K11" i="62"/>
  <c r="J10" i="49"/>
  <c r="B8" i="51" l="1"/>
  <c r="B6" i="51"/>
  <c r="B7" i="51"/>
  <c r="B5" i="51"/>
  <c r="B4" i="51"/>
  <c r="E14" i="59"/>
  <c r="G5" i="59"/>
  <c r="E26" i="60" s="1"/>
  <c r="F11" i="59"/>
  <c r="O28" i="62" s="1"/>
  <c r="F10" i="59"/>
  <c r="F9" i="59"/>
  <c r="G27" i="60" s="1"/>
  <c r="O3" i="49"/>
  <c r="C24" i="62" l="1"/>
  <c r="O27" i="62"/>
  <c r="O25" i="62"/>
  <c r="R7" i="62"/>
  <c r="K19" i="62"/>
  <c r="K12" i="62" l="1"/>
  <c r="G8" i="51" l="1"/>
  <c r="F8" i="51"/>
  <c r="G7" i="51"/>
  <c r="F7" i="51"/>
  <c r="G6" i="51"/>
  <c r="F6" i="51"/>
  <c r="G5" i="51"/>
  <c r="F5" i="51"/>
  <c r="F4" i="51"/>
  <c r="G4" i="51"/>
  <c r="K18" i="62" l="1"/>
  <c r="K20" i="62" s="1"/>
  <c r="K26" i="52"/>
  <c r="J26" i="52"/>
  <c r="I26" i="52"/>
  <c r="H26" i="52"/>
  <c r="G29" i="60" l="1"/>
  <c r="G30" i="60"/>
  <c r="C26" i="52" l="1"/>
  <c r="D26" i="52"/>
  <c r="E26" i="52"/>
  <c r="F26" i="52"/>
  <c r="G26" i="52"/>
  <c r="B26" i="52"/>
  <c r="E5" i="51"/>
  <c r="I5" i="51" s="1"/>
  <c r="E6" i="51"/>
  <c r="I6" i="51" s="1"/>
  <c r="E7" i="51"/>
  <c r="I7" i="51" s="1"/>
  <c r="E8" i="51"/>
  <c r="I8" i="51" s="1"/>
  <c r="E9" i="51"/>
  <c r="I9" i="51" s="1"/>
  <c r="E10" i="51"/>
  <c r="I10" i="51" s="1"/>
  <c r="E11" i="51"/>
  <c r="I11" i="51" s="1"/>
  <c r="E12" i="51"/>
  <c r="I12" i="51" s="1"/>
  <c r="E13" i="51"/>
  <c r="I13" i="51" s="1"/>
  <c r="E14" i="51"/>
  <c r="I14" i="51" s="1"/>
  <c r="E4" i="51"/>
  <c r="I4" i="51" s="1"/>
  <c r="I15" i="51" l="1"/>
  <c r="A10" i="49" l="1"/>
  <c r="G10" i="49" s="1"/>
  <c r="L22" i="63" s="1"/>
  <c r="K14" i="6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千葉県子育て支援課</author>
    <author>千葉県</author>
  </authors>
  <commentList>
    <comment ref="M2" authorId="0" shapeId="0" xr:uid="{3605B0AF-E6D2-4E57-9CB5-8BDF6BA998E2}">
      <text>
        <r>
          <rPr>
            <b/>
            <sz val="16"/>
            <color indexed="81"/>
            <rFont val="MS P ゴシック"/>
            <family val="3"/>
            <charset val="128"/>
          </rPr>
          <t>理事長、理事、監事、園長など</t>
        </r>
      </text>
    </comment>
    <comment ref="G27" authorId="1" shapeId="0" xr:uid="{00000000-0006-0000-0D00-000001000000}">
      <text>
        <r>
          <rPr>
            <b/>
            <sz val="16"/>
            <color indexed="81"/>
            <rFont val="MS P ゴシック"/>
            <family val="3"/>
            <charset val="128"/>
          </rPr>
          <t>法人その他の団体の事務所の住所になっていない場合は、事務所の住所に変更してください。</t>
        </r>
      </text>
    </comment>
    <comment ref="G30" authorId="1" shapeId="0" xr:uid="{00000000-0006-0000-0D00-000002000000}">
      <text>
        <r>
          <rPr>
            <b/>
            <sz val="16"/>
            <color indexed="81"/>
            <rFont val="MS P ゴシック"/>
            <family val="3"/>
            <charset val="128"/>
          </rPr>
          <t xml:space="preserve">法人その他の団体の代表者氏名になっていない場合は、代表者の名前に変更してください。
</t>
        </r>
        <r>
          <rPr>
            <b/>
            <sz val="16"/>
            <color indexed="10"/>
            <rFont val="MS P ゴシック"/>
            <family val="3"/>
            <charset val="128"/>
          </rPr>
          <t xml:space="preserve">
押印忘れにご注意ください。
</t>
        </r>
      </text>
    </comment>
  </commentList>
</comments>
</file>

<file path=xl/sharedStrings.xml><?xml version="1.0" encoding="utf-8"?>
<sst xmlns="http://schemas.openxmlformats.org/spreadsheetml/2006/main" count="226" uniqueCount="174">
  <si>
    <t>区分</t>
    <rPh sb="0" eb="2">
      <t>クブン</t>
    </rPh>
    <phoneticPr fontId="1"/>
  </si>
  <si>
    <t>代表者職氏名</t>
    <rPh sb="0" eb="3">
      <t>ダイヒョウシャ</t>
    </rPh>
    <rPh sb="3" eb="4">
      <t>ショク</t>
    </rPh>
    <rPh sb="4" eb="6">
      <t>シメイ</t>
    </rPh>
    <phoneticPr fontId="1"/>
  </si>
  <si>
    <t>所在地</t>
    <phoneticPr fontId="1"/>
  </si>
  <si>
    <t>所在地</t>
    <rPh sb="0" eb="3">
      <t>ショザイチ</t>
    </rPh>
    <phoneticPr fontId="1"/>
  </si>
  <si>
    <t>名称</t>
    <rPh sb="0" eb="2">
      <t>メイショウ</t>
    </rPh>
    <phoneticPr fontId="1"/>
  </si>
  <si>
    <t>合計</t>
    <rPh sb="0" eb="2">
      <t>ゴウケイ</t>
    </rPh>
    <phoneticPr fontId="1"/>
  </si>
  <si>
    <t>①支出予定額</t>
  </si>
  <si>
    <t>②県補助基準額</t>
  </si>
  <si>
    <t>③県補助基本額</t>
  </si>
  <si>
    <t>④県補助所要額</t>
  </si>
  <si>
    <t>円</t>
  </si>
  <si>
    <t>円</t>
    <phoneticPr fontId="1"/>
  </si>
  <si>
    <t>※　③県補助基本額には、①、②いずれかの低い金額を記載すること。</t>
  </si>
  <si>
    <t>　　ただし、算出された額に1,000円未満の端数が生じた場合には、これを切り捨てるものとする。</t>
    <phoneticPr fontId="1"/>
  </si>
  <si>
    <t>保育者の区分</t>
    <rPh sb="0" eb="2">
      <t>ホイク</t>
    </rPh>
    <rPh sb="2" eb="3">
      <t>モノ</t>
    </rPh>
    <rPh sb="4" eb="6">
      <t>クブン</t>
    </rPh>
    <phoneticPr fontId="1"/>
  </si>
  <si>
    <t>配置保育者</t>
    <rPh sb="0" eb="2">
      <t>ハイチ</t>
    </rPh>
    <rPh sb="2" eb="5">
      <t>ホイクシャ</t>
    </rPh>
    <phoneticPr fontId="1"/>
  </si>
  <si>
    <t>配置基準の保育者</t>
    <rPh sb="0" eb="2">
      <t>ハイチ</t>
    </rPh>
    <rPh sb="2" eb="4">
      <t>キジュン</t>
    </rPh>
    <rPh sb="5" eb="8">
      <t>ホイクシャ</t>
    </rPh>
    <phoneticPr fontId="1"/>
  </si>
  <si>
    <t>補助対象保育者</t>
    <rPh sb="0" eb="2">
      <t>ホジョ</t>
    </rPh>
    <rPh sb="2" eb="4">
      <t>タイショウ</t>
    </rPh>
    <rPh sb="4" eb="7">
      <t>ホイクシャ</t>
    </rPh>
    <phoneticPr fontId="1"/>
  </si>
  <si>
    <t>利用児童数</t>
    <rPh sb="0" eb="2">
      <t>リヨウ</t>
    </rPh>
    <rPh sb="2" eb="4">
      <t>ジドウ</t>
    </rPh>
    <rPh sb="4" eb="5">
      <t>スウ</t>
    </rPh>
    <phoneticPr fontId="1"/>
  </si>
  <si>
    <t>※　利用児童数は団体等における標準的な児童数を記載すること</t>
    <rPh sb="2" eb="4">
      <t>リヨウ</t>
    </rPh>
    <rPh sb="4" eb="6">
      <t>ジドウ</t>
    </rPh>
    <rPh sb="6" eb="7">
      <t>スウ</t>
    </rPh>
    <rPh sb="8" eb="10">
      <t>ダンタイ</t>
    </rPh>
    <rPh sb="10" eb="11">
      <t>トウ</t>
    </rPh>
    <rPh sb="15" eb="18">
      <t>ヒョウジュンテキ</t>
    </rPh>
    <rPh sb="19" eb="21">
      <t>ジドウ</t>
    </rPh>
    <rPh sb="21" eb="22">
      <t>スウ</t>
    </rPh>
    <rPh sb="23" eb="25">
      <t>キサイ</t>
    </rPh>
    <phoneticPr fontId="1"/>
  </si>
  <si>
    <t>※　該当箇所に保育者の氏名を記載すること</t>
    <rPh sb="2" eb="4">
      <t>ガイトウ</t>
    </rPh>
    <rPh sb="4" eb="6">
      <t>カショ</t>
    </rPh>
    <rPh sb="7" eb="10">
      <t>ホイクシャ</t>
    </rPh>
    <rPh sb="11" eb="13">
      <t>シメイ</t>
    </rPh>
    <rPh sb="14" eb="16">
      <t>キサイ</t>
    </rPh>
    <phoneticPr fontId="1"/>
  </si>
  <si>
    <t>１</t>
    <phoneticPr fontId="1"/>
  </si>
  <si>
    <t>計</t>
    <rPh sb="0" eb="1">
      <t>ケイ</t>
    </rPh>
    <phoneticPr fontId="1"/>
  </si>
  <si>
    <t>年間の給料、手当等（円）</t>
    <rPh sb="0" eb="2">
      <t>ネンカン</t>
    </rPh>
    <rPh sb="10" eb="11">
      <t>エン</t>
    </rPh>
    <phoneticPr fontId="1"/>
  </si>
  <si>
    <t>年間の法定福利費（円）</t>
    <rPh sb="0" eb="2">
      <t>ネンカン</t>
    </rPh>
    <phoneticPr fontId="1"/>
  </si>
  <si>
    <t>人件費合計（円）</t>
    <rPh sb="0" eb="3">
      <t>ジンケンヒ</t>
    </rPh>
    <rPh sb="3" eb="5">
      <t>ゴウケイ</t>
    </rPh>
    <phoneticPr fontId="1"/>
  </si>
  <si>
    <t>補助対象額（円）</t>
    <rPh sb="0" eb="2">
      <t>ホジョ</t>
    </rPh>
    <rPh sb="2" eb="4">
      <t>タイショウ</t>
    </rPh>
    <rPh sb="4" eb="5">
      <t>ガク</t>
    </rPh>
    <phoneticPr fontId="1"/>
  </si>
  <si>
    <t>氏名</t>
    <rPh sb="0" eb="2">
      <t>シメイ</t>
    </rPh>
    <phoneticPr fontId="1"/>
  </si>
  <si>
    <t>年間勤務時間数
（時間）</t>
    <rPh sb="0" eb="2">
      <t>ネンカン</t>
    </rPh>
    <rPh sb="2" eb="4">
      <t>キンム</t>
    </rPh>
    <rPh sb="4" eb="6">
      <t>ジカン</t>
    </rPh>
    <rPh sb="6" eb="7">
      <t>スウ</t>
    </rPh>
    <rPh sb="9" eb="11">
      <t>ジカン</t>
    </rPh>
    <phoneticPr fontId="1"/>
  </si>
  <si>
    <t>勤務時間数
（時間）</t>
    <rPh sb="0" eb="2">
      <t>キンム</t>
    </rPh>
    <rPh sb="2" eb="4">
      <t>ジカン</t>
    </rPh>
    <rPh sb="4" eb="5">
      <t>スウ</t>
    </rPh>
    <rPh sb="7" eb="9">
      <t>ジカン</t>
    </rPh>
    <phoneticPr fontId="1"/>
  </si>
  <si>
    <t>4月</t>
    <rPh sb="1" eb="2">
      <t>ツキ</t>
    </rPh>
    <phoneticPr fontId="1"/>
  </si>
  <si>
    <t>5月</t>
    <rPh sb="1" eb="2">
      <t>ツキ</t>
    </rPh>
    <phoneticPr fontId="1"/>
  </si>
  <si>
    <t>6月</t>
    <rPh sb="1" eb="2">
      <t>ツキ</t>
    </rPh>
    <phoneticPr fontId="1"/>
  </si>
  <si>
    <t>7月</t>
    <rPh sb="1" eb="2">
      <t>ツキ</t>
    </rPh>
    <phoneticPr fontId="1"/>
  </si>
  <si>
    <t>8月</t>
    <rPh sb="1" eb="2">
      <t>ツキ</t>
    </rPh>
    <phoneticPr fontId="1"/>
  </si>
  <si>
    <t>9月</t>
    <rPh sb="1" eb="2">
      <t>ツキ</t>
    </rPh>
    <phoneticPr fontId="1"/>
  </si>
  <si>
    <t>10月</t>
    <rPh sb="2" eb="3">
      <t>ツキ</t>
    </rPh>
    <phoneticPr fontId="1"/>
  </si>
  <si>
    <t>11月</t>
    <rPh sb="2" eb="3">
      <t>ツキ</t>
    </rPh>
    <phoneticPr fontId="1"/>
  </si>
  <si>
    <t>12月</t>
    <rPh sb="2" eb="3">
      <t>ツキ</t>
    </rPh>
    <phoneticPr fontId="1"/>
  </si>
  <si>
    <t>1月</t>
    <rPh sb="1" eb="2">
      <t>ツキ</t>
    </rPh>
    <phoneticPr fontId="1"/>
  </si>
  <si>
    <t>2月</t>
    <rPh sb="1" eb="2">
      <t>ツキ</t>
    </rPh>
    <phoneticPr fontId="1"/>
  </si>
  <si>
    <t>3月</t>
    <rPh sb="1" eb="2">
      <t>ツキ</t>
    </rPh>
    <phoneticPr fontId="1"/>
  </si>
  <si>
    <t>１　事業の実施予定期間</t>
    <phoneticPr fontId="1"/>
  </si>
  <si>
    <t>２　県補助金所要額調書</t>
    <phoneticPr fontId="1"/>
  </si>
  <si>
    <t>※　申請者が法人の場合は、所在地に法人所在地、名称に法人名を記入のこと。</t>
    <phoneticPr fontId="1"/>
  </si>
  <si>
    <t>　また、これにより生じた損害については、当方が一切の責任を負うものとします。</t>
    <rPh sb="9" eb="10">
      <t>ショウ</t>
    </rPh>
    <rPh sb="12" eb="14">
      <t>ソンガイ</t>
    </rPh>
    <rPh sb="20" eb="22">
      <t>トウホウ</t>
    </rPh>
    <rPh sb="23" eb="25">
      <t>イッサイ</t>
    </rPh>
    <rPh sb="26" eb="28">
      <t>セキニン</t>
    </rPh>
    <rPh sb="29" eb="30">
      <t>オ</t>
    </rPh>
    <phoneticPr fontId="1"/>
  </si>
  <si>
    <t>と又は補助金の交付の決定の全部若しくは一部を取り消されることになっても異議はありません。</t>
    <phoneticPr fontId="1"/>
  </si>
  <si>
    <t>　なお、誓約した内容と事実が相違することが判明した場合には、補助金の交付を受けられないこ</t>
    <phoneticPr fontId="1"/>
  </si>
  <si>
    <t>千葉県警察本部に照会することについて承諾します。</t>
    <phoneticPr fontId="1"/>
  </si>
  <si>
    <t>　また、補助金の交付申請をするに当たり、上記内容に該当しないことを確認するため、千葉県が</t>
    <phoneticPr fontId="1"/>
  </si>
  <si>
    <t>　団体等の名称</t>
    <rPh sb="1" eb="3">
      <t>ダンタイ</t>
    </rPh>
    <rPh sb="3" eb="4">
      <t>トウ</t>
    </rPh>
    <rPh sb="5" eb="7">
      <t>メイショウ</t>
    </rPh>
    <phoneticPr fontId="1"/>
  </si>
  <si>
    <t>誓　約　書</t>
    <phoneticPr fontId="1"/>
  </si>
  <si>
    <t>別紙２（第１号様式）</t>
    <phoneticPr fontId="1"/>
  </si>
  <si>
    <t>役員等名簿には、補助を受けようとする事業を行う者が</t>
    <rPh sb="0" eb="3">
      <t>ヤクイントウ</t>
    </rPh>
    <rPh sb="3" eb="5">
      <t>メイボ</t>
    </rPh>
    <rPh sb="8" eb="10">
      <t>ホジョ</t>
    </rPh>
    <rPh sb="11" eb="12">
      <t>ウ</t>
    </rPh>
    <rPh sb="18" eb="20">
      <t>ジギョウ</t>
    </rPh>
    <rPh sb="21" eb="22">
      <t>オコナ</t>
    </rPh>
    <rPh sb="23" eb="24">
      <t>モノ</t>
    </rPh>
    <phoneticPr fontId="20"/>
  </si>
  <si>
    <t>名称、代表者職氏名</t>
    <rPh sb="0" eb="2">
      <t>メイショウ</t>
    </rPh>
    <phoneticPr fontId="1"/>
  </si>
  <si>
    <t>現在における当法人（団体）の役員等名簿に相違ありません。</t>
    <rPh sb="10" eb="12">
      <t>ダンタイ</t>
    </rPh>
    <phoneticPr fontId="20"/>
  </si>
  <si>
    <t>日</t>
    <rPh sb="0" eb="1">
      <t>ヒ</t>
    </rPh>
    <phoneticPr fontId="20"/>
  </si>
  <si>
    <t>月</t>
    <rPh sb="0" eb="1">
      <t>ツキ</t>
    </rPh>
    <phoneticPr fontId="20"/>
  </si>
  <si>
    <t>年</t>
    <rPh sb="0" eb="1">
      <t>ネン</t>
    </rPh>
    <phoneticPr fontId="20"/>
  </si>
  <si>
    <t>元号
MTSH</t>
    <rPh sb="0" eb="2">
      <t>ゲンゴウ</t>
    </rPh>
    <phoneticPr fontId="20"/>
  </si>
  <si>
    <t>職　名</t>
    <rPh sb="0" eb="1">
      <t>ショク</t>
    </rPh>
    <rPh sb="2" eb="3">
      <t>メイ</t>
    </rPh>
    <phoneticPr fontId="20"/>
  </si>
  <si>
    <t>住　　　　　所</t>
    <rPh sb="0" eb="1">
      <t>ジュウ</t>
    </rPh>
    <rPh sb="6" eb="7">
      <t>ショ</t>
    </rPh>
    <phoneticPr fontId="20"/>
  </si>
  <si>
    <t>性別
(M･F)</t>
    <rPh sb="0" eb="2">
      <t>セイベツ</t>
    </rPh>
    <phoneticPr fontId="20"/>
  </si>
  <si>
    <t>生年月日</t>
    <rPh sb="0" eb="2">
      <t>セイネン</t>
    </rPh>
    <rPh sb="2" eb="4">
      <t>ガッピ</t>
    </rPh>
    <phoneticPr fontId="20"/>
  </si>
  <si>
    <t>氏名（漢字）</t>
    <rPh sb="0" eb="2">
      <t>シメイ</t>
    </rPh>
    <rPh sb="3" eb="5">
      <t>カンジ</t>
    </rPh>
    <phoneticPr fontId="20"/>
  </si>
  <si>
    <t>氏名（半ｶﾅ）</t>
    <rPh sb="0" eb="2">
      <t>シメイ</t>
    </rPh>
    <rPh sb="3" eb="4">
      <t>ハン</t>
    </rPh>
    <phoneticPr fontId="20"/>
  </si>
  <si>
    <t>商号又は名称（漢字）</t>
    <rPh sb="0" eb="2">
      <t>ショウゴウ</t>
    </rPh>
    <rPh sb="2" eb="3">
      <t>マタ</t>
    </rPh>
    <rPh sb="4" eb="6">
      <t>メイショウ</t>
    </rPh>
    <rPh sb="7" eb="9">
      <t>カンジ</t>
    </rPh>
    <phoneticPr fontId="20"/>
  </si>
  <si>
    <t>商号又は名称（半ｶﾅ）</t>
    <rPh sb="0" eb="2">
      <t>ショウゴウ</t>
    </rPh>
    <rPh sb="2" eb="3">
      <t>マタ</t>
    </rPh>
    <rPh sb="4" eb="6">
      <t>メイショウ</t>
    </rPh>
    <rPh sb="7" eb="8">
      <t>ハン</t>
    </rPh>
    <phoneticPr fontId="20"/>
  </si>
  <si>
    <t>番号</t>
    <rPh sb="0" eb="2">
      <t>バンゴウ</t>
    </rPh>
    <phoneticPr fontId="20"/>
  </si>
  <si>
    <t>役　　員　　等　　名　　簿</t>
    <rPh sb="0" eb="1">
      <t>ヤク</t>
    </rPh>
    <rPh sb="3" eb="4">
      <t>イン</t>
    </rPh>
    <rPh sb="6" eb="7">
      <t>トウ</t>
    </rPh>
    <rPh sb="9" eb="10">
      <t>メイ</t>
    </rPh>
    <rPh sb="12" eb="13">
      <t>ボ</t>
    </rPh>
    <phoneticPr fontId="20"/>
  </si>
  <si>
    <t>監事</t>
    <rPh sb="0" eb="2">
      <t>カンジ</t>
    </rPh>
    <phoneticPr fontId="1"/>
  </si>
  <si>
    <t>社会福祉法人千葉県庁会</t>
    <rPh sb="0" eb="2">
      <t>シャカイ</t>
    </rPh>
    <rPh sb="2" eb="4">
      <t>フクシ</t>
    </rPh>
    <rPh sb="4" eb="6">
      <t>ホウジン</t>
    </rPh>
    <rPh sb="6" eb="9">
      <t>チバケン</t>
    </rPh>
    <rPh sb="9" eb="10">
      <t>チョウ</t>
    </rPh>
    <rPh sb="10" eb="11">
      <t>カイ</t>
    </rPh>
    <phoneticPr fontId="1"/>
  </si>
  <si>
    <t>ｼｬｶｲﾌｸｼﾎｳｼﾞﾝﾁﾊﾞｹﾝﾁｮｳｶｲ</t>
    <phoneticPr fontId="1"/>
  </si>
  <si>
    <t>理事</t>
    <rPh sb="0" eb="2">
      <t>リジ</t>
    </rPh>
    <phoneticPr fontId="1"/>
  </si>
  <si>
    <t>千葉県千葉市中央区市場町１－１</t>
    <rPh sb="0" eb="3">
      <t>チバケン</t>
    </rPh>
    <rPh sb="3" eb="6">
      <t>チバシ</t>
    </rPh>
    <rPh sb="6" eb="8">
      <t>チュウオウ</t>
    </rPh>
    <rPh sb="8" eb="9">
      <t>ク</t>
    </rPh>
    <rPh sb="9" eb="12">
      <t>イチバチョウ</t>
    </rPh>
    <phoneticPr fontId="1"/>
  </si>
  <si>
    <t>F</t>
    <phoneticPr fontId="1"/>
  </si>
  <si>
    <t>H</t>
    <phoneticPr fontId="1"/>
  </si>
  <si>
    <t>千葉　花子</t>
    <rPh sb="0" eb="2">
      <t>チバ</t>
    </rPh>
    <rPh sb="3" eb="5">
      <t>ハナコ</t>
    </rPh>
    <phoneticPr fontId="1"/>
  </si>
  <si>
    <t>ﾁﾊﾞ ﾊﾅｺ</t>
    <phoneticPr fontId="1"/>
  </si>
  <si>
    <t>理事長</t>
    <rPh sb="0" eb="3">
      <t>リジチョウ</t>
    </rPh>
    <phoneticPr fontId="1"/>
  </si>
  <si>
    <t>M</t>
    <phoneticPr fontId="1"/>
  </si>
  <si>
    <t>千葉　太郎</t>
    <rPh sb="0" eb="2">
      <t>チバ</t>
    </rPh>
    <rPh sb="3" eb="5">
      <t>タロウ</t>
    </rPh>
    <phoneticPr fontId="1"/>
  </si>
  <si>
    <t>ﾁﾊﾞ ﾀﾛｳ</t>
    <phoneticPr fontId="1"/>
  </si>
  <si>
    <t>シート①　別紙３（第１号様式）</t>
    <rPh sb="5" eb="7">
      <t>ベッシ</t>
    </rPh>
    <rPh sb="9" eb="10">
      <t>ダイ</t>
    </rPh>
    <rPh sb="11" eb="12">
      <t>ゴウ</t>
    </rPh>
    <rPh sb="12" eb="14">
      <t>ヨウシキ</t>
    </rPh>
    <phoneticPr fontId="1"/>
  </si>
  <si>
    <r>
      <t>　</t>
    </r>
    <r>
      <rPr>
        <u/>
        <sz val="11"/>
        <color theme="1"/>
        <rFont val="游ゴシック"/>
        <family val="3"/>
        <charset val="128"/>
        <scheme val="minor"/>
      </rPr>
      <t>理事長</t>
    </r>
    <r>
      <rPr>
        <sz val="11"/>
        <color theme="1"/>
        <rFont val="游ゴシック"/>
        <family val="2"/>
        <charset val="128"/>
        <scheme val="minor"/>
      </rPr>
      <t>　子育て　太郎</t>
    </r>
    <rPh sb="1" eb="4">
      <t>リジチョウ</t>
    </rPh>
    <rPh sb="5" eb="7">
      <t>コソダ</t>
    </rPh>
    <rPh sb="9" eb="11">
      <t>タロウ</t>
    </rPh>
    <phoneticPr fontId="1"/>
  </si>
  <si>
    <t>　社会福祉法人千葉県庁会</t>
    <rPh sb="1" eb="3">
      <t>シャカイ</t>
    </rPh>
    <rPh sb="3" eb="5">
      <t>フクシ</t>
    </rPh>
    <rPh sb="5" eb="7">
      <t>ホウジン</t>
    </rPh>
    <rPh sb="7" eb="9">
      <t>チバ</t>
    </rPh>
    <rPh sb="9" eb="11">
      <t>ケンチョウ</t>
    </rPh>
    <rPh sb="10" eb="11">
      <t>チョウ</t>
    </rPh>
    <rPh sb="11" eb="12">
      <t>カイ</t>
    </rPh>
    <phoneticPr fontId="1"/>
  </si>
  <si>
    <t>　千葉県千葉市中央区市場町１－１</t>
    <rPh sb="1" eb="4">
      <t>チバケン</t>
    </rPh>
    <rPh sb="4" eb="7">
      <t>チバシ</t>
    </rPh>
    <rPh sb="7" eb="9">
      <t>チュウオウ</t>
    </rPh>
    <rPh sb="9" eb="10">
      <t>ク</t>
    </rPh>
    <rPh sb="10" eb="13">
      <t>イチバチョウ</t>
    </rPh>
    <phoneticPr fontId="1"/>
  </si>
  <si>
    <t>≪申請者欄書き方≫</t>
    <rPh sb="1" eb="4">
      <t>シンセイシャ</t>
    </rPh>
    <rPh sb="4" eb="5">
      <t>ラン</t>
    </rPh>
    <rPh sb="5" eb="6">
      <t>カ</t>
    </rPh>
    <rPh sb="7" eb="8">
      <t>カタ</t>
    </rPh>
    <phoneticPr fontId="1"/>
  </si>
  <si>
    <t>シート①　別紙２（第１号様式）</t>
    <rPh sb="5" eb="7">
      <t>ベッシ</t>
    </rPh>
    <rPh sb="9" eb="10">
      <t>ダイ</t>
    </rPh>
    <rPh sb="11" eb="12">
      <t>ゴウ</t>
    </rPh>
    <rPh sb="12" eb="14">
      <t>ヨウシキ</t>
    </rPh>
    <phoneticPr fontId="1"/>
  </si>
  <si>
    <t>※　その他収入の補助対象となる経費は計上できないことから補助対象額から控除すること</t>
    <rPh sb="4" eb="5">
      <t>タ</t>
    </rPh>
    <rPh sb="5" eb="7">
      <t>シュウニュウ</t>
    </rPh>
    <rPh sb="8" eb="10">
      <t>ホジョ</t>
    </rPh>
    <rPh sb="10" eb="12">
      <t>タイショウ</t>
    </rPh>
    <rPh sb="15" eb="17">
      <t>ケイヒ</t>
    </rPh>
    <rPh sb="18" eb="20">
      <t>ケイジョウ</t>
    </rPh>
    <rPh sb="28" eb="30">
      <t>ホジョ</t>
    </rPh>
    <rPh sb="30" eb="32">
      <t>タイショウ</t>
    </rPh>
    <rPh sb="32" eb="33">
      <t>ガク</t>
    </rPh>
    <rPh sb="35" eb="37">
      <t>コウジョ</t>
    </rPh>
    <phoneticPr fontId="1"/>
  </si>
  <si>
    <t>※　④県補助所要額（＝交付申請額）には、③県補助基本額を記載すること。</t>
    <rPh sb="11" eb="13">
      <t>コウフ</t>
    </rPh>
    <rPh sb="13" eb="15">
      <t>シンセイ</t>
    </rPh>
    <rPh sb="15" eb="16">
      <t>ガク</t>
    </rPh>
    <phoneticPr fontId="1"/>
  </si>
  <si>
    <t>千葉県自然環境保育運営費補助金　事業計画書</t>
    <phoneticPr fontId="1"/>
  </si>
  <si>
    <t>　団体等の設置者、代表者、管理者又は団体等が法人の場合にあってはその役員等（児童福祉法第３４条の１５第３項第４号ニにある「役員等」に同じ。）を記載すること。
　ただし、当該団体の業務に係る契約を締結する権限を有する者については、本件補助金の申請に関する権限又は補助事業の執行に関する契約を締結する権限を委任され
　ている者を除き省略することができる。</t>
    <phoneticPr fontId="20"/>
  </si>
  <si>
    <t>　補助を受けようとする事業を行う者（団体等の設置者、代表者、管理者又は団体等が法人の場合</t>
    <phoneticPr fontId="1"/>
  </si>
  <si>
    <t>にあってはその役員等（児童福祉法第３４条の１５第３項第４号ニにある「役員等」に同じ。）</t>
    <phoneticPr fontId="1"/>
  </si>
  <si>
    <t>も当該各号のいずれにも該当しないことを誓約します。</t>
    <phoneticPr fontId="1"/>
  </si>
  <si>
    <t>が千葉県自然環境保育運営費補助金交付要綱第２条第２項各号のいずれにも該当せず、将来において</t>
    <rPh sb="6" eb="8">
      <t>カンキョウ</t>
    </rPh>
    <rPh sb="10" eb="12">
      <t>ウンエイ</t>
    </rPh>
    <rPh sb="18" eb="20">
      <t>ヨウコウ</t>
    </rPh>
    <phoneticPr fontId="1"/>
  </si>
  <si>
    <t>３　保育者年間標準配置計画</t>
    <rPh sb="2" eb="5">
      <t>ホイクシャ</t>
    </rPh>
    <rPh sb="5" eb="7">
      <t>ネンカン</t>
    </rPh>
    <rPh sb="7" eb="9">
      <t>ヒョウジュン</t>
    </rPh>
    <rPh sb="9" eb="11">
      <t>ハイチ</t>
    </rPh>
    <rPh sb="11" eb="13">
      <t>ケイカク</t>
    </rPh>
    <phoneticPr fontId="1"/>
  </si>
  <si>
    <t>５　人件費計画</t>
    <rPh sb="2" eb="5">
      <t>ジンケンヒ</t>
    </rPh>
    <rPh sb="5" eb="7">
      <t>ケイカク</t>
    </rPh>
    <phoneticPr fontId="1"/>
  </si>
  <si>
    <t>保育者氏名</t>
    <rPh sb="0" eb="5">
      <t>ホイクシャシメイ</t>
    </rPh>
    <phoneticPr fontId="1"/>
  </si>
  <si>
    <t>４　保育者勤務時間内訳表（補助対象者のみ）</t>
    <rPh sb="2" eb="5">
      <t>ホイクシャ</t>
    </rPh>
    <rPh sb="5" eb="7">
      <t>キンム</t>
    </rPh>
    <rPh sb="7" eb="9">
      <t>ジカン</t>
    </rPh>
    <rPh sb="9" eb="11">
      <t>ウチワケ</t>
    </rPh>
    <rPh sb="11" eb="12">
      <t>ヒョウ</t>
    </rPh>
    <rPh sb="13" eb="15">
      <t>ホジョ</t>
    </rPh>
    <rPh sb="15" eb="18">
      <t>タイショウシャ</t>
    </rPh>
    <phoneticPr fontId="1"/>
  </si>
  <si>
    <t>補助対象保育者氏名</t>
    <rPh sb="0" eb="2">
      <t>ホジョ</t>
    </rPh>
    <rPh sb="2" eb="4">
      <t>タイショウ</t>
    </rPh>
    <rPh sb="4" eb="7">
      <t>ホイクシャ</t>
    </rPh>
    <rPh sb="7" eb="9">
      <t>シメイ</t>
    </rPh>
    <phoneticPr fontId="1"/>
  </si>
  <si>
    <t>※　①支出予定額には、5　人件費計画　における補助対象額の総額を記載すること。</t>
    <rPh sb="27" eb="28">
      <t>ガク</t>
    </rPh>
    <phoneticPr fontId="1"/>
  </si>
  <si>
    <t>補助対象時間数
（時間）</t>
    <phoneticPr fontId="1"/>
  </si>
  <si>
    <t>年間補助対象時間数
（時間）</t>
    <rPh sb="0" eb="2">
      <t>ネンカン</t>
    </rPh>
    <rPh sb="2" eb="4">
      <t>ホジョ</t>
    </rPh>
    <rPh sb="4" eb="6">
      <t>タイショウ</t>
    </rPh>
    <rPh sb="6" eb="8">
      <t>ジカン</t>
    </rPh>
    <rPh sb="8" eb="9">
      <t>スウ</t>
    </rPh>
    <rPh sb="11" eb="13">
      <t>ジカン</t>
    </rPh>
    <phoneticPr fontId="1"/>
  </si>
  <si>
    <r>
      <t>※　②県補助基準額には、</t>
    </r>
    <r>
      <rPr>
        <sz val="12"/>
        <color theme="1"/>
        <rFont val="Century"/>
        <family val="1"/>
      </rPr>
      <t>700,000</t>
    </r>
    <r>
      <rPr>
        <sz val="12"/>
        <color theme="1"/>
        <rFont val="ＭＳ 明朝"/>
        <family val="1"/>
        <charset val="128"/>
      </rPr>
      <t>と記載すること。ただし、実施月数が１２月に満たない場合には、「事業実施月数÷１２」を乗じた額とする。</t>
    </r>
    <rPh sb="31" eb="33">
      <t>ジッシ</t>
    </rPh>
    <rPh sb="33" eb="35">
      <t>ゲッスウ</t>
    </rPh>
    <rPh sb="38" eb="39">
      <t>ゲツ</t>
    </rPh>
    <rPh sb="40" eb="41">
      <t>ミ</t>
    </rPh>
    <rPh sb="44" eb="46">
      <t>バアイ</t>
    </rPh>
    <rPh sb="50" eb="52">
      <t>ジギョウ</t>
    </rPh>
    <rPh sb="52" eb="54">
      <t>ジッシ</t>
    </rPh>
    <rPh sb="54" eb="56">
      <t>ゲッスウ</t>
    </rPh>
    <rPh sb="61" eb="62">
      <t>ジョウ</t>
    </rPh>
    <rPh sb="64" eb="65">
      <t>ガク</t>
    </rPh>
    <phoneticPr fontId="1"/>
  </si>
  <si>
    <t>その他収入（円）</t>
    <rPh sb="2" eb="3">
      <t>タ</t>
    </rPh>
    <rPh sb="3" eb="5">
      <t>シュウニュウ</t>
    </rPh>
    <rPh sb="6" eb="7">
      <t>エン</t>
    </rPh>
    <phoneticPr fontId="1"/>
  </si>
  <si>
    <t>令和５年度予算（見込）書抄本</t>
    <rPh sb="0" eb="2">
      <t>レイワ</t>
    </rPh>
    <rPh sb="3" eb="5">
      <t>ネンド</t>
    </rPh>
    <rPh sb="5" eb="7">
      <t>ヨサン</t>
    </rPh>
    <rPh sb="8" eb="10">
      <t>ミコ</t>
    </rPh>
    <rPh sb="11" eb="12">
      <t>ショ</t>
    </rPh>
    <rPh sb="12" eb="14">
      <t>ショウホン</t>
    </rPh>
    <phoneticPr fontId="1"/>
  </si>
  <si>
    <t>対象施設：</t>
    <rPh sb="0" eb="2">
      <t>タイショウ</t>
    </rPh>
    <rPh sb="2" eb="4">
      <t>シセツ</t>
    </rPh>
    <phoneticPr fontId="1"/>
  </si>
  <si>
    <t>（収入）</t>
    <rPh sb="1" eb="3">
      <t>シュウニュウ</t>
    </rPh>
    <phoneticPr fontId="1"/>
  </si>
  <si>
    <t>（単位：円）</t>
    <rPh sb="1" eb="3">
      <t>タンイ</t>
    </rPh>
    <rPh sb="4" eb="5">
      <t>エン</t>
    </rPh>
    <phoneticPr fontId="1"/>
  </si>
  <si>
    <t>科目</t>
    <rPh sb="0" eb="2">
      <t>カモク</t>
    </rPh>
    <phoneticPr fontId="1"/>
  </si>
  <si>
    <t>予算額</t>
    <rPh sb="0" eb="2">
      <t>ヨサン</t>
    </rPh>
    <rPh sb="2" eb="3">
      <t>ガク</t>
    </rPh>
    <phoneticPr fontId="1"/>
  </si>
  <si>
    <t>説明</t>
    <rPh sb="0" eb="2">
      <t>セツメイ</t>
    </rPh>
    <phoneticPr fontId="1"/>
  </si>
  <si>
    <t>寄付金その他収入</t>
    <rPh sb="0" eb="3">
      <t>キフキン</t>
    </rPh>
    <rPh sb="5" eb="6">
      <t>タ</t>
    </rPh>
    <rPh sb="6" eb="8">
      <t>シュウニュウ</t>
    </rPh>
    <phoneticPr fontId="20"/>
  </si>
  <si>
    <t>（支出）</t>
    <rPh sb="1" eb="3">
      <t>シシュツ</t>
    </rPh>
    <phoneticPr fontId="1"/>
  </si>
  <si>
    <t>上記のとおり相違ないことを証明します。</t>
    <rPh sb="0" eb="2">
      <t>ジョウキ</t>
    </rPh>
    <rPh sb="6" eb="8">
      <t>ソウイ</t>
    </rPh>
    <rPh sb="13" eb="15">
      <t>ショウメイ</t>
    </rPh>
    <phoneticPr fontId="1"/>
  </si>
  <si>
    <t>（設置管理者）</t>
    <rPh sb="1" eb="3">
      <t>セッチ</t>
    </rPh>
    <rPh sb="3" eb="6">
      <t>カンリシャ</t>
    </rPh>
    <phoneticPr fontId="1"/>
  </si>
  <si>
    <t>法人にあっては、主たる事務所の所在地、
法人名称及び代表者の職名・氏名</t>
    <phoneticPr fontId="1"/>
  </si>
  <si>
    <t>給料、手当等</t>
    <rPh sb="0" eb="2">
      <t>キュウリョウ</t>
    </rPh>
    <rPh sb="3" eb="6">
      <t>テアテトウ</t>
    </rPh>
    <phoneticPr fontId="20"/>
  </si>
  <si>
    <t>法定福利費</t>
    <rPh sb="0" eb="2">
      <t>ホウテイ</t>
    </rPh>
    <rPh sb="2" eb="5">
      <t>フクリヒ</t>
    </rPh>
    <phoneticPr fontId="1"/>
  </si>
  <si>
    <t>基準を超えて加配した保育者に係る給料、手当等</t>
    <rPh sb="0" eb="2">
      <t>キジュン</t>
    </rPh>
    <rPh sb="3" eb="4">
      <t>コ</t>
    </rPh>
    <rPh sb="6" eb="8">
      <t>カハイ</t>
    </rPh>
    <rPh sb="10" eb="13">
      <t>ホイクシャ</t>
    </rPh>
    <rPh sb="14" eb="15">
      <t>カカワ</t>
    </rPh>
    <rPh sb="16" eb="18">
      <t>キュウリョウ</t>
    </rPh>
    <rPh sb="19" eb="21">
      <t>テアテ</t>
    </rPh>
    <rPh sb="21" eb="22">
      <t>トウ</t>
    </rPh>
    <phoneticPr fontId="1"/>
  </si>
  <si>
    <t>基準を超えて加配した保育者に係る法定福利費</t>
    <rPh sb="0" eb="2">
      <t>キジュン</t>
    </rPh>
    <rPh sb="3" eb="4">
      <t>コ</t>
    </rPh>
    <rPh sb="6" eb="8">
      <t>カハイ</t>
    </rPh>
    <rPh sb="10" eb="13">
      <t>ホイクシャ</t>
    </rPh>
    <rPh sb="14" eb="15">
      <t>カカワ</t>
    </rPh>
    <rPh sb="16" eb="21">
      <t>ホウテイフクリヒ</t>
    </rPh>
    <phoneticPr fontId="1"/>
  </si>
  <si>
    <t>令和５年１０月１日～令和５年３月３１日</t>
    <rPh sb="0" eb="2">
      <t>レイワ</t>
    </rPh>
    <rPh sb="3" eb="4">
      <t>ネン</t>
    </rPh>
    <rPh sb="6" eb="7">
      <t>ガツ</t>
    </rPh>
    <rPh sb="8" eb="9">
      <t>ニチ</t>
    </rPh>
    <rPh sb="10" eb="12">
      <t>レイワ</t>
    </rPh>
    <rPh sb="13" eb="14">
      <t>ネン</t>
    </rPh>
    <rPh sb="15" eb="16">
      <t>ガツ</t>
    </rPh>
    <rPh sb="18" eb="19">
      <t>ニチ</t>
    </rPh>
    <phoneticPr fontId="1"/>
  </si>
  <si>
    <t>施設の名称：</t>
    <rPh sb="0" eb="2">
      <t>シセツ</t>
    </rPh>
    <rPh sb="3" eb="5">
      <t>メイショウ</t>
    </rPh>
    <phoneticPr fontId="1"/>
  </si>
  <si>
    <r>
      <t>３歳：</t>
    </r>
    <r>
      <rPr>
        <sz val="12"/>
        <color rgb="FFFF0000"/>
        <rFont val="ＭＳ 明朝"/>
        <family val="1"/>
        <charset val="128"/>
      </rPr>
      <t>１０</t>
    </r>
    <r>
      <rPr>
        <sz val="12"/>
        <color theme="1"/>
        <rFont val="ＭＳ 明朝"/>
        <family val="1"/>
        <charset val="128"/>
      </rPr>
      <t>人</t>
    </r>
    <rPh sb="1" eb="2">
      <t>サイ</t>
    </rPh>
    <rPh sb="5" eb="6">
      <t>ニン</t>
    </rPh>
    <phoneticPr fontId="1"/>
  </si>
  <si>
    <r>
      <t>４歳：</t>
    </r>
    <r>
      <rPr>
        <sz val="12"/>
        <color rgb="FFFF0000"/>
        <rFont val="ＭＳ 明朝"/>
        <family val="1"/>
        <charset val="128"/>
      </rPr>
      <t>１０</t>
    </r>
    <r>
      <rPr>
        <sz val="12"/>
        <color theme="1"/>
        <rFont val="ＭＳ 明朝"/>
        <family val="1"/>
        <charset val="128"/>
      </rPr>
      <t>人</t>
    </r>
    <rPh sb="1" eb="2">
      <t>サイ</t>
    </rPh>
    <rPh sb="5" eb="6">
      <t>ニン</t>
    </rPh>
    <phoneticPr fontId="1"/>
  </si>
  <si>
    <r>
      <t>５歳：</t>
    </r>
    <r>
      <rPr>
        <sz val="12"/>
        <color rgb="FFFF0000"/>
        <rFont val="ＭＳ 明朝"/>
        <family val="1"/>
        <charset val="128"/>
      </rPr>
      <t>２０</t>
    </r>
    <r>
      <rPr>
        <sz val="12"/>
        <color theme="1"/>
        <rFont val="ＭＳ 明朝"/>
        <family val="1"/>
        <charset val="128"/>
      </rPr>
      <t>人</t>
    </r>
    <rPh sb="1" eb="2">
      <t>サイ</t>
    </rPh>
    <rPh sb="5" eb="6">
      <t>ニン</t>
    </rPh>
    <phoneticPr fontId="1"/>
  </si>
  <si>
    <t>代表職氏名</t>
    <rPh sb="0" eb="2">
      <t>ダイヒョウ</t>
    </rPh>
    <rPh sb="2" eb="3">
      <t>ショク</t>
    </rPh>
    <rPh sb="3" eb="5">
      <t>シメイ</t>
    </rPh>
    <phoneticPr fontId="1"/>
  </si>
  <si>
    <t>名　　　称</t>
    <rPh sb="0" eb="1">
      <t>メイ</t>
    </rPh>
    <rPh sb="4" eb="5">
      <t>ショウ</t>
    </rPh>
    <phoneticPr fontId="1"/>
  </si>
  <si>
    <t>住　　　所</t>
    <rPh sb="0" eb="1">
      <t>ジュウ</t>
    </rPh>
    <rPh sb="4" eb="5">
      <t>ショ</t>
    </rPh>
    <phoneticPr fontId="1"/>
  </si>
  <si>
    <t>別記</t>
  </si>
  <si>
    <t>第１号様式(第４条)</t>
  </si>
  <si>
    <t>令和</t>
    <rPh sb="0" eb="2">
      <t>レイワ</t>
    </rPh>
    <phoneticPr fontId="20"/>
  </si>
  <si>
    <t>〇</t>
    <phoneticPr fontId="20"/>
  </si>
  <si>
    <t>月</t>
    <rPh sb="0" eb="1">
      <t>ガツ</t>
    </rPh>
    <phoneticPr fontId="20"/>
  </si>
  <si>
    <t>日</t>
    <phoneticPr fontId="20"/>
  </si>
  <si>
    <t>千葉県知事 熊谷 俊人 様</t>
  </si>
  <si>
    <t xml:space="preserve">所 在 地 </t>
    <phoneticPr fontId="20"/>
  </si>
  <si>
    <t>千葉県千葉市中央区市場町1-1</t>
    <phoneticPr fontId="20"/>
  </si>
  <si>
    <t xml:space="preserve">名 称 </t>
    <phoneticPr fontId="20"/>
  </si>
  <si>
    <t>社会福祉法人千葉県庁</t>
    <phoneticPr fontId="20"/>
  </si>
  <si>
    <t>代表者職氏名</t>
    <phoneticPr fontId="20"/>
  </si>
  <si>
    <t>理事長 〇〇 〇〇</t>
    <phoneticPr fontId="20"/>
  </si>
  <si>
    <t>認可保育所 千葉県庁保育所</t>
    <phoneticPr fontId="20"/>
  </si>
  <si>
    <t xml:space="preserve">２　交付申請額       </t>
    <phoneticPr fontId="20"/>
  </si>
  <si>
    <t>金</t>
    <rPh sb="0" eb="1">
      <t>キン</t>
    </rPh>
    <phoneticPr fontId="20"/>
  </si>
  <si>
    <t>円</t>
    <rPh sb="0" eb="1">
      <t>エン</t>
    </rPh>
    <phoneticPr fontId="20"/>
  </si>
  <si>
    <t>３　添付書類</t>
    <phoneticPr fontId="20"/>
  </si>
  <si>
    <t>（１）事業計画書（別紙１）</t>
    <rPh sb="9" eb="11">
      <t>ベッシ</t>
    </rPh>
    <phoneticPr fontId="20"/>
  </si>
  <si>
    <t>（２）事業収支予算書</t>
    <phoneticPr fontId="20"/>
  </si>
  <si>
    <r>
      <t>所属名：</t>
    </r>
    <r>
      <rPr>
        <sz val="12"/>
        <color rgb="FFFF0000"/>
        <rFont val="ＭＳ 明朝"/>
        <family val="1"/>
        <charset val="128"/>
      </rPr>
      <t>認可保育所 千葉県庁保育所</t>
    </r>
    <phoneticPr fontId="20"/>
  </si>
  <si>
    <r>
      <t>担当者名：</t>
    </r>
    <r>
      <rPr>
        <sz val="12"/>
        <color rgb="FFFF0000"/>
        <rFont val="ＭＳ 明朝"/>
        <family val="1"/>
        <charset val="128"/>
      </rPr>
      <t>〇〇 〇〇</t>
    </r>
    <phoneticPr fontId="20"/>
  </si>
  <si>
    <t>連絡先</t>
  </si>
  <si>
    <r>
      <t>電話番号：</t>
    </r>
    <r>
      <rPr>
        <sz val="12"/>
        <color rgb="FFFF0000"/>
        <rFont val="ＭＳ 明朝"/>
        <family val="1"/>
        <charset val="128"/>
      </rPr>
      <t>〇〇〇－〇〇〇－〇〇〇</t>
    </r>
    <phoneticPr fontId="20"/>
  </si>
  <si>
    <r>
      <t>メールアドレス：</t>
    </r>
    <r>
      <rPr>
        <sz val="12"/>
        <color rgb="FFFF0000"/>
        <rFont val="ＭＳ 明朝"/>
        <family val="1"/>
        <charset val="128"/>
      </rPr>
      <t>〇〇〇.jp</t>
    </r>
    <phoneticPr fontId="20"/>
  </si>
  <si>
    <t xml:space="preserve">１　団体等の名称  </t>
    <phoneticPr fontId="20"/>
  </si>
  <si>
    <t>千葉県自然環境保育運営費補助金交付申請書</t>
    <rPh sb="9" eb="11">
      <t>ウンエイ</t>
    </rPh>
    <phoneticPr fontId="1"/>
  </si>
  <si>
    <t>千葉県知事　熊谷　俊人　様</t>
    <rPh sb="0" eb="2">
      <t>チバ</t>
    </rPh>
    <rPh sb="2" eb="5">
      <t>ケンチジ</t>
    </rPh>
    <rPh sb="6" eb="8">
      <t>クマガイ</t>
    </rPh>
    <rPh sb="9" eb="11">
      <t>トシヒト</t>
    </rPh>
    <rPh sb="12" eb="13">
      <t>サマ</t>
    </rPh>
    <phoneticPr fontId="1"/>
  </si>
  <si>
    <t>千葉県補助金</t>
    <rPh sb="0" eb="3">
      <t>チバケン</t>
    </rPh>
    <rPh sb="3" eb="6">
      <t>ホジョキン</t>
    </rPh>
    <phoneticPr fontId="1"/>
  </si>
  <si>
    <t>自己負担金</t>
    <rPh sb="0" eb="5">
      <t>ジコフタンキン</t>
    </rPh>
    <phoneticPr fontId="1"/>
  </si>
  <si>
    <t>（３）誓約書（別紙２）</t>
    <rPh sb="7" eb="9">
      <t>ベッシ</t>
    </rPh>
    <phoneticPr fontId="20"/>
  </si>
  <si>
    <t>（４）役員等名簿（別紙３）</t>
    <rPh sb="9" eb="11">
      <t>ベッシ</t>
    </rPh>
    <phoneticPr fontId="20"/>
  </si>
  <si>
    <t>（５）その他参考となる資料</t>
    <phoneticPr fontId="20"/>
  </si>
  <si>
    <t>※（３）及び（４）について、千葉県自然環境保育活動費補助金において既に提出済の場合
　には、省略可能となります。</t>
    <phoneticPr fontId="1"/>
  </si>
  <si>
    <t>千葉県自然環境保育運営費補助金</t>
    <rPh sb="0" eb="3">
      <t>チバケン</t>
    </rPh>
    <rPh sb="3" eb="9">
      <t>シゼンカンキョウホイク</t>
    </rPh>
    <rPh sb="9" eb="11">
      <t>ウンエイ</t>
    </rPh>
    <rPh sb="11" eb="12">
      <t>ヒ</t>
    </rPh>
    <rPh sb="12" eb="15">
      <t>ホジョキン</t>
    </rPh>
    <phoneticPr fontId="20"/>
  </si>
  <si>
    <r>
      <rPr>
        <sz val="12"/>
        <color rgb="FFFF0000"/>
        <rFont val="ＭＳ 明朝"/>
        <family val="1"/>
        <charset val="128"/>
      </rPr>
      <t>　</t>
    </r>
    <r>
      <rPr>
        <sz val="12"/>
        <color theme="1"/>
        <rFont val="ＭＳ 明朝"/>
        <family val="1"/>
        <charset val="128"/>
      </rPr>
      <t>令和５年度千葉県自然環境保育運営費補助金の交付を受けたいので、千葉県補助金等交付規則第３条の規定により、関係書類を添えて次のとおり申請します。</t>
    </r>
    <rPh sb="1" eb="3">
      <t>レイワ</t>
    </rPh>
    <rPh sb="15" eb="17">
      <t>ウンエイ</t>
    </rPh>
    <phoneticPr fontId="1"/>
  </si>
  <si>
    <t>A</t>
    <phoneticPr fontId="1"/>
  </si>
  <si>
    <t>B</t>
    <phoneticPr fontId="1"/>
  </si>
  <si>
    <t>C</t>
    <phoneticPr fontId="1"/>
  </si>
  <si>
    <t>D</t>
    <phoneticPr fontId="1"/>
  </si>
  <si>
    <t>E</t>
    <phoneticPr fontId="1"/>
  </si>
  <si>
    <t>G</t>
    <phoneticPr fontId="1"/>
  </si>
  <si>
    <t>F</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</si>
</sst>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DBNum3]ggge&quot;年&quot;m&quot;月&quot;d&quot;日&quot;"/>
    <numFmt numFmtId="178" formatCode="[DBNum3][$-411]ggge&quot;年&quot;m&quot;月&quot;d&quot;日&quot;"/>
    <numFmt numFmtId="179" formatCode="#"/>
    <numFmt numFmtId="180" formatCode="#,###"/>
  </numFmts>
  <fonts count="35">
    <font>
      <sz val="11"/>
      <color theme="1"/>
      <name val="游ゴシック"/>
      <family val="2"/>
      <charset val="128"/>
      <scheme val="minor"/>
    </font>
    <font>
      <sz val="6"/>
      <name val="游ゴシック"/>
      <family val="2"/>
      <charset val="128"/>
      <scheme val="minor"/>
    </font>
    <font>
      <sz val="11"/>
      <name val="ＭＳ 明朝"/>
      <family val="1"/>
      <charset val="128"/>
    </font>
    <font>
      <sz val="11"/>
      <color theme="1"/>
      <name val="游ゴシック"/>
      <family val="2"/>
      <scheme val="minor"/>
    </font>
    <font>
      <sz val="11"/>
      <name val="ＭＳ Ｐゴシック"/>
      <family val="3"/>
      <charset val="128"/>
    </font>
    <font>
      <sz val="9"/>
      <name val="ＭＳ 明朝"/>
      <family val="1"/>
      <charset val="128"/>
    </font>
    <font>
      <sz val="14"/>
      <color theme="1"/>
      <name val="游ゴシック"/>
      <family val="2"/>
      <charset val="128"/>
      <scheme val="minor"/>
    </font>
    <font>
      <sz val="12"/>
      <color theme="1"/>
      <name val="ＭＳ 明朝"/>
      <family val="1"/>
      <charset val="128"/>
    </font>
    <font>
      <sz val="12"/>
      <color theme="1"/>
      <name val="游ゴシック"/>
      <family val="2"/>
      <charset val="128"/>
      <scheme val="minor"/>
    </font>
    <font>
      <sz val="12"/>
      <color rgb="FF000000"/>
      <name val="ＭＳ 明朝"/>
      <family val="1"/>
      <charset val="128"/>
    </font>
    <font>
      <sz val="11"/>
      <color theme="1"/>
      <name val="ＭＳ 明朝"/>
      <family val="1"/>
      <charset val="128"/>
    </font>
    <font>
      <u/>
      <sz val="11"/>
      <color theme="1"/>
      <name val="游ゴシック"/>
      <family val="3"/>
      <charset val="128"/>
      <scheme val="minor"/>
    </font>
    <font>
      <sz val="14"/>
      <color theme="1"/>
      <name val="ＭＳ 明朝"/>
      <family val="1"/>
      <charset val="128"/>
    </font>
    <font>
      <u/>
      <sz val="12"/>
      <name val="ＭＳ 明朝"/>
      <family val="1"/>
      <charset val="128"/>
    </font>
    <font>
      <sz val="11"/>
      <color rgb="FF000000"/>
      <name val="ＭＳ 明朝"/>
      <family val="1"/>
      <charset val="128"/>
    </font>
    <font>
      <b/>
      <sz val="11"/>
      <color rgb="FFFF0000"/>
      <name val="游ゴシック"/>
      <family val="3"/>
      <charset val="128"/>
      <scheme val="minor"/>
    </font>
    <font>
      <sz val="12"/>
      <color theme="1"/>
      <name val="Century"/>
      <family val="1"/>
    </font>
    <font>
      <sz val="16"/>
      <color theme="1"/>
      <name val="ＭＳ 明朝"/>
      <family val="1"/>
      <charset val="128"/>
    </font>
    <font>
      <u/>
      <sz val="12"/>
      <color theme="1"/>
      <name val="ＭＳ 明朝"/>
      <family val="1"/>
      <charset val="128"/>
    </font>
    <font>
      <sz val="14"/>
      <color rgb="FF000000"/>
      <name val="ＭＳ 明朝"/>
      <family val="1"/>
      <charset val="128"/>
    </font>
    <font>
      <sz val="6"/>
      <name val="ＭＳ Ｐゴシック"/>
      <family val="3"/>
      <charset val="128"/>
    </font>
    <font>
      <sz val="14"/>
      <name val="ＭＳ 明朝"/>
      <family val="1"/>
      <charset val="128"/>
    </font>
    <font>
      <b/>
      <sz val="16"/>
      <color indexed="81"/>
      <name val="MS P ゴシック"/>
      <family val="3"/>
      <charset val="128"/>
    </font>
    <font>
      <b/>
      <sz val="16"/>
      <color indexed="10"/>
      <name val="MS P ゴシック"/>
      <family val="3"/>
      <charset val="128"/>
    </font>
    <font>
      <sz val="10"/>
      <color theme="1"/>
      <name val="游ゴシック"/>
      <family val="2"/>
      <charset val="128"/>
      <scheme val="minor"/>
    </font>
    <font>
      <sz val="12"/>
      <color rgb="FFFF0000"/>
      <name val="ＭＳ 明朝"/>
      <family val="1"/>
      <charset val="128"/>
    </font>
    <font>
      <sz val="11"/>
      <color theme="1"/>
      <name val="游ゴシック"/>
      <family val="2"/>
      <charset val="128"/>
      <scheme val="minor"/>
    </font>
    <font>
      <b/>
      <sz val="18"/>
      <color theme="1"/>
      <name val="ＭＳ 明朝"/>
      <family val="1"/>
      <charset val="128"/>
    </font>
    <font>
      <sz val="12"/>
      <name val="ＭＳ 明朝"/>
      <family val="1"/>
      <charset val="128"/>
    </font>
    <font>
      <sz val="8"/>
      <color theme="1"/>
      <name val="ＭＳ 明朝"/>
      <family val="1"/>
      <charset val="128"/>
    </font>
    <font>
      <sz val="11"/>
      <color rgb="FFFF0000"/>
      <name val="ＭＳ 明朝"/>
      <family val="1"/>
      <charset val="128"/>
    </font>
    <font>
      <u/>
      <sz val="12"/>
      <color rgb="FFFF0000"/>
      <name val="ＭＳ 明朝"/>
      <family val="1"/>
      <charset val="128"/>
    </font>
    <font>
      <sz val="12"/>
      <color theme="1"/>
      <name val="游ゴシック"/>
      <family val="3"/>
      <charset val="128"/>
      <scheme val="minor"/>
    </font>
    <font>
      <sz val="10"/>
      <name val="Arial"/>
      <family val="2"/>
    </font>
    <font>
      <sz val="11"/>
      <color theme="1"/>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7" tint="0.59999389629810485"/>
        <bgColor indexed="64"/>
      </patternFill>
    </fill>
    <fill>
      <patternFill patternType="solid">
        <fgColor theme="0"/>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bottom style="thin">
        <color auto="1"/>
      </bottom>
      <diagonal/>
    </border>
    <border>
      <left style="medium">
        <color indexed="64"/>
      </left>
      <right style="thin">
        <color auto="1"/>
      </right>
      <top/>
      <bottom style="thin">
        <color auto="1"/>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style="thin">
        <color auto="1"/>
      </left>
      <right style="thin">
        <color auto="1"/>
      </right>
      <top style="thin">
        <color auto="1"/>
      </top>
      <bottom style="dotted">
        <color indexed="64"/>
      </bottom>
      <diagonal/>
    </border>
    <border>
      <left style="thin">
        <color auto="1"/>
      </left>
      <right style="thin">
        <color auto="1"/>
      </right>
      <top style="dotted">
        <color indexed="64"/>
      </top>
      <bottom style="thin">
        <color auto="1"/>
      </bottom>
      <diagonal/>
    </border>
    <border>
      <left style="thin">
        <color auto="1"/>
      </left>
      <right style="thin">
        <color auto="1"/>
      </right>
      <top style="dotted">
        <color indexed="64"/>
      </top>
      <bottom style="dotted">
        <color indexed="64"/>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auto="1"/>
      </left>
      <right/>
      <top/>
      <bottom/>
      <diagonal/>
    </border>
  </borders>
  <cellStyleXfs count="7">
    <xf numFmtId="0" fontId="0" fillId="0" borderId="0">
      <alignment vertical="center"/>
    </xf>
    <xf numFmtId="0" fontId="3" fillId="0" borderId="0"/>
    <xf numFmtId="0" fontId="4" fillId="0" borderId="0">
      <alignment vertical="center"/>
    </xf>
    <xf numFmtId="0" fontId="26" fillId="0" borderId="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33" fillId="0" borderId="0" applyFont="0" applyFill="0" applyBorder="0" applyAlignment="0" applyProtection="0">
      <alignment vertical="center"/>
    </xf>
  </cellStyleXfs>
  <cellXfs count="250">
    <xf numFmtId="0" fontId="0" fillId="0" borderId="0" xfId="0">
      <alignment vertical="center"/>
    </xf>
    <xf numFmtId="0" fontId="7" fillId="0" borderId="0" xfId="0" applyFont="1">
      <alignment vertical="center"/>
    </xf>
    <xf numFmtId="0" fontId="8" fillId="0" borderId="0" xfId="0" applyFont="1">
      <alignment vertical="center"/>
    </xf>
    <xf numFmtId="0" fontId="7" fillId="0" borderId="0" xfId="0" applyFont="1" applyAlignment="1">
      <alignment horizontal="left" vertical="center"/>
    </xf>
    <xf numFmtId="0" fontId="7" fillId="0" borderId="1" xfId="0" applyFont="1" applyBorder="1" applyAlignment="1">
      <alignment horizontal="center" vertical="center" wrapText="1"/>
    </xf>
    <xf numFmtId="0" fontId="0" fillId="0" borderId="0" xfId="0" applyProtection="1">
      <alignment vertical="center"/>
      <protection locked="0"/>
    </xf>
    <xf numFmtId="0" fontId="14" fillId="0" borderId="1" xfId="0" applyFont="1" applyBorder="1" applyAlignment="1" applyProtection="1">
      <alignment horizontal="center" vertical="center" wrapText="1"/>
      <protection locked="0"/>
    </xf>
    <xf numFmtId="0" fontId="14" fillId="0" borderId="0" xfId="0" applyFont="1" applyAlignment="1" applyProtection="1">
      <alignment horizontal="justify" vertical="center" wrapText="1"/>
      <protection locked="0"/>
    </xf>
    <xf numFmtId="0" fontId="7" fillId="0" borderId="5" xfId="0" applyFont="1" applyBorder="1" applyAlignment="1">
      <alignment horizontal="center" vertical="center" wrapText="1"/>
    </xf>
    <xf numFmtId="0" fontId="13" fillId="0" borderId="0" xfId="0" applyFont="1" applyAlignment="1">
      <alignment vertical="center" shrinkToFit="1"/>
    </xf>
    <xf numFmtId="0" fontId="7" fillId="0" borderId="1" xfId="0" applyFont="1" applyBorder="1" applyAlignment="1">
      <alignment horizontal="center" vertical="center"/>
    </xf>
    <xf numFmtId="0" fontId="7" fillId="0" borderId="6" xfId="0" applyFont="1" applyBorder="1">
      <alignment vertical="center"/>
    </xf>
    <xf numFmtId="176" fontId="7" fillId="0" borderId="0" xfId="0" applyNumberFormat="1" applyFont="1" applyAlignment="1">
      <alignment horizontal="center" vertical="center"/>
    </xf>
    <xf numFmtId="176" fontId="7" fillId="0" borderId="0" xfId="0" applyNumberFormat="1" applyFont="1">
      <alignment vertical="center"/>
    </xf>
    <xf numFmtId="0" fontId="12" fillId="0" borderId="0" xfId="0" applyFont="1">
      <alignment vertical="center"/>
    </xf>
    <xf numFmtId="0" fontId="10" fillId="0" borderId="0" xfId="0" applyFont="1">
      <alignment vertical="center"/>
    </xf>
    <xf numFmtId="0" fontId="12" fillId="0" borderId="1" xfId="0" applyFont="1" applyBorder="1">
      <alignment vertical="center"/>
    </xf>
    <xf numFmtId="49" fontId="7" fillId="0" borderId="1" xfId="0" applyNumberFormat="1"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pplyProtection="1">
      <alignment horizontal="center" vertical="center" wrapText="1"/>
      <protection locked="0"/>
    </xf>
    <xf numFmtId="178" fontId="10" fillId="0" borderId="0" xfId="0" applyNumberFormat="1" applyFont="1" applyProtection="1">
      <alignment vertical="center"/>
      <protection locked="0"/>
    </xf>
    <xf numFmtId="0" fontId="7" fillId="0" borderId="0" xfId="0" applyFont="1" applyProtection="1">
      <alignment vertical="center"/>
      <protection locked="0"/>
    </xf>
    <xf numFmtId="0" fontId="7" fillId="0" borderId="0" xfId="0" applyFont="1" applyAlignment="1" applyProtection="1">
      <alignment horizontal="distributed" vertical="center"/>
      <protection locked="0"/>
    </xf>
    <xf numFmtId="0" fontId="7" fillId="0" borderId="0" xfId="0" applyFont="1" applyAlignment="1" applyProtection="1">
      <alignment horizontal="right" vertical="center"/>
      <protection locked="0"/>
    </xf>
    <xf numFmtId="0" fontId="2" fillId="0" borderId="0" xfId="2" applyFont="1">
      <alignment vertical="center"/>
    </xf>
    <xf numFmtId="0" fontId="2" fillId="0" borderId="0" xfId="2" applyFont="1" applyAlignment="1">
      <alignment horizontal="center" vertical="center"/>
    </xf>
    <xf numFmtId="0" fontId="2" fillId="0" borderId="0" xfId="2" applyFont="1" applyAlignment="1">
      <alignment vertical="center" wrapText="1"/>
    </xf>
    <xf numFmtId="0" fontId="2" fillId="0" borderId="0" xfId="2" applyFont="1" applyAlignment="1">
      <alignment horizontal="center" vertical="center" wrapText="1"/>
    </xf>
    <xf numFmtId="58" fontId="2" fillId="0" borderId="0" xfId="2" applyNumberFormat="1" applyFont="1" applyAlignment="1">
      <alignment horizontal="center" vertical="center" wrapText="1"/>
    </xf>
    <xf numFmtId="0" fontId="2" fillId="0" borderId="0" xfId="2" applyFont="1" applyProtection="1">
      <alignment vertical="center"/>
      <protection locked="0"/>
    </xf>
    <xf numFmtId="0" fontId="2" fillId="2" borderId="1" xfId="2" applyFont="1" applyFill="1" applyBorder="1" applyAlignment="1" applyProtection="1">
      <alignment vertical="center" shrinkToFit="1"/>
      <protection locked="0"/>
    </xf>
    <xf numFmtId="0" fontId="2" fillId="0" borderId="1" xfId="2" applyFont="1" applyBorder="1" applyProtection="1">
      <alignment vertical="center"/>
      <protection locked="0"/>
    </xf>
    <xf numFmtId="0" fontId="2" fillId="0" borderId="1" xfId="2" applyFont="1" applyBorder="1" applyAlignment="1">
      <alignment horizontal="center" vertical="center"/>
    </xf>
    <xf numFmtId="0" fontId="2" fillId="0" borderId="1" xfId="2" applyFont="1" applyBorder="1" applyAlignment="1">
      <alignment horizontal="center" vertical="center" wrapText="1"/>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15" fillId="3" borderId="17" xfId="0" applyFont="1" applyFill="1" applyBorder="1">
      <alignment vertical="center"/>
    </xf>
    <xf numFmtId="0" fontId="0" fillId="3" borderId="1" xfId="0" applyFill="1" applyBorder="1">
      <alignment vertical="center"/>
    </xf>
    <xf numFmtId="0" fontId="0" fillId="0" borderId="18" xfId="0" applyBorder="1">
      <alignment vertical="center"/>
    </xf>
    <xf numFmtId="0" fontId="0" fillId="3" borderId="17" xfId="0" applyFill="1" applyBorder="1">
      <alignment vertical="center"/>
    </xf>
    <xf numFmtId="0" fontId="0" fillId="0" borderId="1" xfId="0" applyBorder="1">
      <alignment vertical="center"/>
    </xf>
    <xf numFmtId="0" fontId="24" fillId="0" borderId="1" xfId="0" applyFont="1" applyBorder="1" applyAlignment="1">
      <alignment horizontal="center" vertical="center" wrapText="1"/>
    </xf>
    <xf numFmtId="0" fontId="0" fillId="0" borderId="10" xfId="0" applyBorder="1">
      <alignment vertical="center"/>
    </xf>
    <xf numFmtId="0" fontId="0" fillId="0" borderId="9" xfId="0" applyBorder="1">
      <alignment vertical="center"/>
    </xf>
    <xf numFmtId="0" fontId="0" fillId="0" borderId="8" xfId="0" applyBorder="1">
      <alignment vertical="center"/>
    </xf>
    <xf numFmtId="0" fontId="0" fillId="2" borderId="0" xfId="0" applyFill="1">
      <alignment vertical="center"/>
    </xf>
    <xf numFmtId="176" fontId="7" fillId="2" borderId="1" xfId="0" applyNumberFormat="1" applyFont="1" applyFill="1" applyBorder="1" applyAlignment="1" applyProtection="1">
      <alignment horizontal="center" vertical="center"/>
      <protection locked="0"/>
    </xf>
    <xf numFmtId="177" fontId="2" fillId="0" borderId="0" xfId="2" applyNumberFormat="1" applyFont="1" applyAlignment="1">
      <alignment vertical="top" wrapText="1"/>
    </xf>
    <xf numFmtId="0" fontId="14" fillId="0" borderId="0" xfId="0" applyFont="1" applyAlignment="1" applyProtection="1">
      <alignment horizontal="left" vertical="center"/>
      <protection locked="0"/>
    </xf>
    <xf numFmtId="0" fontId="10" fillId="0" borderId="0" xfId="3" applyFont="1">
      <alignment vertical="center"/>
    </xf>
    <xf numFmtId="0" fontId="7" fillId="0" borderId="0" xfId="3" applyFont="1">
      <alignment vertical="center"/>
    </xf>
    <xf numFmtId="0" fontId="10" fillId="6" borderId="0" xfId="3" applyFont="1" applyFill="1">
      <alignment vertical="center"/>
    </xf>
    <xf numFmtId="0" fontId="7" fillId="6" borderId="0" xfId="3" applyFont="1" applyFill="1">
      <alignment vertical="center"/>
    </xf>
    <xf numFmtId="0" fontId="7" fillId="6" borderId="29" xfId="3" applyFont="1" applyFill="1" applyBorder="1" applyAlignment="1">
      <alignment vertical="center" shrinkToFit="1"/>
    </xf>
    <xf numFmtId="0" fontId="7" fillId="6" borderId="30" xfId="3" applyFont="1" applyFill="1" applyBorder="1" applyAlignment="1">
      <alignment vertical="center" shrinkToFit="1"/>
    </xf>
    <xf numFmtId="38" fontId="7" fillId="6" borderId="30" xfId="3" applyNumberFormat="1" applyFont="1" applyFill="1" applyBorder="1">
      <alignment vertical="center"/>
    </xf>
    <xf numFmtId="0" fontId="7" fillId="6" borderId="31" xfId="3" applyFont="1" applyFill="1" applyBorder="1">
      <alignment vertical="center"/>
    </xf>
    <xf numFmtId="0" fontId="7" fillId="6" borderId="32" xfId="3" applyFont="1" applyFill="1" applyBorder="1">
      <alignment vertical="center"/>
    </xf>
    <xf numFmtId="0" fontId="7" fillId="6" borderId="4" xfId="3" applyFont="1" applyFill="1" applyBorder="1">
      <alignment vertical="center"/>
    </xf>
    <xf numFmtId="38" fontId="7" fillId="6" borderId="4" xfId="3" applyNumberFormat="1" applyFont="1" applyFill="1" applyBorder="1">
      <alignment vertical="center"/>
    </xf>
    <xf numFmtId="0" fontId="7" fillId="6" borderId="33" xfId="3" applyFont="1" applyFill="1" applyBorder="1">
      <alignment vertical="center"/>
    </xf>
    <xf numFmtId="38" fontId="7" fillId="0" borderId="0" xfId="4" applyFont="1">
      <alignment vertical="center"/>
    </xf>
    <xf numFmtId="0" fontId="28" fillId="6" borderId="0" xfId="3" applyFont="1" applyFill="1">
      <alignment vertical="center"/>
    </xf>
    <xf numFmtId="0" fontId="28" fillId="6" borderId="0" xfId="3" applyFont="1" applyFill="1" applyAlignment="1">
      <alignment vertical="top" shrinkToFit="1"/>
    </xf>
    <xf numFmtId="0" fontId="28" fillId="6" borderId="0" xfId="3" applyFont="1" applyFill="1" applyAlignment="1">
      <alignment vertical="center" shrinkToFit="1"/>
    </xf>
    <xf numFmtId="0" fontId="25" fillId="6" borderId="0" xfId="3" applyFont="1" applyFill="1" applyAlignment="1">
      <alignment vertical="center" shrinkToFit="1"/>
    </xf>
    <xf numFmtId="38" fontId="0" fillId="0" borderId="0" xfId="5" applyFont="1">
      <alignment vertical="center"/>
    </xf>
    <xf numFmtId="38" fontId="7" fillId="0" borderId="1" xfId="5" applyFont="1" applyBorder="1" applyAlignment="1">
      <alignment horizontal="center" vertical="center" wrapText="1"/>
    </xf>
    <xf numFmtId="38" fontId="7" fillId="2" borderId="1" xfId="5" applyFont="1" applyFill="1" applyBorder="1" applyAlignment="1">
      <alignment horizontal="center" vertical="center"/>
    </xf>
    <xf numFmtId="3" fontId="25" fillId="2" borderId="23" xfId="0" applyNumberFormat="1" applyFont="1" applyFill="1" applyBorder="1" applyAlignment="1">
      <alignment horizontal="center" vertical="center"/>
    </xf>
    <xf numFmtId="0" fontId="25" fillId="2" borderId="23" xfId="0" applyFont="1" applyFill="1" applyBorder="1" applyAlignment="1">
      <alignment horizontal="center" vertical="center"/>
    </xf>
    <xf numFmtId="3" fontId="25" fillId="2" borderId="11" xfId="0" applyNumberFormat="1" applyFont="1" applyFill="1" applyBorder="1" applyAlignment="1">
      <alignment horizontal="center" vertical="center"/>
    </xf>
    <xf numFmtId="0" fontId="25" fillId="2" borderId="25" xfId="0" applyFont="1" applyFill="1" applyBorder="1" applyAlignment="1">
      <alignment horizontal="center" vertical="center"/>
    </xf>
    <xf numFmtId="3" fontId="25" fillId="2" borderId="25" xfId="0" applyNumberFormat="1" applyFont="1" applyFill="1" applyBorder="1" applyAlignment="1">
      <alignment horizontal="center" vertical="center"/>
    </xf>
    <xf numFmtId="3" fontId="25" fillId="2" borderId="24" xfId="0" applyNumberFormat="1" applyFont="1" applyFill="1" applyBorder="1" applyAlignment="1">
      <alignment horizontal="center" vertical="center"/>
    </xf>
    <xf numFmtId="0" fontId="25" fillId="2" borderId="2" xfId="0" applyFont="1" applyFill="1" applyBorder="1" applyAlignment="1">
      <alignment horizontal="center" vertical="center"/>
    </xf>
    <xf numFmtId="3" fontId="25" fillId="2" borderId="2" xfId="0" applyNumberFormat="1" applyFont="1" applyFill="1" applyBorder="1" applyAlignment="1">
      <alignment horizontal="center" vertical="center"/>
    </xf>
    <xf numFmtId="176" fontId="25" fillId="2" borderId="1" xfId="0" applyNumberFormat="1" applyFont="1" applyFill="1" applyBorder="1" applyAlignment="1" applyProtection="1">
      <alignment horizontal="center" vertical="center"/>
      <protection locked="0"/>
    </xf>
    <xf numFmtId="38" fontId="25" fillId="2" borderId="1" xfId="5" applyFont="1" applyFill="1" applyBorder="1" applyAlignment="1">
      <alignment horizontal="center" vertical="center"/>
    </xf>
    <xf numFmtId="179" fontId="7" fillId="6" borderId="0" xfId="0" applyNumberFormat="1" applyFont="1" applyFill="1">
      <alignment vertical="center"/>
    </xf>
    <xf numFmtId="179" fontId="7" fillId="6" borderId="1" xfId="0" applyNumberFormat="1" applyFont="1" applyFill="1" applyBorder="1" applyAlignment="1">
      <alignment horizontal="center" vertical="center"/>
    </xf>
    <xf numFmtId="180" fontId="7" fillId="0" borderId="0" xfId="5" applyNumberFormat="1" applyFont="1">
      <alignment vertical="center"/>
    </xf>
    <xf numFmtId="180" fontId="7" fillId="6" borderId="0" xfId="5" applyNumberFormat="1" applyFont="1" applyFill="1">
      <alignment vertical="center"/>
    </xf>
    <xf numFmtId="180" fontId="0" fillId="6" borderId="0" xfId="5" applyNumberFormat="1" applyFont="1" applyFill="1">
      <alignment vertical="center"/>
    </xf>
    <xf numFmtId="180" fontId="7" fillId="0" borderId="1" xfId="5" applyNumberFormat="1" applyFont="1" applyBorder="1" applyAlignment="1">
      <alignment horizontal="center" vertical="center" wrapText="1"/>
    </xf>
    <xf numFmtId="180" fontId="7" fillId="6" borderId="1" xfId="5" applyNumberFormat="1" applyFont="1" applyFill="1" applyBorder="1" applyAlignment="1">
      <alignment horizontal="center" vertical="center"/>
    </xf>
    <xf numFmtId="180" fontId="7" fillId="6" borderId="1" xfId="5" applyNumberFormat="1" applyFont="1" applyFill="1" applyBorder="1" applyAlignment="1">
      <alignment horizontal="center" vertical="center" wrapText="1"/>
    </xf>
    <xf numFmtId="180" fontId="25" fillId="2" borderId="1" xfId="5" applyNumberFormat="1" applyFont="1" applyFill="1" applyBorder="1" applyAlignment="1">
      <alignment horizontal="center" vertical="center"/>
    </xf>
    <xf numFmtId="180" fontId="7" fillId="2" borderId="1" xfId="5" applyNumberFormat="1" applyFont="1" applyFill="1" applyBorder="1" applyAlignment="1">
      <alignment horizontal="center" vertical="center"/>
    </xf>
    <xf numFmtId="180" fontId="0" fillId="6" borderId="0" xfId="0" applyNumberFormat="1" applyFill="1">
      <alignment vertical="center"/>
    </xf>
    <xf numFmtId="180" fontId="7" fillId="6" borderId="1" xfId="0" applyNumberFormat="1" applyFont="1" applyFill="1" applyBorder="1" applyAlignment="1">
      <alignment horizontal="center" vertical="center"/>
    </xf>
    <xf numFmtId="0" fontId="30" fillId="6" borderId="0" xfId="3" applyFont="1" applyFill="1">
      <alignment vertical="center"/>
    </xf>
    <xf numFmtId="0" fontId="7" fillId="6" borderId="0" xfId="3" applyFont="1" applyFill="1" applyAlignment="1">
      <alignment vertical="top" shrinkToFit="1"/>
    </xf>
    <xf numFmtId="49" fontId="7" fillId="6" borderId="0" xfId="3" applyNumberFormat="1" applyFont="1" applyFill="1">
      <alignment vertical="center"/>
    </xf>
    <xf numFmtId="0" fontId="32" fillId="6" borderId="0" xfId="3" applyFont="1" applyFill="1">
      <alignment vertical="center"/>
    </xf>
    <xf numFmtId="0" fontId="7" fillId="6" borderId="0" xfId="3" applyFont="1" applyFill="1" applyAlignment="1">
      <alignment horizontal="right" vertical="center"/>
    </xf>
    <xf numFmtId="0" fontId="25" fillId="3" borderId="0" xfId="3" applyFont="1" applyFill="1">
      <alignment vertical="center"/>
    </xf>
    <xf numFmtId="0" fontId="25" fillId="3" borderId="0" xfId="3" applyFont="1" applyFill="1" applyAlignment="1">
      <alignment horizontal="right" vertical="center"/>
    </xf>
    <xf numFmtId="0" fontId="25" fillId="0" borderId="0" xfId="3" applyFont="1">
      <alignment vertical="center"/>
    </xf>
    <xf numFmtId="0" fontId="7" fillId="6" borderId="0" xfId="3" applyFont="1" applyFill="1" applyAlignment="1">
      <alignment horizontal="left" vertical="center" wrapText="1"/>
    </xf>
    <xf numFmtId="49" fontId="7" fillId="6" borderId="0" xfId="3" applyNumberFormat="1" applyFont="1" applyFill="1" applyAlignment="1">
      <alignment horizontal="center" vertical="center"/>
    </xf>
    <xf numFmtId="3" fontId="7" fillId="6" borderId="0" xfId="3" applyNumberFormat="1" applyFont="1" applyFill="1">
      <alignment vertical="center"/>
    </xf>
    <xf numFmtId="176" fontId="7" fillId="6" borderId="0" xfId="3" applyNumberFormat="1" applyFont="1" applyFill="1">
      <alignment vertical="center"/>
    </xf>
    <xf numFmtId="176" fontId="10" fillId="6" borderId="0" xfId="3" applyNumberFormat="1" applyFont="1" applyFill="1">
      <alignment vertical="center"/>
    </xf>
    <xf numFmtId="0" fontId="31" fillId="6" borderId="0" xfId="3" applyFont="1" applyFill="1">
      <alignment vertical="center"/>
    </xf>
    <xf numFmtId="3" fontId="31" fillId="6" borderId="0" xfId="3" applyNumberFormat="1" applyFont="1" applyFill="1">
      <alignment vertical="center"/>
    </xf>
    <xf numFmtId="0" fontId="14" fillId="0" borderId="0" xfId="3" applyFont="1">
      <alignment vertical="center"/>
    </xf>
    <xf numFmtId="0" fontId="7" fillId="6" borderId="34" xfId="3" applyFont="1" applyFill="1" applyBorder="1">
      <alignment vertical="center"/>
    </xf>
    <xf numFmtId="0" fontId="7" fillId="3" borderId="27" xfId="3" applyFont="1" applyFill="1" applyBorder="1">
      <alignment vertical="center"/>
    </xf>
    <xf numFmtId="0" fontId="7" fillId="3" borderId="28" xfId="3" applyFont="1" applyFill="1" applyBorder="1">
      <alignment vertical="center"/>
    </xf>
    <xf numFmtId="0" fontId="7" fillId="0" borderId="35" xfId="3" applyFont="1" applyBorder="1">
      <alignment vertical="center"/>
    </xf>
    <xf numFmtId="0" fontId="7" fillId="3" borderId="0" xfId="3" applyFont="1" applyFill="1">
      <alignment vertical="center"/>
    </xf>
    <xf numFmtId="0" fontId="7" fillId="3" borderId="34" xfId="3" applyFont="1" applyFill="1" applyBorder="1">
      <alignment vertical="center"/>
    </xf>
    <xf numFmtId="0" fontId="7" fillId="6" borderId="35" xfId="3" applyFont="1" applyFill="1" applyBorder="1" applyAlignment="1">
      <alignment horizontal="left" vertical="center"/>
    </xf>
    <xf numFmtId="0" fontId="7" fillId="6" borderId="0" xfId="3" applyFont="1" applyFill="1" applyAlignment="1">
      <alignment horizontal="left" vertical="center"/>
    </xf>
    <xf numFmtId="0" fontId="7" fillId="6" borderId="34" xfId="3" applyFont="1" applyFill="1" applyBorder="1" applyAlignment="1">
      <alignment horizontal="left" vertical="center"/>
    </xf>
    <xf numFmtId="0" fontId="7" fillId="0" borderId="35" xfId="3" applyFont="1" applyBorder="1" applyAlignment="1">
      <alignment horizontal="left" vertical="center"/>
    </xf>
    <xf numFmtId="49" fontId="7" fillId="6" borderId="0" xfId="3" applyNumberFormat="1" applyFont="1" applyFill="1" applyAlignment="1">
      <alignment horizontal="right" vertical="center"/>
    </xf>
    <xf numFmtId="0" fontId="7" fillId="6" borderId="0" xfId="3" applyFont="1" applyFill="1" applyAlignment="1">
      <alignment vertical="center" wrapText="1"/>
    </xf>
    <xf numFmtId="0" fontId="7" fillId="6" borderId="34" xfId="3" applyFont="1" applyFill="1" applyBorder="1" applyAlignment="1">
      <alignment vertical="center" wrapText="1"/>
    </xf>
    <xf numFmtId="0" fontId="7" fillId="3" borderId="4" xfId="3" applyFont="1" applyFill="1" applyBorder="1">
      <alignment vertical="center"/>
    </xf>
    <xf numFmtId="0" fontId="7" fillId="3" borderId="33" xfId="3" applyFont="1" applyFill="1" applyBorder="1">
      <alignment vertical="center"/>
    </xf>
    <xf numFmtId="49" fontId="32" fillId="6" borderId="0" xfId="3" applyNumberFormat="1" applyFont="1" applyFill="1">
      <alignment vertical="center"/>
    </xf>
    <xf numFmtId="0" fontId="32" fillId="6" borderId="0" xfId="3" applyFont="1" applyFill="1" applyAlignment="1">
      <alignment vertical="center" wrapText="1"/>
    </xf>
    <xf numFmtId="49" fontId="34" fillId="6" borderId="0" xfId="3" applyNumberFormat="1" applyFont="1" applyFill="1">
      <alignment vertical="center"/>
    </xf>
    <xf numFmtId="0" fontId="34" fillId="6" borderId="0" xfId="3" applyFont="1" applyFill="1">
      <alignment vertical="center"/>
    </xf>
    <xf numFmtId="38" fontId="7" fillId="6" borderId="4" xfId="6" applyFont="1" applyFill="1" applyBorder="1" applyAlignment="1">
      <alignment vertical="center"/>
    </xf>
    <xf numFmtId="0" fontId="28" fillId="6" borderId="4" xfId="0" applyFont="1" applyFill="1" applyBorder="1" applyAlignment="1">
      <alignment vertical="center" shrinkToFit="1"/>
    </xf>
    <xf numFmtId="3" fontId="7" fillId="6" borderId="4" xfId="0" applyNumberFormat="1" applyFont="1" applyFill="1" applyBorder="1" applyAlignment="1">
      <alignment vertical="center" shrinkToFit="1"/>
    </xf>
    <xf numFmtId="0" fontId="7" fillId="6" borderId="26" xfId="3" applyFont="1" applyFill="1" applyBorder="1">
      <alignment vertical="center"/>
    </xf>
    <xf numFmtId="0" fontId="7" fillId="6" borderId="27" xfId="3" applyFont="1" applyFill="1" applyBorder="1">
      <alignment vertical="center"/>
    </xf>
    <xf numFmtId="0" fontId="7" fillId="6" borderId="35" xfId="3" applyFont="1" applyFill="1" applyBorder="1">
      <alignment vertical="center"/>
    </xf>
    <xf numFmtId="0" fontId="10" fillId="6" borderId="6" xfId="0" applyFont="1" applyFill="1" applyBorder="1">
      <alignment vertical="center"/>
    </xf>
    <xf numFmtId="49" fontId="7" fillId="6" borderId="0" xfId="3" applyNumberFormat="1" applyFont="1" applyFill="1" applyAlignment="1">
      <alignment horizontal="left" vertical="center" wrapText="1"/>
    </xf>
    <xf numFmtId="38" fontId="7" fillId="6" borderId="4" xfId="6" applyFont="1" applyFill="1" applyBorder="1" applyAlignment="1">
      <alignment horizontal="center" vertical="center"/>
    </xf>
    <xf numFmtId="0" fontId="7" fillId="6" borderId="0" xfId="3" applyFont="1" applyFill="1" applyAlignment="1">
      <alignment horizontal="center" vertical="center"/>
    </xf>
    <xf numFmtId="0" fontId="10" fillId="6" borderId="0" xfId="3" applyFont="1" applyFill="1" applyAlignment="1">
      <alignment horizontal="center" vertical="center"/>
    </xf>
    <xf numFmtId="0" fontId="25" fillId="3" borderId="0" xfId="3" applyFont="1" applyFill="1" applyAlignment="1">
      <alignment horizontal="left" vertical="center"/>
    </xf>
    <xf numFmtId="0" fontId="7" fillId="6" borderId="0" xfId="3" applyFont="1" applyFill="1" applyAlignment="1">
      <alignment horizontal="left" vertical="center" wrapText="1"/>
    </xf>
    <xf numFmtId="3" fontId="31" fillId="3" borderId="0" xfId="3" applyNumberFormat="1" applyFont="1" applyFill="1" applyAlignment="1">
      <alignment horizontal="left" vertical="center"/>
    </xf>
    <xf numFmtId="0" fontId="17" fillId="0" borderId="0" xfId="0" applyFont="1" applyAlignment="1">
      <alignment horizontal="center" vertical="center"/>
    </xf>
    <xf numFmtId="176" fontId="7" fillId="6" borderId="1" xfId="0" applyNumberFormat="1" applyFont="1" applyFill="1" applyBorder="1" applyAlignment="1">
      <alignment horizontal="right" vertical="center"/>
    </xf>
    <xf numFmtId="176" fontId="7" fillId="6" borderId="5" xfId="0" applyNumberFormat="1" applyFont="1" applyFill="1" applyBorder="1" applyAlignment="1">
      <alignment horizontal="right" vertical="center"/>
    </xf>
    <xf numFmtId="176" fontId="7" fillId="0" borderId="1" xfId="0" applyNumberFormat="1" applyFont="1" applyBorder="1" applyAlignment="1">
      <alignment horizontal="right" vertical="center"/>
    </xf>
    <xf numFmtId="176" fontId="7" fillId="0" borderId="5" xfId="0" applyNumberFormat="1" applyFont="1" applyBorder="1" applyAlignment="1">
      <alignment horizontal="right" vertical="center"/>
    </xf>
    <xf numFmtId="0" fontId="31" fillId="2" borderId="0" xfId="0" applyFont="1" applyFill="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25" fillId="2" borderId="1" xfId="0" applyFont="1" applyFill="1" applyBorder="1" applyAlignment="1">
      <alignment horizontal="center" vertical="center" shrinkToFit="1"/>
    </xf>
    <xf numFmtId="0" fontId="18" fillId="2" borderId="1" xfId="0" applyFont="1" applyFill="1" applyBorder="1" applyAlignment="1">
      <alignment horizontal="center" vertical="center" shrinkToFit="1"/>
    </xf>
    <xf numFmtId="49" fontId="7" fillId="0" borderId="1" xfId="0" applyNumberFormat="1" applyFont="1" applyBorder="1" applyAlignment="1">
      <alignment horizontal="center" vertical="center"/>
    </xf>
    <xf numFmtId="3" fontId="25" fillId="2" borderId="1" xfId="0" applyNumberFormat="1" applyFont="1" applyFill="1" applyBorder="1" applyAlignment="1">
      <alignment horizontal="center" vertical="center"/>
    </xf>
    <xf numFmtId="38" fontId="25" fillId="2" borderId="1" xfId="0" applyNumberFormat="1" applyFont="1" applyFill="1" applyBorder="1" applyAlignment="1">
      <alignment horizontal="center" vertical="center"/>
    </xf>
    <xf numFmtId="0" fontId="19" fillId="0" borderId="0" xfId="0" applyFont="1" applyAlignment="1">
      <alignment horizontal="left" vertical="center" wrapText="1"/>
    </xf>
    <xf numFmtId="0" fontId="6" fillId="0" borderId="0" xfId="0" applyFont="1" applyAlignment="1">
      <alignment horizontal="left"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29" fillId="0" borderId="0" xfId="3" applyFont="1" applyAlignment="1">
      <alignment vertical="center" wrapText="1"/>
    </xf>
    <xf numFmtId="0" fontId="29" fillId="0" borderId="0" xfId="3" applyFont="1">
      <alignment vertical="center"/>
    </xf>
    <xf numFmtId="0" fontId="7" fillId="0" borderId="0" xfId="3" applyFont="1" applyAlignment="1">
      <alignment horizontal="left" vertical="center"/>
    </xf>
    <xf numFmtId="0" fontId="7" fillId="0" borderId="0" xfId="3" applyFont="1" applyAlignment="1">
      <alignment horizontal="right" vertical="center"/>
    </xf>
    <xf numFmtId="3" fontId="7" fillId="6" borderId="0" xfId="3" applyNumberFormat="1" applyFont="1" applyFill="1" applyAlignment="1">
      <alignment horizontal="left" vertical="top" shrinkToFit="1"/>
    </xf>
    <xf numFmtId="0" fontId="7" fillId="6" borderId="0" xfId="3" applyFont="1" applyFill="1" applyAlignment="1">
      <alignment horizontal="left" vertical="center" shrinkToFit="1"/>
    </xf>
    <xf numFmtId="0" fontId="7" fillId="3" borderId="1" xfId="3" applyFont="1" applyFill="1" applyBorder="1" applyAlignment="1">
      <alignment horizontal="center" vertical="center"/>
    </xf>
    <xf numFmtId="38" fontId="7" fillId="6" borderId="1" xfId="3" applyNumberFormat="1" applyFont="1" applyFill="1" applyBorder="1" applyAlignment="1">
      <alignment horizontal="right" vertical="center" wrapText="1"/>
    </xf>
    <xf numFmtId="38" fontId="7" fillId="3" borderId="1" xfId="3" applyNumberFormat="1" applyFont="1" applyFill="1" applyBorder="1" applyAlignment="1">
      <alignment horizontal="left" vertical="center"/>
    </xf>
    <xf numFmtId="0" fontId="7" fillId="3" borderId="1" xfId="3" applyFont="1" applyFill="1" applyBorder="1" applyAlignment="1">
      <alignment horizontal="left" vertical="center"/>
    </xf>
    <xf numFmtId="0" fontId="7" fillId="6" borderId="32" xfId="3" applyFont="1" applyFill="1" applyBorder="1" applyAlignment="1">
      <alignment horizontal="center" vertical="center"/>
    </xf>
    <xf numFmtId="0" fontId="7" fillId="6" borderId="4" xfId="3" applyFont="1" applyFill="1" applyBorder="1" applyAlignment="1">
      <alignment horizontal="center" vertical="center"/>
    </xf>
    <xf numFmtId="0" fontId="7" fillId="6" borderId="33" xfId="3" applyFont="1" applyFill="1" applyBorder="1" applyAlignment="1">
      <alignment horizontal="center" vertical="center"/>
    </xf>
    <xf numFmtId="38" fontId="7" fillId="6" borderId="32" xfId="3" applyNumberFormat="1" applyFont="1" applyFill="1" applyBorder="1" applyAlignment="1">
      <alignment vertical="center" wrapText="1"/>
    </xf>
    <xf numFmtId="38" fontId="7" fillId="6" borderId="33" xfId="3" applyNumberFormat="1" applyFont="1" applyFill="1" applyBorder="1" applyAlignment="1">
      <alignment vertical="center" wrapText="1"/>
    </xf>
    <xf numFmtId="38" fontId="7" fillId="6" borderId="4" xfId="3" applyNumberFormat="1" applyFont="1" applyFill="1" applyBorder="1">
      <alignment vertical="center"/>
    </xf>
    <xf numFmtId="0" fontId="7" fillId="6" borderId="33" xfId="3" applyFont="1" applyFill="1" applyBorder="1">
      <alignment vertical="center"/>
    </xf>
    <xf numFmtId="0" fontId="7" fillId="0" borderId="3" xfId="3" applyFont="1" applyBorder="1" applyAlignment="1">
      <alignment horizontal="center" vertical="center"/>
    </xf>
    <xf numFmtId="0" fontId="7" fillId="0" borderId="26" xfId="3" applyFont="1" applyBorder="1" applyAlignment="1">
      <alignment horizontal="center" vertical="center"/>
    </xf>
    <xf numFmtId="0" fontId="7" fillId="0" borderId="27" xfId="3" applyFont="1" applyBorder="1" applyAlignment="1">
      <alignment horizontal="center" vertical="center"/>
    </xf>
    <xf numFmtId="0" fontId="7" fillId="0" borderId="28" xfId="3" applyFont="1" applyBorder="1" applyAlignment="1">
      <alignment horizontal="center" vertical="center"/>
    </xf>
    <xf numFmtId="38" fontId="7" fillId="6" borderId="1" xfId="3" applyNumberFormat="1" applyFont="1" applyFill="1" applyBorder="1" applyAlignment="1">
      <alignment vertical="center" wrapText="1"/>
    </xf>
    <xf numFmtId="0" fontId="7" fillId="6" borderId="1" xfId="3" applyFont="1" applyFill="1" applyBorder="1" applyAlignment="1">
      <alignment vertical="center" wrapText="1"/>
    </xf>
    <xf numFmtId="0" fontId="7" fillId="0" borderId="4" xfId="3" applyFont="1" applyBorder="1" applyAlignment="1">
      <alignment horizontal="right" vertical="center"/>
    </xf>
    <xf numFmtId="0" fontId="7" fillId="3" borderId="26" xfId="3" applyFont="1" applyFill="1" applyBorder="1" applyAlignment="1">
      <alignment horizontal="center" vertical="center"/>
    </xf>
    <xf numFmtId="0" fontId="7" fillId="3" borderId="27" xfId="3" applyFont="1" applyFill="1" applyBorder="1" applyAlignment="1">
      <alignment horizontal="center" vertical="center"/>
    </xf>
    <xf numFmtId="0" fontId="7" fillId="3" borderId="28" xfId="3" applyFont="1" applyFill="1" applyBorder="1" applyAlignment="1">
      <alignment horizontal="center" vertical="center"/>
    </xf>
    <xf numFmtId="38" fontId="7" fillId="0" borderId="5" xfId="3" applyNumberFormat="1" applyFont="1" applyBorder="1" applyAlignment="1">
      <alignment vertical="center" wrapText="1"/>
    </xf>
    <xf numFmtId="0" fontId="7" fillId="0" borderId="6" xfId="3" applyFont="1" applyBorder="1" applyAlignment="1">
      <alignment vertical="center" wrapText="1"/>
    </xf>
    <xf numFmtId="38" fontId="7" fillId="6" borderId="5" xfId="3" applyNumberFormat="1" applyFont="1" applyFill="1" applyBorder="1" applyAlignment="1">
      <alignment vertical="center" wrapText="1"/>
    </xf>
    <xf numFmtId="0" fontId="7" fillId="6" borderId="6" xfId="3" applyFont="1" applyFill="1" applyBorder="1" applyAlignment="1">
      <alignment vertical="center" wrapText="1"/>
    </xf>
    <xf numFmtId="0" fontId="7" fillId="3" borderId="29" xfId="3" applyFont="1" applyFill="1" applyBorder="1" applyAlignment="1">
      <alignment horizontal="center" vertical="center"/>
    </xf>
    <xf numFmtId="0" fontId="7" fillId="3" borderId="30" xfId="3" applyFont="1" applyFill="1" applyBorder="1" applyAlignment="1">
      <alignment horizontal="center" vertical="center"/>
    </xf>
    <xf numFmtId="0" fontId="7" fillId="3" borderId="31" xfId="3" applyFont="1" applyFill="1" applyBorder="1" applyAlignment="1">
      <alignment horizontal="center" vertical="center"/>
    </xf>
    <xf numFmtId="38" fontId="7" fillId="6" borderId="29" xfId="3" applyNumberFormat="1" applyFont="1" applyFill="1" applyBorder="1" applyAlignment="1">
      <alignment horizontal="right" vertical="center" wrapText="1"/>
    </xf>
    <xf numFmtId="38" fontId="7" fillId="6" borderId="31" xfId="3" applyNumberFormat="1" applyFont="1" applyFill="1" applyBorder="1" applyAlignment="1">
      <alignment horizontal="right" vertical="center" wrapText="1"/>
    </xf>
    <xf numFmtId="0" fontId="7" fillId="0" borderId="4" xfId="3" applyFont="1" applyBorder="1" applyAlignment="1">
      <alignment horizontal="left" vertical="center"/>
    </xf>
    <xf numFmtId="0" fontId="7" fillId="3" borderId="5" xfId="3" applyFont="1" applyFill="1" applyBorder="1" applyAlignment="1">
      <alignment horizontal="left" vertical="center" shrinkToFit="1"/>
    </xf>
    <xf numFmtId="0" fontId="7" fillId="3" borderId="7" xfId="3" applyFont="1" applyFill="1" applyBorder="1" applyAlignment="1">
      <alignment horizontal="left" vertical="center" shrinkToFit="1"/>
    </xf>
    <xf numFmtId="0" fontId="7" fillId="3" borderId="6" xfId="3" applyFont="1" applyFill="1" applyBorder="1" applyAlignment="1">
      <alignment horizontal="left" vertical="center" shrinkToFit="1"/>
    </xf>
    <xf numFmtId="0" fontId="7" fillId="6" borderId="1" xfId="3" applyFont="1" applyFill="1" applyBorder="1" applyAlignment="1">
      <alignment horizontal="center" vertical="center"/>
    </xf>
    <xf numFmtId="0" fontId="7" fillId="6" borderId="5" xfId="3" applyFont="1" applyFill="1" applyBorder="1" applyAlignment="1">
      <alignment horizontal="center" vertical="center"/>
    </xf>
    <xf numFmtId="0" fontId="7" fillId="6" borderId="7" xfId="3" applyFont="1" applyFill="1" applyBorder="1" applyAlignment="1">
      <alignment horizontal="center" vertical="center"/>
    </xf>
    <xf numFmtId="0" fontId="7" fillId="6" borderId="6" xfId="3" applyFont="1" applyFill="1" applyBorder="1" applyAlignment="1">
      <alignment horizontal="center" vertical="center"/>
    </xf>
    <xf numFmtId="0" fontId="27" fillId="0" borderId="0" xfId="3" applyFont="1" applyAlignment="1">
      <alignment horizontal="center" vertical="center"/>
    </xf>
    <xf numFmtId="0" fontId="7" fillId="6" borderId="4" xfId="3" applyFont="1" applyFill="1" applyBorder="1" applyAlignment="1">
      <alignment horizontal="right" vertical="center"/>
    </xf>
    <xf numFmtId="3" fontId="7" fillId="6" borderId="4" xfId="3" applyNumberFormat="1" applyFont="1" applyFill="1" applyBorder="1" applyAlignment="1">
      <alignment vertical="center" shrinkToFit="1"/>
    </xf>
    <xf numFmtId="0" fontId="7" fillId="6" borderId="4" xfId="3" applyFont="1" applyFill="1" applyBorder="1" applyAlignment="1">
      <alignment horizontal="left" vertical="center"/>
    </xf>
    <xf numFmtId="177" fontId="7" fillId="6" borderId="0" xfId="0" applyNumberFormat="1" applyFont="1" applyFill="1" applyAlignment="1" applyProtection="1">
      <alignment horizontal="right" vertical="center" indent="1"/>
      <protection locked="0"/>
    </xf>
    <xf numFmtId="0" fontId="7" fillId="0" borderId="0" xfId="0" applyFont="1" applyAlignment="1">
      <alignment horizontal="left" vertical="center" wrapText="1" indent="1"/>
    </xf>
    <xf numFmtId="0" fontId="7" fillId="0" borderId="0" xfId="0" applyFont="1" applyAlignment="1">
      <alignment horizontal="left" vertical="center" indent="1"/>
    </xf>
    <xf numFmtId="0" fontId="7" fillId="6" borderId="0" xfId="0" applyFont="1" applyFill="1" applyAlignment="1" applyProtection="1">
      <alignment horizontal="left" vertical="center" indent="1" shrinkToFit="1"/>
      <protection locked="0"/>
    </xf>
    <xf numFmtId="0" fontId="7" fillId="0" borderId="0" xfId="0" applyFont="1" applyAlignment="1" applyProtection="1">
      <alignment horizontal="left" vertical="center"/>
      <protection locked="0"/>
    </xf>
    <xf numFmtId="3" fontId="7" fillId="6" borderId="4" xfId="0" applyNumberFormat="1" applyFont="1" applyFill="1" applyBorder="1" applyAlignment="1" applyProtection="1">
      <alignment horizontal="left" vertical="center"/>
      <protection locked="0"/>
    </xf>
    <xf numFmtId="0" fontId="7" fillId="6" borderId="4" xfId="0" applyFont="1" applyFill="1" applyBorder="1" applyAlignment="1" applyProtection="1">
      <alignment horizontal="left" vertical="center"/>
      <protection locked="0"/>
    </xf>
    <xf numFmtId="0" fontId="7" fillId="0" borderId="0" xfId="0" applyFont="1" applyAlignment="1">
      <alignment horizontal="left" vertical="center"/>
    </xf>
    <xf numFmtId="0" fontId="2" fillId="0" borderId="0" xfId="2" applyFont="1" applyAlignment="1">
      <alignment vertical="center" wrapText="1"/>
    </xf>
    <xf numFmtId="0" fontId="2" fillId="0" borderId="1" xfId="2" applyFont="1" applyBorder="1" applyAlignment="1">
      <alignment horizontal="center" vertical="center"/>
    </xf>
    <xf numFmtId="0" fontId="2" fillId="0" borderId="0" xfId="2" applyFont="1">
      <alignment vertical="center"/>
    </xf>
    <xf numFmtId="0" fontId="2" fillId="5" borderId="0" xfId="2" applyFont="1" applyFill="1" applyAlignment="1" applyProtection="1">
      <alignment horizontal="left" vertical="center" shrinkToFit="1"/>
      <protection locked="0"/>
    </xf>
    <xf numFmtId="0" fontId="2" fillId="5" borderId="0" xfId="2" applyFont="1" applyFill="1" applyAlignment="1">
      <alignment horizontal="left" vertical="center" shrinkToFit="1"/>
    </xf>
    <xf numFmtId="0" fontId="2" fillId="0" borderId="0" xfId="2" applyFont="1" applyAlignment="1">
      <alignment horizontal="left" vertical="center" wrapText="1"/>
    </xf>
    <xf numFmtId="177" fontId="2" fillId="5" borderId="0" xfId="2" applyNumberFormat="1" applyFont="1" applyFill="1" applyAlignment="1">
      <alignment horizontal="center" vertical="center" wrapText="1"/>
    </xf>
    <xf numFmtId="0" fontId="21" fillId="0" borderId="4" xfId="2" applyFont="1" applyBorder="1" applyAlignment="1">
      <alignment horizontal="center" vertical="center"/>
    </xf>
    <xf numFmtId="0" fontId="5" fillId="0" borderId="1" xfId="2" applyFont="1" applyBorder="1">
      <alignment vertical="center"/>
    </xf>
    <xf numFmtId="0" fontId="2" fillId="0" borderId="3" xfId="2" applyFont="1" applyBorder="1" applyAlignment="1">
      <alignment horizontal="center" vertical="center" wrapText="1"/>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0" fillId="3" borderId="1" xfId="0" applyFill="1" applyBorder="1">
      <alignment vertical="center"/>
    </xf>
    <xf numFmtId="0" fontId="0" fillId="4" borderId="16" xfId="0" applyFill="1" applyBorder="1">
      <alignment vertical="center"/>
    </xf>
    <xf numFmtId="0" fontId="0" fillId="4" borderId="0" xfId="0" applyFill="1">
      <alignment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distributed" vertical="center"/>
    </xf>
    <xf numFmtId="0" fontId="0" fillId="0" borderId="0" xfId="0" applyAlignment="1">
      <alignment horizontal="distributed" vertical="center"/>
    </xf>
    <xf numFmtId="0" fontId="0" fillId="4" borderId="8" xfId="0" applyFill="1" applyBorder="1">
      <alignment vertical="center"/>
    </xf>
    <xf numFmtId="0" fontId="0" fillId="4" borderId="9" xfId="0" applyFill="1" applyBorder="1">
      <alignmen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cellXfs>
  <cellStyles count="7">
    <cellStyle name="桁区切り" xfId="5" builtinId="6"/>
    <cellStyle name="桁区切り 2" xfId="4" xr:uid="{2902B4F2-1932-426C-AF8C-6772A22CF1F2}"/>
    <cellStyle name="桁区切り 3" xfId="6" xr:uid="{89FDEBB6-77D1-43AB-9540-536852BD5319}"/>
    <cellStyle name="標準" xfId="0" builtinId="0"/>
    <cellStyle name="標準 2" xfId="1" xr:uid="{00000000-0005-0000-0000-000002000000}"/>
    <cellStyle name="標準 2 2" xfId="3" xr:uid="{8C469291-F4D4-460D-B15E-709961456B3C}"/>
    <cellStyle name="標準 3" xfId="2" xr:uid="{00000000-0005-0000-0000-000003000000}"/>
  </cellStyles>
  <dxfs count="1">
    <dxf>
      <fill>
        <patternFill>
          <bgColor theme="1"/>
        </patternFill>
      </fill>
    </dxf>
  </dxfs>
  <tableStyles count="0" defaultTableStyle="TableStyleMedium2" defaultPivotStyle="PivotStyleLight16"/>
  <colors>
    <mruColors>
      <color rgb="FF99FF99"/>
      <color rgb="FFD7EFF7"/>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569819</xdr:colOff>
      <xdr:row>29</xdr:row>
      <xdr:rowOff>18492</xdr:rowOff>
    </xdr:from>
    <xdr:to>
      <xdr:col>17</xdr:col>
      <xdr:colOff>333935</xdr:colOff>
      <xdr:row>31</xdr:row>
      <xdr:rowOff>22413</xdr:rowOff>
    </xdr:to>
    <xdr:sp macro="" textlink="">
      <xdr:nvSpPr>
        <xdr:cNvPr id="2" name="大かっこ 1">
          <a:extLst>
            <a:ext uri="{FF2B5EF4-FFF2-40B4-BE49-F238E27FC236}">
              <a16:creationId xmlns:a16="http://schemas.microsoft.com/office/drawing/2014/main" id="{7FB2F548-A5D2-471B-907E-5C14C2045DDB}"/>
            </a:ext>
          </a:extLst>
        </xdr:cNvPr>
        <xdr:cNvSpPr/>
      </xdr:nvSpPr>
      <xdr:spPr>
        <a:xfrm>
          <a:off x="4433159" y="6693612"/>
          <a:ext cx="2232996" cy="33920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22</xdr:col>
      <xdr:colOff>127744</xdr:colOff>
      <xdr:row>10</xdr:row>
      <xdr:rowOff>107578</xdr:rowOff>
    </xdr:from>
    <xdr:to>
      <xdr:col>26</xdr:col>
      <xdr:colOff>557156</xdr:colOff>
      <xdr:row>12</xdr:row>
      <xdr:rowOff>105335</xdr:rowOff>
    </xdr:to>
    <xdr:sp macro="" textlink="">
      <xdr:nvSpPr>
        <xdr:cNvPr id="3" name="テキスト ボックス 2">
          <a:extLst>
            <a:ext uri="{FF2B5EF4-FFF2-40B4-BE49-F238E27FC236}">
              <a16:creationId xmlns:a16="http://schemas.microsoft.com/office/drawing/2014/main" id="{45F6918A-5276-41BD-A5AF-259484C7681A}"/>
            </a:ext>
          </a:extLst>
        </xdr:cNvPr>
        <xdr:cNvSpPr txBox="1"/>
      </xdr:nvSpPr>
      <xdr:spPr>
        <a:xfrm>
          <a:off x="8616424" y="1905898"/>
          <a:ext cx="2898292" cy="56163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科目や説明は、各施設の予算設定に応じて</a:t>
          </a:r>
          <a:endParaRPr kumimoji="1" lang="en-US" altLang="ja-JP" sz="1100"/>
        </a:p>
        <a:p>
          <a:r>
            <a:rPr kumimoji="1" lang="ja-JP" altLang="en-US" sz="1100"/>
            <a:t>適宜変更して構いません。</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402167</xdr:colOff>
      <xdr:row>10</xdr:row>
      <xdr:rowOff>0</xdr:rowOff>
    </xdr:from>
    <xdr:to>
      <xdr:col>8</xdr:col>
      <xdr:colOff>719667</xdr:colOff>
      <xdr:row>11</xdr:row>
      <xdr:rowOff>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5888567" y="2381250"/>
          <a:ext cx="2794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印</a:t>
          </a:r>
        </a:p>
      </xdr:txBody>
    </xdr:sp>
    <xdr:clientData/>
  </xdr:twoCellAnchor>
  <xdr:twoCellAnchor>
    <xdr:from>
      <xdr:col>9</xdr:col>
      <xdr:colOff>10583</xdr:colOff>
      <xdr:row>9</xdr:row>
      <xdr:rowOff>64029</xdr:rowOff>
    </xdr:from>
    <xdr:to>
      <xdr:col>10</xdr:col>
      <xdr:colOff>127000</xdr:colOff>
      <xdr:row>10</xdr:row>
      <xdr:rowOff>127000</xdr:rowOff>
    </xdr:to>
    <xdr:cxnSp macro="">
      <xdr:nvCxnSpPr>
        <xdr:cNvPr id="3" name="直線矢印コネクタ 2">
          <a:extLst>
            <a:ext uri="{FF2B5EF4-FFF2-40B4-BE49-F238E27FC236}">
              <a16:creationId xmlns:a16="http://schemas.microsoft.com/office/drawing/2014/main" id="{00000000-0008-0000-0C00-000003000000}"/>
            </a:ext>
          </a:extLst>
        </xdr:cNvPr>
        <xdr:cNvCxnSpPr>
          <a:stCxn id="4" idx="1"/>
        </xdr:cNvCxnSpPr>
      </xdr:nvCxnSpPr>
      <xdr:spPr>
        <a:xfrm flipH="1">
          <a:off x="6182783" y="2207154"/>
          <a:ext cx="802217" cy="30109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fPrintsWithSheet="0"/>
  </xdr:twoCellAnchor>
  <xdr:twoCellAnchor>
    <xdr:from>
      <xdr:col>10</xdr:col>
      <xdr:colOff>127000</xdr:colOff>
      <xdr:row>8</xdr:row>
      <xdr:rowOff>106890</xdr:rowOff>
    </xdr:from>
    <xdr:to>
      <xdr:col>14</xdr:col>
      <xdr:colOff>603250</xdr:colOff>
      <xdr:row>10</xdr:row>
      <xdr:rowOff>21167</xdr:rowOff>
    </xdr:to>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6985000" y="2011890"/>
          <a:ext cx="3219450" cy="390527"/>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代表者の押印忘れにご注意ください。</a:t>
          </a:r>
          <a:endParaRPr kumimoji="1" lang="en-US" altLang="ja-JP" sz="1400" b="1">
            <a:solidFill>
              <a:srgbClr val="FF0000"/>
            </a:solidFill>
          </a:endParaRPr>
        </a:p>
      </xdr:txBody>
    </xdr:sp>
    <xdr:clientData/>
  </xdr:twoCellAnchor>
  <xdr:twoCellAnchor>
    <xdr:from>
      <xdr:col>10</xdr:col>
      <xdr:colOff>74083</xdr:colOff>
      <xdr:row>5</xdr:row>
      <xdr:rowOff>211668</xdr:rowOff>
    </xdr:from>
    <xdr:to>
      <xdr:col>16</xdr:col>
      <xdr:colOff>328083</xdr:colOff>
      <xdr:row>7</xdr:row>
      <xdr:rowOff>63501</xdr:rowOff>
    </xdr:to>
    <xdr:sp macro="" textlink="">
      <xdr:nvSpPr>
        <xdr:cNvPr id="5" name="角丸四角形 4">
          <a:extLst>
            <a:ext uri="{FF2B5EF4-FFF2-40B4-BE49-F238E27FC236}">
              <a16:creationId xmlns:a16="http://schemas.microsoft.com/office/drawing/2014/main" id="{00000000-0008-0000-0C00-000005000000}"/>
            </a:ext>
          </a:extLst>
        </xdr:cNvPr>
        <xdr:cNvSpPr/>
      </xdr:nvSpPr>
      <xdr:spPr>
        <a:xfrm>
          <a:off x="6932083" y="1402293"/>
          <a:ext cx="4368800" cy="32808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法人の場合、法人としての所在地、法人名を記入してください</a:t>
          </a:r>
        </a:p>
      </xdr:txBody>
    </xdr:sp>
    <xdr:clientData fPrintsWithSheet="0"/>
  </xdr:twoCellAnchor>
  <xdr:twoCellAnchor>
    <xdr:from>
      <xdr:col>8</xdr:col>
      <xdr:colOff>772583</xdr:colOff>
      <xdr:row>7</xdr:row>
      <xdr:rowOff>21167</xdr:rowOff>
    </xdr:from>
    <xdr:to>
      <xdr:col>10</xdr:col>
      <xdr:colOff>95250</xdr:colOff>
      <xdr:row>8</xdr:row>
      <xdr:rowOff>84138</xdr:rowOff>
    </xdr:to>
    <xdr:cxnSp macro="">
      <xdr:nvCxnSpPr>
        <xdr:cNvPr id="6" name="直線矢印コネクタ 5">
          <a:extLst>
            <a:ext uri="{FF2B5EF4-FFF2-40B4-BE49-F238E27FC236}">
              <a16:creationId xmlns:a16="http://schemas.microsoft.com/office/drawing/2014/main" id="{00000000-0008-0000-0C00-000006000000}"/>
            </a:ext>
          </a:extLst>
        </xdr:cNvPr>
        <xdr:cNvCxnSpPr/>
      </xdr:nvCxnSpPr>
      <xdr:spPr>
        <a:xfrm flipH="1">
          <a:off x="6173258" y="1688042"/>
          <a:ext cx="779992" cy="30109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128588</xdr:colOff>
      <xdr:row>32</xdr:row>
      <xdr:rowOff>0</xdr:rowOff>
    </xdr:from>
    <xdr:to>
      <xdr:col>1</xdr:col>
      <xdr:colOff>233363</xdr:colOff>
      <xdr:row>32</xdr:row>
      <xdr:rowOff>688181</xdr:rowOff>
    </xdr:to>
    <xdr:sp macro="" textlink="">
      <xdr:nvSpPr>
        <xdr:cNvPr id="2" name="AutoShape 11">
          <a:extLst>
            <a:ext uri="{FF2B5EF4-FFF2-40B4-BE49-F238E27FC236}">
              <a16:creationId xmlns:a16="http://schemas.microsoft.com/office/drawing/2014/main" id="{00000000-0008-0000-0D00-000002000000}"/>
            </a:ext>
          </a:extLst>
        </xdr:cNvPr>
        <xdr:cNvSpPr>
          <a:spLocks/>
        </xdr:cNvSpPr>
      </xdr:nvSpPr>
      <xdr:spPr bwMode="auto">
        <a:xfrm>
          <a:off x="814388" y="7620000"/>
          <a:ext cx="104775" cy="240506"/>
        </a:xfrm>
        <a:prstGeom prst="leftBracket">
          <a:avLst>
            <a:gd name="adj" fmla="val 67424"/>
          </a:avLst>
        </a:prstGeom>
        <a:noFill/>
        <a:ln w="9525">
          <a:solidFill>
            <a:srgbClr val="000000"/>
          </a:solidFill>
          <a:round/>
          <a:headEnd/>
          <a:tailEnd/>
        </a:ln>
      </xdr:spPr>
      <xdr:txBody>
        <a:bodyPr/>
        <a:lstStyle/>
        <a:p>
          <a:endParaRPr lang="ja-JP" altLang="en-US"/>
        </a:p>
      </xdr:txBody>
    </xdr:sp>
    <xdr:clientData/>
  </xdr:twoCellAnchor>
  <xdr:oneCellAnchor>
    <xdr:from>
      <xdr:col>14</xdr:col>
      <xdr:colOff>47626</xdr:colOff>
      <xdr:row>5</xdr:row>
      <xdr:rowOff>250031</xdr:rowOff>
    </xdr:from>
    <xdr:ext cx="178594" cy="252654"/>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9648826" y="1431131"/>
          <a:ext cx="178594" cy="252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twoCellAnchor>
    <xdr:from>
      <xdr:col>13</xdr:col>
      <xdr:colOff>119062</xdr:colOff>
      <xdr:row>0</xdr:row>
      <xdr:rowOff>83345</xdr:rowOff>
    </xdr:from>
    <xdr:to>
      <xdr:col>19</xdr:col>
      <xdr:colOff>4913</xdr:colOff>
      <xdr:row>2</xdr:row>
      <xdr:rowOff>244740</xdr:rowOff>
    </xdr:to>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9034462" y="83345"/>
          <a:ext cx="4000651" cy="62812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水色セルのみ記入</a:t>
          </a:r>
        </a:p>
      </xdr:txBody>
    </xdr:sp>
    <xdr:clientData/>
  </xdr:twoCellAnchor>
  <xdr:twoCellAnchor>
    <xdr:from>
      <xdr:col>11</xdr:col>
      <xdr:colOff>2250281</xdr:colOff>
      <xdr:row>29</xdr:row>
      <xdr:rowOff>23813</xdr:rowOff>
    </xdr:from>
    <xdr:to>
      <xdr:col>11</xdr:col>
      <xdr:colOff>2619374</xdr:colOff>
      <xdr:row>30</xdr:row>
      <xdr:rowOff>35718</xdr:rowOff>
    </xdr:to>
    <xdr:sp macro="" textlink="">
      <xdr:nvSpPr>
        <xdr:cNvPr id="5" name="テキスト ボックス 4">
          <a:extLst>
            <a:ext uri="{FF2B5EF4-FFF2-40B4-BE49-F238E27FC236}">
              <a16:creationId xmlns:a16="http://schemas.microsoft.com/office/drawing/2014/main" id="{00000000-0008-0000-0D00-000005000000}"/>
            </a:ext>
          </a:extLst>
        </xdr:cNvPr>
        <xdr:cNvSpPr txBox="1"/>
      </xdr:nvSpPr>
      <xdr:spPr>
        <a:xfrm>
          <a:off x="8231981" y="6929438"/>
          <a:ext cx="0" cy="2500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印</a:t>
          </a:r>
        </a:p>
      </xdr:txBody>
    </xdr:sp>
    <xdr:clientData/>
  </xdr:twoCellAnchor>
  <xdr:twoCellAnchor>
    <xdr:from>
      <xdr:col>13</xdr:col>
      <xdr:colOff>297656</xdr:colOff>
      <xdr:row>30</xdr:row>
      <xdr:rowOff>95249</xdr:rowOff>
    </xdr:from>
    <xdr:to>
      <xdr:col>19</xdr:col>
      <xdr:colOff>183507</xdr:colOff>
      <xdr:row>32</xdr:row>
      <xdr:rowOff>202406</xdr:rowOff>
    </xdr:to>
    <xdr:sp macro="" textlink="">
      <xdr:nvSpPr>
        <xdr:cNvPr id="6" name="テキスト ボックス 5">
          <a:extLst>
            <a:ext uri="{FF2B5EF4-FFF2-40B4-BE49-F238E27FC236}">
              <a16:creationId xmlns:a16="http://schemas.microsoft.com/office/drawing/2014/main" id="{00000000-0008-0000-0D00-000006000000}"/>
            </a:ext>
          </a:extLst>
        </xdr:cNvPr>
        <xdr:cNvSpPr txBox="1"/>
      </xdr:nvSpPr>
      <xdr:spPr>
        <a:xfrm>
          <a:off x="9213056" y="7238999"/>
          <a:ext cx="4000651" cy="583407"/>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黄色セルは変更がある場合のみ記入</a:t>
          </a:r>
        </a:p>
      </xdr:txBody>
    </xdr:sp>
    <xdr:clientData/>
  </xdr:twoCellAnchor>
  <xdr:twoCellAnchor>
    <xdr:from>
      <xdr:col>13</xdr:col>
      <xdr:colOff>273845</xdr:colOff>
      <xdr:row>32</xdr:row>
      <xdr:rowOff>404813</xdr:rowOff>
    </xdr:from>
    <xdr:to>
      <xdr:col>20</xdr:col>
      <xdr:colOff>607220</xdr:colOff>
      <xdr:row>36</xdr:row>
      <xdr:rowOff>95249</xdr:rowOff>
    </xdr:to>
    <xdr:sp macro="" textlink="">
      <xdr:nvSpPr>
        <xdr:cNvPr id="7" name="テキスト ボックス 6">
          <a:extLst>
            <a:ext uri="{FF2B5EF4-FFF2-40B4-BE49-F238E27FC236}">
              <a16:creationId xmlns:a16="http://schemas.microsoft.com/office/drawing/2014/main" id="{00000000-0008-0000-0D00-000007000000}"/>
            </a:ext>
          </a:extLst>
        </xdr:cNvPr>
        <xdr:cNvSpPr txBox="1"/>
      </xdr:nvSpPr>
      <xdr:spPr>
        <a:xfrm>
          <a:off x="9189245" y="7853363"/>
          <a:ext cx="5133975" cy="814386"/>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誓約書と役員等名簿両方に法人代表者印が押印してあり、同日付けで作成されていること。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6</xdr:row>
      <xdr:rowOff>228600</xdr:rowOff>
    </xdr:from>
    <xdr:to>
      <xdr:col>3</xdr:col>
      <xdr:colOff>1058</xdr:colOff>
      <xdr:row>9</xdr:row>
      <xdr:rowOff>158750</xdr:rowOff>
    </xdr:to>
    <xdr:sp macro="" textlink="">
      <xdr:nvSpPr>
        <xdr:cNvPr id="2" name="四角形吹き出し 1">
          <a:extLst>
            <a:ext uri="{FF2B5EF4-FFF2-40B4-BE49-F238E27FC236}">
              <a16:creationId xmlns:a16="http://schemas.microsoft.com/office/drawing/2014/main" id="{00000000-0008-0000-0E00-000002000000}"/>
            </a:ext>
          </a:extLst>
        </xdr:cNvPr>
        <xdr:cNvSpPr/>
      </xdr:nvSpPr>
      <xdr:spPr>
        <a:xfrm>
          <a:off x="104775" y="1657350"/>
          <a:ext cx="1953683" cy="644525"/>
        </a:xfrm>
        <a:prstGeom prst="wedgeRectCallout">
          <a:avLst>
            <a:gd name="adj1" fmla="val -2929"/>
            <a:gd name="adj2" fmla="val -8911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代表者職名の記載漏れがないようお願いします。</a:t>
          </a:r>
        </a:p>
      </xdr:txBody>
    </xdr:sp>
    <xdr:clientData/>
  </xdr:twoCellAnchor>
  <xdr:twoCellAnchor>
    <xdr:from>
      <xdr:col>3</xdr:col>
      <xdr:colOff>1600200</xdr:colOff>
      <xdr:row>1</xdr:row>
      <xdr:rowOff>101601</xdr:rowOff>
    </xdr:from>
    <xdr:to>
      <xdr:col>8</xdr:col>
      <xdr:colOff>148167</xdr:colOff>
      <xdr:row>3</xdr:row>
      <xdr:rowOff>201084</xdr:rowOff>
    </xdr:to>
    <xdr:sp macro="" textlink="">
      <xdr:nvSpPr>
        <xdr:cNvPr id="3" name="四角形吹き出し 2">
          <a:extLst>
            <a:ext uri="{FF2B5EF4-FFF2-40B4-BE49-F238E27FC236}">
              <a16:creationId xmlns:a16="http://schemas.microsoft.com/office/drawing/2014/main" id="{00000000-0008-0000-0E00-000003000000}"/>
            </a:ext>
          </a:extLst>
        </xdr:cNvPr>
        <xdr:cNvSpPr/>
      </xdr:nvSpPr>
      <xdr:spPr>
        <a:xfrm>
          <a:off x="2743200" y="339726"/>
          <a:ext cx="2891367" cy="575733"/>
        </a:xfrm>
        <a:prstGeom prst="wedgeRectCallout">
          <a:avLst>
            <a:gd name="adj1" fmla="val -59945"/>
            <a:gd name="adj2" fmla="val 2243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法人としての代表所在地を記載してください。</a:t>
          </a:r>
        </a:p>
      </xdr:txBody>
    </xdr:sp>
    <xdr:clientData/>
  </xdr:twoCellAnchor>
  <xdr:twoCellAnchor>
    <xdr:from>
      <xdr:col>3</xdr:col>
      <xdr:colOff>793750</xdr:colOff>
      <xdr:row>4</xdr:row>
      <xdr:rowOff>190499</xdr:rowOff>
    </xdr:from>
    <xdr:to>
      <xdr:col>3</xdr:col>
      <xdr:colOff>1355725</xdr:colOff>
      <xdr:row>6</xdr:row>
      <xdr:rowOff>105832</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a:xfrm>
          <a:off x="2746375" y="1142999"/>
          <a:ext cx="0" cy="391583"/>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印</a:t>
          </a:r>
        </a:p>
      </xdr:txBody>
    </xdr:sp>
    <xdr:clientData/>
  </xdr:twoCellAnchor>
  <xdr:twoCellAnchor>
    <xdr:from>
      <xdr:col>3</xdr:col>
      <xdr:colOff>261408</xdr:colOff>
      <xdr:row>7</xdr:row>
      <xdr:rowOff>42333</xdr:rowOff>
    </xdr:from>
    <xdr:to>
      <xdr:col>5</xdr:col>
      <xdr:colOff>74083</xdr:colOff>
      <xdr:row>8</xdr:row>
      <xdr:rowOff>148167</xdr:rowOff>
    </xdr:to>
    <xdr:sp macro="" textlink="">
      <xdr:nvSpPr>
        <xdr:cNvPr id="5" name="四角形吹き出し 4">
          <a:extLst>
            <a:ext uri="{FF2B5EF4-FFF2-40B4-BE49-F238E27FC236}">
              <a16:creationId xmlns:a16="http://schemas.microsoft.com/office/drawing/2014/main" id="{00000000-0008-0000-0E00-000005000000}"/>
            </a:ext>
          </a:extLst>
        </xdr:cNvPr>
        <xdr:cNvSpPr/>
      </xdr:nvSpPr>
      <xdr:spPr>
        <a:xfrm>
          <a:off x="2318808" y="1709208"/>
          <a:ext cx="1184275" cy="343959"/>
        </a:xfrm>
        <a:prstGeom prst="wedgeRectCallout">
          <a:avLst>
            <a:gd name="adj1" fmla="val -11276"/>
            <a:gd name="adj2" fmla="val -8703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法人の代表者印の押印をお願いします。</a:t>
          </a:r>
          <a:endParaRPr kumimoji="1" lang="en-US" altLang="ja-JP" sz="1100"/>
        </a:p>
      </xdr:txBody>
    </xdr:sp>
    <xdr:clientData/>
  </xdr:twoCellAnchor>
  <xdr:twoCellAnchor>
    <xdr:from>
      <xdr:col>0</xdr:col>
      <xdr:colOff>0</xdr:colOff>
      <xdr:row>17</xdr:row>
      <xdr:rowOff>222249</xdr:rowOff>
    </xdr:from>
    <xdr:to>
      <xdr:col>2</xdr:col>
      <xdr:colOff>740833</xdr:colOff>
      <xdr:row>22</xdr:row>
      <xdr:rowOff>0</xdr:rowOff>
    </xdr:to>
    <xdr:sp macro="" textlink="">
      <xdr:nvSpPr>
        <xdr:cNvPr id="6" name="四角形吹き出し 5">
          <a:extLst>
            <a:ext uri="{FF2B5EF4-FFF2-40B4-BE49-F238E27FC236}">
              <a16:creationId xmlns:a16="http://schemas.microsoft.com/office/drawing/2014/main" id="{00000000-0008-0000-0E00-000006000000}"/>
            </a:ext>
          </a:extLst>
        </xdr:cNvPr>
        <xdr:cNvSpPr/>
      </xdr:nvSpPr>
      <xdr:spPr>
        <a:xfrm>
          <a:off x="0" y="4270374"/>
          <a:ext cx="2055283" cy="968376"/>
        </a:xfrm>
        <a:prstGeom prst="wedgeRectCallout">
          <a:avLst>
            <a:gd name="adj1" fmla="val -7053"/>
            <a:gd name="adj2" fmla="val -7339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b="1">
              <a:solidFill>
                <a:schemeClr val="dk1"/>
              </a:solidFill>
              <a:effectLst/>
              <a:latin typeface="+mn-lt"/>
              <a:ea typeface="+mn-ea"/>
              <a:cs typeface="+mn-cs"/>
            </a:rPr>
            <a:t>半角で</a:t>
          </a:r>
          <a:r>
            <a:rPr kumimoji="1" lang="ja-JP" altLang="en-US" sz="1100" b="1">
              <a:solidFill>
                <a:schemeClr val="dk1"/>
              </a:solidFill>
              <a:effectLst/>
              <a:latin typeface="+mn-lt"/>
              <a:ea typeface="+mn-ea"/>
              <a:cs typeface="+mn-cs"/>
            </a:rPr>
            <a:t>法人名のみ</a:t>
          </a:r>
          <a:r>
            <a:rPr kumimoji="1" lang="ja-JP" altLang="ja-JP" sz="1100" b="1">
              <a:solidFill>
                <a:schemeClr val="dk1"/>
              </a:solidFill>
              <a:effectLst/>
              <a:latin typeface="+mn-lt"/>
              <a:ea typeface="+mn-ea"/>
              <a:cs typeface="+mn-cs"/>
            </a:rPr>
            <a:t>入力</a:t>
          </a:r>
          <a:endParaRPr lang="ja-JP" altLang="ja-JP" b="1">
            <a:effectLst/>
          </a:endParaRPr>
        </a:p>
        <a:p>
          <a:r>
            <a:rPr kumimoji="1" lang="ja-JP" altLang="ja-JP" sz="1100">
              <a:solidFill>
                <a:schemeClr val="dk1"/>
              </a:solidFill>
              <a:effectLst/>
              <a:latin typeface="+mn-lt"/>
              <a:ea typeface="+mn-ea"/>
              <a:cs typeface="+mn-cs"/>
            </a:rPr>
            <a:t>途中でスペースを入れないでください</a:t>
          </a:r>
          <a:endParaRPr kumimoji="1" lang="en-US" altLang="ja-JP" sz="1100">
            <a:solidFill>
              <a:schemeClr val="dk1"/>
            </a:solidFill>
            <a:effectLst/>
            <a:latin typeface="+mn-lt"/>
            <a:ea typeface="+mn-ea"/>
            <a:cs typeface="+mn-cs"/>
          </a:endParaRPr>
        </a:p>
        <a:p>
          <a:endParaRPr kumimoji="1" lang="ja-JP" altLang="en-US" sz="1100"/>
        </a:p>
      </xdr:txBody>
    </xdr:sp>
    <xdr:clientData/>
  </xdr:twoCellAnchor>
  <xdr:twoCellAnchor>
    <xdr:from>
      <xdr:col>2</xdr:col>
      <xdr:colOff>804334</xdr:colOff>
      <xdr:row>17</xdr:row>
      <xdr:rowOff>222251</xdr:rowOff>
    </xdr:from>
    <xdr:to>
      <xdr:col>3</xdr:col>
      <xdr:colOff>1291168</xdr:colOff>
      <xdr:row>22</xdr:row>
      <xdr:rowOff>1</xdr:rowOff>
    </xdr:to>
    <xdr:sp macro="" textlink="">
      <xdr:nvSpPr>
        <xdr:cNvPr id="7" name="四角形吹き出し 6">
          <a:extLst>
            <a:ext uri="{FF2B5EF4-FFF2-40B4-BE49-F238E27FC236}">
              <a16:creationId xmlns:a16="http://schemas.microsoft.com/office/drawing/2014/main" id="{00000000-0008-0000-0E00-000007000000}"/>
            </a:ext>
          </a:extLst>
        </xdr:cNvPr>
        <xdr:cNvSpPr/>
      </xdr:nvSpPr>
      <xdr:spPr>
        <a:xfrm>
          <a:off x="2061634" y="4270376"/>
          <a:ext cx="677334" cy="968375"/>
        </a:xfrm>
        <a:prstGeom prst="wedgeRectCallout">
          <a:avLst>
            <a:gd name="adj1" fmla="val 35890"/>
            <a:gd name="adj2" fmla="val -7871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b="1">
              <a:solidFill>
                <a:schemeClr val="dk1"/>
              </a:solidFill>
              <a:effectLst/>
              <a:latin typeface="+mn-lt"/>
              <a:ea typeface="+mn-ea"/>
              <a:cs typeface="+mn-cs"/>
            </a:rPr>
            <a:t>全角</a:t>
          </a:r>
          <a:r>
            <a:rPr kumimoji="1" lang="ja-JP" altLang="ja-JP" sz="1100" b="1">
              <a:solidFill>
                <a:schemeClr val="dk1"/>
              </a:solidFill>
              <a:effectLst/>
              <a:latin typeface="+mn-lt"/>
              <a:ea typeface="+mn-ea"/>
              <a:cs typeface="+mn-cs"/>
            </a:rPr>
            <a:t>で</a:t>
          </a:r>
          <a:r>
            <a:rPr kumimoji="1" lang="ja-JP" altLang="en-US" sz="1100" b="1">
              <a:solidFill>
                <a:schemeClr val="dk1"/>
              </a:solidFill>
              <a:effectLst/>
              <a:latin typeface="+mn-lt"/>
              <a:ea typeface="+mn-ea"/>
              <a:cs typeface="+mn-cs"/>
            </a:rPr>
            <a:t>法人名のみ入力</a:t>
          </a:r>
          <a:endParaRPr kumimoji="1" lang="en-US" altLang="ja-JP" sz="1100" b="1">
            <a:solidFill>
              <a:schemeClr val="dk1"/>
            </a:solidFill>
            <a:effectLst/>
            <a:latin typeface="+mn-lt"/>
            <a:ea typeface="+mn-ea"/>
            <a:cs typeface="+mn-cs"/>
          </a:endParaRPr>
        </a:p>
        <a:p>
          <a:r>
            <a:rPr lang="ja-JP" altLang="en-US">
              <a:effectLst/>
            </a:rPr>
            <a:t>（株）など略さないでください。</a:t>
          </a:r>
          <a:endParaRPr lang="ja-JP" altLang="ja-JP">
            <a:effectLst/>
          </a:endParaRPr>
        </a:p>
      </xdr:txBody>
    </xdr:sp>
    <xdr:clientData/>
  </xdr:twoCellAnchor>
  <xdr:twoCellAnchor>
    <xdr:from>
      <xdr:col>3</xdr:col>
      <xdr:colOff>1312333</xdr:colOff>
      <xdr:row>18</xdr:row>
      <xdr:rowOff>10582</xdr:rowOff>
    </xdr:from>
    <xdr:to>
      <xdr:col>5</xdr:col>
      <xdr:colOff>179916</xdr:colOff>
      <xdr:row>22</xdr:row>
      <xdr:rowOff>31749</xdr:rowOff>
    </xdr:to>
    <xdr:sp macro="" textlink="">
      <xdr:nvSpPr>
        <xdr:cNvPr id="8" name="四角形吹き出し 7">
          <a:extLst>
            <a:ext uri="{FF2B5EF4-FFF2-40B4-BE49-F238E27FC236}">
              <a16:creationId xmlns:a16="http://schemas.microsoft.com/office/drawing/2014/main" id="{00000000-0008-0000-0E00-000008000000}"/>
            </a:ext>
          </a:extLst>
        </xdr:cNvPr>
        <xdr:cNvSpPr/>
      </xdr:nvSpPr>
      <xdr:spPr>
        <a:xfrm>
          <a:off x="2741083" y="4296832"/>
          <a:ext cx="867833" cy="973667"/>
        </a:xfrm>
        <a:prstGeom prst="wedgeRectCallout">
          <a:avLst>
            <a:gd name="adj1" fmla="val 3911"/>
            <a:gd name="adj2" fmla="val -96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b="1">
              <a:solidFill>
                <a:schemeClr val="dk1"/>
              </a:solidFill>
              <a:effectLst/>
              <a:latin typeface="+mn-lt"/>
              <a:ea typeface="+mn-ea"/>
              <a:cs typeface="+mn-cs"/>
            </a:rPr>
            <a:t>半角カタカナで入力</a:t>
          </a:r>
        </a:p>
        <a:p>
          <a:r>
            <a:rPr kumimoji="1" lang="ja-JP" altLang="en-US" sz="1100">
              <a:solidFill>
                <a:schemeClr val="dk1"/>
              </a:solidFill>
              <a:effectLst/>
              <a:latin typeface="+mn-lt"/>
              <a:ea typeface="+mn-ea"/>
              <a:cs typeface="+mn-cs"/>
            </a:rPr>
            <a:t>姓と名の間は半角スペースを１つ入力</a:t>
          </a:r>
          <a:endParaRPr lang="ja-JP" altLang="ja-JP">
            <a:effectLst/>
          </a:endParaRPr>
        </a:p>
      </xdr:txBody>
    </xdr:sp>
    <xdr:clientData/>
  </xdr:twoCellAnchor>
  <xdr:twoCellAnchor>
    <xdr:from>
      <xdr:col>5</xdr:col>
      <xdr:colOff>211667</xdr:colOff>
      <xdr:row>17</xdr:row>
      <xdr:rowOff>63499</xdr:rowOff>
    </xdr:from>
    <xdr:to>
      <xdr:col>7</xdr:col>
      <xdr:colOff>95250</xdr:colOff>
      <xdr:row>20</xdr:row>
      <xdr:rowOff>211666</xdr:rowOff>
    </xdr:to>
    <xdr:sp macro="" textlink="">
      <xdr:nvSpPr>
        <xdr:cNvPr id="9" name="四角形吹き出し 8">
          <a:extLst>
            <a:ext uri="{FF2B5EF4-FFF2-40B4-BE49-F238E27FC236}">
              <a16:creationId xmlns:a16="http://schemas.microsoft.com/office/drawing/2014/main" id="{00000000-0008-0000-0E00-000009000000}"/>
            </a:ext>
          </a:extLst>
        </xdr:cNvPr>
        <xdr:cNvSpPr/>
      </xdr:nvSpPr>
      <xdr:spPr>
        <a:xfrm>
          <a:off x="3640667" y="4111624"/>
          <a:ext cx="1255183" cy="862542"/>
        </a:xfrm>
        <a:prstGeom prst="wedgeRectCallout">
          <a:avLst>
            <a:gd name="adj1" fmla="val -26362"/>
            <a:gd name="adj2" fmla="val -6786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b="1">
              <a:solidFill>
                <a:schemeClr val="dk1"/>
              </a:solidFill>
              <a:effectLst/>
              <a:latin typeface="+mn-lt"/>
              <a:ea typeface="+mn-ea"/>
              <a:cs typeface="+mn-cs"/>
            </a:rPr>
            <a:t>全角文字で入力</a:t>
          </a:r>
        </a:p>
        <a:p>
          <a:r>
            <a:rPr kumimoji="1" lang="ja-JP" altLang="en-US" sz="1100">
              <a:solidFill>
                <a:schemeClr val="dk1"/>
              </a:solidFill>
              <a:effectLst/>
              <a:latin typeface="+mn-lt"/>
              <a:ea typeface="+mn-ea"/>
              <a:cs typeface="+mn-cs"/>
            </a:rPr>
            <a:t>姓と名の間は全角スペースを１つ入力</a:t>
          </a:r>
        </a:p>
      </xdr:txBody>
    </xdr:sp>
    <xdr:clientData/>
  </xdr:twoCellAnchor>
  <xdr:twoCellAnchor>
    <xdr:from>
      <xdr:col>4</xdr:col>
      <xdr:colOff>783167</xdr:colOff>
      <xdr:row>10</xdr:row>
      <xdr:rowOff>105832</xdr:rowOff>
    </xdr:from>
    <xdr:to>
      <xdr:col>7</xdr:col>
      <xdr:colOff>52917</xdr:colOff>
      <xdr:row>12</xdr:row>
      <xdr:rowOff>222248</xdr:rowOff>
    </xdr:to>
    <xdr:sp macro="" textlink="">
      <xdr:nvSpPr>
        <xdr:cNvPr id="10" name="四角形吹き出し 9">
          <a:extLst>
            <a:ext uri="{FF2B5EF4-FFF2-40B4-BE49-F238E27FC236}">
              <a16:creationId xmlns:a16="http://schemas.microsoft.com/office/drawing/2014/main" id="{00000000-0008-0000-0E00-00000A000000}"/>
            </a:ext>
          </a:extLst>
        </xdr:cNvPr>
        <xdr:cNvSpPr/>
      </xdr:nvSpPr>
      <xdr:spPr>
        <a:xfrm>
          <a:off x="3431117" y="2487082"/>
          <a:ext cx="1422400" cy="592666"/>
        </a:xfrm>
        <a:prstGeom prst="wedgeRectCallout">
          <a:avLst>
            <a:gd name="adj1" fmla="val 60720"/>
            <a:gd name="adj2" fmla="val 157666"/>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a:solidFill>
                <a:schemeClr val="dk1"/>
              </a:solidFill>
              <a:effectLst/>
              <a:latin typeface="+mn-lt"/>
              <a:ea typeface="+mn-ea"/>
              <a:cs typeface="+mn-cs"/>
            </a:rPr>
            <a:t>・半角（アルファベットは大文字）で入力</a:t>
          </a:r>
          <a:endParaRPr lang="ja-JP" altLang="ja-JP">
            <a:effectLst/>
          </a:endParaRPr>
        </a:p>
      </xdr:txBody>
    </xdr:sp>
    <xdr:clientData/>
  </xdr:twoCellAnchor>
  <xdr:twoCellAnchor>
    <xdr:from>
      <xdr:col>8</xdr:col>
      <xdr:colOff>21167</xdr:colOff>
      <xdr:row>17</xdr:row>
      <xdr:rowOff>1</xdr:rowOff>
    </xdr:from>
    <xdr:to>
      <xdr:col>11</xdr:col>
      <xdr:colOff>2423582</xdr:colOff>
      <xdr:row>24</xdr:row>
      <xdr:rowOff>74083</xdr:rowOff>
    </xdr:to>
    <xdr:sp macro="" textlink="">
      <xdr:nvSpPr>
        <xdr:cNvPr id="11" name="四角形吹き出し 10">
          <a:extLst>
            <a:ext uri="{FF2B5EF4-FFF2-40B4-BE49-F238E27FC236}">
              <a16:creationId xmlns:a16="http://schemas.microsoft.com/office/drawing/2014/main" id="{00000000-0008-0000-0E00-00000B000000}"/>
            </a:ext>
          </a:extLst>
        </xdr:cNvPr>
        <xdr:cNvSpPr/>
      </xdr:nvSpPr>
      <xdr:spPr>
        <a:xfrm>
          <a:off x="5507567" y="4048126"/>
          <a:ext cx="2726265" cy="1740957"/>
        </a:xfrm>
        <a:prstGeom prst="wedgeRectCallout">
          <a:avLst>
            <a:gd name="adj1" fmla="val -12267"/>
            <a:gd name="adj2" fmla="val -5702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b="1">
              <a:solidFill>
                <a:schemeClr val="dk1"/>
              </a:solidFill>
              <a:effectLst/>
              <a:latin typeface="+mn-lt"/>
              <a:ea typeface="+mn-ea"/>
              <a:cs typeface="+mn-cs"/>
            </a:rPr>
            <a:t>すべて全角文字で入力</a:t>
          </a:r>
        </a:p>
        <a:p>
          <a:r>
            <a:rPr kumimoji="1" lang="ja-JP" altLang="en-US" sz="1100">
              <a:solidFill>
                <a:schemeClr val="dk1"/>
              </a:solidFill>
              <a:effectLst/>
              <a:latin typeface="+mn-lt"/>
              <a:ea typeface="+mn-ea"/>
              <a:cs typeface="+mn-cs"/>
            </a:rPr>
            <a:t>都道府県から入力（政令指定都市の場合も）</a:t>
          </a:r>
        </a:p>
        <a:p>
          <a:r>
            <a:rPr kumimoji="1" lang="ja-JP" altLang="en-US" sz="1100">
              <a:solidFill>
                <a:schemeClr val="dk1"/>
              </a:solidFill>
              <a:effectLst/>
              <a:latin typeface="+mn-lt"/>
              <a:ea typeface="+mn-ea"/>
              <a:cs typeface="+mn-cs"/>
            </a:rPr>
            <a:t>１番１号　→　１－１（ハイフンでつなぐ）</a:t>
          </a:r>
        </a:p>
        <a:p>
          <a:r>
            <a:rPr kumimoji="1" lang="ja-JP" altLang="en-US" sz="1100">
              <a:solidFill>
                <a:schemeClr val="dk1"/>
              </a:solidFill>
              <a:effectLst/>
              <a:latin typeface="+mn-lt"/>
              <a:ea typeface="+mn-ea"/>
              <a:cs typeface="+mn-cs"/>
            </a:rPr>
            <a:t>２丁目３番４号　→　２－３－４</a:t>
          </a:r>
        </a:p>
        <a:p>
          <a:r>
            <a:rPr kumimoji="1" lang="ja-JP" altLang="en-US" sz="1100">
              <a:solidFill>
                <a:schemeClr val="dk1"/>
              </a:solidFill>
              <a:effectLst/>
              <a:latin typeface="+mn-lt"/>
              <a:ea typeface="+mn-ea"/>
              <a:cs typeface="+mn-cs"/>
            </a:rPr>
            <a:t>５番３　→　５－３</a:t>
          </a:r>
        </a:p>
        <a:p>
          <a:r>
            <a:rPr kumimoji="1" lang="ja-JP" altLang="en-US" sz="1100">
              <a:solidFill>
                <a:schemeClr val="dk1"/>
              </a:solidFill>
              <a:effectLst/>
              <a:latin typeface="+mn-lt"/>
              <a:ea typeface="+mn-ea"/>
              <a:cs typeface="+mn-cs"/>
            </a:rPr>
            <a:t>法人その他の団体の所在地ではなく、役員の住所を入力</a:t>
          </a:r>
          <a:endParaRPr kumimoji="1" lang="en-US" altLang="ja-JP" sz="1100">
            <a:solidFill>
              <a:schemeClr val="dk1"/>
            </a:solidFill>
            <a:effectLst/>
            <a:latin typeface="+mn-lt"/>
            <a:ea typeface="+mn-ea"/>
            <a:cs typeface="+mn-cs"/>
          </a:endParaRPr>
        </a:p>
      </xdr:txBody>
    </xdr:sp>
    <xdr:clientData/>
  </xdr:twoCellAnchor>
  <xdr:twoCellAnchor>
    <xdr:from>
      <xdr:col>11</xdr:col>
      <xdr:colOff>1026583</xdr:colOff>
      <xdr:row>10</xdr:row>
      <xdr:rowOff>31750</xdr:rowOff>
    </xdr:from>
    <xdr:to>
      <xdr:col>12</xdr:col>
      <xdr:colOff>42334</xdr:colOff>
      <xdr:row>13</xdr:row>
      <xdr:rowOff>74082</xdr:rowOff>
    </xdr:to>
    <xdr:sp macro="" textlink="">
      <xdr:nvSpPr>
        <xdr:cNvPr id="12" name="四角形吹き出し 11">
          <a:extLst>
            <a:ext uri="{FF2B5EF4-FFF2-40B4-BE49-F238E27FC236}">
              <a16:creationId xmlns:a16="http://schemas.microsoft.com/office/drawing/2014/main" id="{00000000-0008-0000-0E00-00000C000000}"/>
            </a:ext>
          </a:extLst>
        </xdr:cNvPr>
        <xdr:cNvSpPr/>
      </xdr:nvSpPr>
      <xdr:spPr>
        <a:xfrm>
          <a:off x="8227483" y="2413000"/>
          <a:ext cx="44451" cy="756707"/>
        </a:xfrm>
        <a:prstGeom prst="wedgeRectCallout">
          <a:avLst>
            <a:gd name="adj1" fmla="val 51782"/>
            <a:gd name="adj2" fmla="val 20913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b="1">
              <a:solidFill>
                <a:srgbClr val="FF0000"/>
              </a:solidFill>
              <a:effectLst/>
              <a:latin typeface="+mn-lt"/>
              <a:ea typeface="+mn-ea"/>
              <a:cs typeface="+mn-cs"/>
            </a:rPr>
            <a:t>監事や監査がいる法人は忘れず入力してください。</a:t>
          </a:r>
          <a:endParaRPr lang="ja-JP" altLang="ja-JP" b="1">
            <a:solidFill>
              <a:srgbClr val="FF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FDE34-EF47-4F1C-8DFA-CCDFE4692F71}">
  <sheetPr>
    <tabColor rgb="FFFFFF00"/>
  </sheetPr>
  <dimension ref="A1:AD48"/>
  <sheetViews>
    <sheetView tabSelected="1" view="pageBreakPreview" zoomScale="85" zoomScaleNormal="100" zoomScaleSheetLayoutView="85" workbookViewId="0">
      <selection activeCell="AU12" sqref="AU12"/>
    </sheetView>
  </sheetViews>
  <sheetFormatPr defaultColWidth="8.09765625" defaultRowHeight="18"/>
  <cols>
    <col min="1" max="1" width="2.69921875" style="128" customWidth="1"/>
    <col min="2" max="19" width="2.69921875" style="129" customWidth="1"/>
    <col min="20" max="20" width="3.19921875" style="129" customWidth="1"/>
    <col min="21" max="22" width="2.69921875" style="129" customWidth="1"/>
    <col min="23" max="23" width="4.3984375" style="129" customWidth="1"/>
    <col min="24" max="24" width="2" style="129" customWidth="1"/>
    <col min="25" max="25" width="2.69921875" style="129" customWidth="1"/>
    <col min="26" max="26" width="2.8984375" style="129" customWidth="1"/>
    <col min="27" max="27" width="2.5" style="129" customWidth="1"/>
    <col min="28" max="28" width="3.09765625" style="129" customWidth="1"/>
    <col min="29" max="29" width="2.69921875" style="129" customWidth="1"/>
    <col min="30" max="30" width="3.296875" style="129" customWidth="1"/>
    <col min="31" max="60" width="2.69921875" style="129" customWidth="1"/>
    <col min="61" max="16384" width="8.09765625" style="129"/>
  </cols>
  <sheetData>
    <row r="1" spans="1:30" s="98" customFormat="1" ht="19.8">
      <c r="A1" s="97" t="s">
        <v>131</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row>
    <row r="2" spans="1:30" s="98" customFormat="1" ht="19.8">
      <c r="A2" s="97" t="s">
        <v>132</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row>
    <row r="3" spans="1:30" s="98" customFormat="1" ht="19.8">
      <c r="A3" s="97"/>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row>
    <row r="4" spans="1:30" s="98" customFormat="1" ht="19.8">
      <c r="A4" s="139" t="s">
        <v>157</v>
      </c>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row>
    <row r="5" spans="1:30" s="98" customFormat="1" ht="19.8">
      <c r="A5" s="97"/>
      <c r="B5" s="56"/>
      <c r="C5" s="56"/>
      <c r="D5" s="56"/>
      <c r="E5" s="56"/>
      <c r="F5" s="56"/>
      <c r="G5" s="56"/>
      <c r="H5" s="56"/>
      <c r="I5" s="56"/>
      <c r="J5" s="56"/>
      <c r="K5" s="56"/>
      <c r="L5" s="56"/>
      <c r="M5" s="56"/>
      <c r="N5" s="56"/>
      <c r="O5" s="56"/>
      <c r="P5" s="56"/>
      <c r="Q5" s="56"/>
      <c r="R5" s="56"/>
      <c r="S5" s="56"/>
      <c r="T5" s="56"/>
      <c r="U5" s="56"/>
      <c r="V5" s="56"/>
      <c r="W5" s="56"/>
      <c r="X5" s="56"/>
      <c r="Y5" s="56"/>
      <c r="Z5" s="99"/>
      <c r="AA5" s="56"/>
      <c r="AB5" s="56"/>
      <c r="AC5" s="56"/>
      <c r="AD5" s="56"/>
    </row>
    <row r="6" spans="1:30" s="98" customFormat="1" ht="19.8">
      <c r="A6" s="97"/>
      <c r="B6" s="56"/>
      <c r="C6" s="56"/>
      <c r="D6" s="56"/>
      <c r="E6" s="56"/>
      <c r="F6" s="56"/>
      <c r="G6" s="56"/>
      <c r="H6" s="56"/>
      <c r="I6" s="56"/>
      <c r="J6" s="56"/>
      <c r="K6" s="56"/>
      <c r="L6" s="56"/>
      <c r="M6" s="56"/>
      <c r="N6" s="56"/>
      <c r="O6" s="56"/>
      <c r="P6" s="56"/>
      <c r="Q6" s="56"/>
      <c r="R6" s="56"/>
      <c r="S6" s="56"/>
      <c r="T6" s="56"/>
      <c r="U6" s="56"/>
      <c r="V6" s="56"/>
      <c r="W6" s="56" t="s">
        <v>133</v>
      </c>
      <c r="X6" s="100">
        <v>5</v>
      </c>
      <c r="Y6" s="99" t="s">
        <v>58</v>
      </c>
      <c r="Z6" s="101" t="s">
        <v>134</v>
      </c>
      <c r="AA6" s="99" t="s">
        <v>135</v>
      </c>
      <c r="AB6" s="100" t="s">
        <v>134</v>
      </c>
      <c r="AC6" s="56" t="s">
        <v>136</v>
      </c>
      <c r="AD6" s="56"/>
    </row>
    <row r="7" spans="1:30" s="98" customFormat="1" ht="19.8">
      <c r="A7" s="97"/>
      <c r="B7" s="56"/>
      <c r="C7" s="56"/>
      <c r="D7" s="56"/>
      <c r="E7" s="56"/>
      <c r="F7" s="56"/>
      <c r="G7" s="56"/>
      <c r="H7" s="56"/>
      <c r="I7" s="56"/>
      <c r="J7" s="56"/>
      <c r="K7" s="56"/>
      <c r="L7" s="56"/>
      <c r="M7" s="56"/>
      <c r="N7" s="56"/>
      <c r="O7" s="56"/>
      <c r="P7" s="56"/>
      <c r="Q7" s="56"/>
      <c r="R7" s="56"/>
      <c r="S7" s="56"/>
      <c r="T7" s="56"/>
      <c r="U7" s="56"/>
      <c r="V7" s="56"/>
      <c r="W7" s="56"/>
      <c r="X7" s="56"/>
      <c r="Y7" s="56"/>
      <c r="Z7" s="99"/>
      <c r="AA7" s="56"/>
      <c r="AB7" s="56"/>
      <c r="AC7" s="56"/>
      <c r="AD7" s="56"/>
    </row>
    <row r="8" spans="1:30" s="98" customFormat="1" ht="19.8">
      <c r="A8" s="97"/>
      <c r="B8" s="56" t="s">
        <v>137</v>
      </c>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row>
    <row r="9" spans="1:30" s="98" customFormat="1" ht="19.8">
      <c r="A9" s="97"/>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row>
    <row r="10" spans="1:30" s="98" customFormat="1" ht="19.8">
      <c r="A10" s="97"/>
      <c r="B10" s="56"/>
      <c r="C10" s="56"/>
      <c r="D10" s="56"/>
      <c r="E10" s="56"/>
      <c r="F10" s="56"/>
      <c r="G10" s="56"/>
      <c r="H10" s="56"/>
      <c r="I10" s="56"/>
      <c r="J10" s="56"/>
      <c r="K10" s="56"/>
      <c r="L10" s="56"/>
      <c r="M10" s="56"/>
      <c r="N10" s="56"/>
      <c r="O10" s="56" t="s">
        <v>138</v>
      </c>
      <c r="P10" s="56"/>
      <c r="Q10" s="56"/>
      <c r="R10" s="56"/>
      <c r="S10" s="102"/>
      <c r="T10" s="141" t="s">
        <v>139</v>
      </c>
      <c r="U10" s="141"/>
      <c r="V10" s="141"/>
      <c r="W10" s="141"/>
      <c r="X10" s="141"/>
      <c r="Y10" s="141"/>
      <c r="Z10" s="141"/>
      <c r="AA10" s="141"/>
      <c r="AB10" s="141"/>
      <c r="AC10" s="141"/>
      <c r="AD10" s="100"/>
    </row>
    <row r="11" spans="1:30" s="98" customFormat="1" ht="19.8">
      <c r="A11" s="97"/>
      <c r="B11" s="56"/>
      <c r="C11" s="56"/>
      <c r="D11" s="56"/>
      <c r="E11" s="56"/>
      <c r="F11" s="56"/>
      <c r="G11" s="56"/>
      <c r="H11" s="56"/>
      <c r="I11" s="56"/>
      <c r="J11" s="56"/>
      <c r="K11" s="56"/>
      <c r="L11" s="56"/>
      <c r="M11" s="56"/>
      <c r="N11" s="56"/>
      <c r="O11" s="56" t="s">
        <v>140</v>
      </c>
      <c r="P11" s="56"/>
      <c r="Q11" s="56"/>
      <c r="R11" s="102"/>
      <c r="S11" s="102"/>
      <c r="T11" s="141" t="s">
        <v>141</v>
      </c>
      <c r="U11" s="141"/>
      <c r="V11" s="141"/>
      <c r="W11" s="141"/>
      <c r="X11" s="141"/>
      <c r="Y11" s="141"/>
      <c r="Z11" s="141"/>
      <c r="AA11" s="141"/>
      <c r="AB11" s="141"/>
      <c r="AC11" s="141"/>
      <c r="AD11" s="100"/>
    </row>
    <row r="12" spans="1:30" s="98" customFormat="1" ht="19.8">
      <c r="A12" s="97"/>
      <c r="B12" s="56"/>
      <c r="C12" s="56"/>
      <c r="D12" s="56"/>
      <c r="E12" s="56"/>
      <c r="F12" s="56"/>
      <c r="G12" s="56"/>
      <c r="H12" s="56"/>
      <c r="I12" s="56"/>
      <c r="J12" s="56"/>
      <c r="K12" s="56"/>
      <c r="L12" s="56"/>
      <c r="M12" s="56"/>
      <c r="N12" s="56"/>
      <c r="O12" s="56" t="s">
        <v>142</v>
      </c>
      <c r="P12" s="56"/>
      <c r="Q12" s="56"/>
      <c r="R12" s="56"/>
      <c r="S12" s="56"/>
      <c r="T12" s="141" t="s">
        <v>143</v>
      </c>
      <c r="U12" s="141"/>
      <c r="V12" s="141"/>
      <c r="W12" s="141"/>
      <c r="X12" s="141"/>
      <c r="Y12" s="141"/>
      <c r="Z12" s="141"/>
      <c r="AA12" s="141"/>
      <c r="AB12" s="141"/>
      <c r="AC12" s="141"/>
      <c r="AD12" s="100"/>
    </row>
    <row r="13" spans="1:30" s="98" customFormat="1" ht="19.8">
      <c r="A13" s="97"/>
      <c r="B13" s="56"/>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row>
    <row r="14" spans="1:30" s="98" customFormat="1" ht="19.8">
      <c r="A14" s="97"/>
      <c r="B14" s="56"/>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row>
    <row r="15" spans="1:30" s="98" customFormat="1" ht="41.4" customHeight="1">
      <c r="A15" s="142" t="s">
        <v>166</v>
      </c>
      <c r="B15" s="142"/>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row>
    <row r="16" spans="1:30" s="98" customFormat="1" ht="19.8">
      <c r="A16" s="97"/>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row>
    <row r="17" spans="1:30" s="98" customFormat="1" ht="19.8">
      <c r="A17" s="97"/>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row>
    <row r="18" spans="1:30" s="98" customFormat="1" ht="19.8">
      <c r="A18" s="97"/>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row>
    <row r="19" spans="1:30" s="98" customFormat="1" ht="19.8">
      <c r="A19" s="97"/>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row>
    <row r="20" spans="1:30" s="98" customFormat="1" ht="19.8">
      <c r="A20" s="104"/>
      <c r="B20" s="56" t="s">
        <v>156</v>
      </c>
      <c r="C20" s="56"/>
      <c r="D20" s="56"/>
      <c r="E20" s="56"/>
      <c r="F20" s="56"/>
      <c r="G20" s="56"/>
      <c r="H20" s="56"/>
      <c r="I20" s="56"/>
      <c r="J20" s="56"/>
      <c r="K20" s="143" t="s">
        <v>144</v>
      </c>
      <c r="L20" s="143"/>
      <c r="M20" s="143"/>
      <c r="N20" s="143"/>
      <c r="O20" s="143"/>
      <c r="P20" s="143"/>
      <c r="Q20" s="143"/>
      <c r="R20" s="143"/>
      <c r="S20" s="143"/>
      <c r="T20" s="143"/>
      <c r="U20" s="143"/>
      <c r="V20" s="105"/>
      <c r="W20" s="56"/>
      <c r="X20" s="56"/>
      <c r="Y20" s="56"/>
      <c r="Z20" s="56"/>
      <c r="AA20" s="56"/>
      <c r="AB20" s="56"/>
      <c r="AC20" s="56"/>
      <c r="AD20" s="56"/>
    </row>
    <row r="21" spans="1:30" s="98" customFormat="1" ht="19.8">
      <c r="A21" s="104"/>
      <c r="B21" s="56"/>
      <c r="C21" s="56"/>
      <c r="D21" s="56"/>
      <c r="E21" s="56"/>
      <c r="F21" s="56"/>
      <c r="G21" s="56"/>
      <c r="H21" s="56"/>
      <c r="I21" s="56"/>
      <c r="J21" s="56"/>
      <c r="K21" s="105"/>
      <c r="L21" s="105"/>
      <c r="M21" s="105"/>
      <c r="N21" s="105"/>
      <c r="O21" s="105"/>
      <c r="P21" s="105"/>
      <c r="Q21" s="106"/>
      <c r="R21" s="107"/>
      <c r="S21" s="107"/>
      <c r="T21" s="107"/>
      <c r="U21" s="107"/>
      <c r="V21" s="105"/>
      <c r="W21" s="56"/>
      <c r="X21" s="56"/>
      <c r="Y21" s="56"/>
      <c r="Z21" s="56"/>
      <c r="AA21" s="56"/>
      <c r="AB21" s="56"/>
      <c r="AC21" s="56"/>
      <c r="AD21" s="56"/>
    </row>
    <row r="22" spans="1:30" s="98" customFormat="1" ht="19.8">
      <c r="A22" s="104"/>
      <c r="B22" s="56" t="s">
        <v>145</v>
      </c>
      <c r="C22" s="56"/>
      <c r="D22" s="56"/>
      <c r="E22" s="56"/>
      <c r="F22" s="56"/>
      <c r="G22" s="56"/>
      <c r="H22" s="108"/>
      <c r="I22" s="56"/>
      <c r="J22" s="109"/>
      <c r="K22" s="130" t="s">
        <v>146</v>
      </c>
      <c r="L22" s="138">
        <f>'①別紙１（第１号様式）１'!J10</f>
        <v>350000</v>
      </c>
      <c r="M22" s="138"/>
      <c r="N22" s="138"/>
      <c r="O22" s="138"/>
      <c r="P22" s="138"/>
      <c r="Q22" s="130" t="s">
        <v>147</v>
      </c>
      <c r="R22" s="107"/>
      <c r="S22" s="107"/>
      <c r="T22" s="107"/>
      <c r="U22" s="107"/>
      <c r="V22" s="105"/>
      <c r="W22" s="56"/>
      <c r="X22" s="56"/>
      <c r="Y22" s="56"/>
      <c r="Z22" s="56"/>
      <c r="AA22" s="56"/>
      <c r="AB22" s="56"/>
      <c r="AC22" s="56"/>
      <c r="AD22" s="56"/>
    </row>
    <row r="23" spans="1:30" s="98" customFormat="1" ht="19.8">
      <c r="A23" s="104"/>
      <c r="B23" s="56"/>
      <c r="C23" s="56"/>
      <c r="D23" s="56"/>
      <c r="E23" s="56"/>
      <c r="F23" s="56"/>
      <c r="G23" s="56"/>
      <c r="H23" s="56"/>
      <c r="I23" s="56"/>
      <c r="J23" s="56"/>
      <c r="K23" s="105"/>
      <c r="L23" s="105"/>
      <c r="M23" s="105"/>
      <c r="N23" s="105"/>
      <c r="O23" s="105"/>
      <c r="P23" s="105"/>
      <c r="Q23" s="106"/>
      <c r="R23" s="107"/>
      <c r="S23" s="107"/>
      <c r="T23" s="107"/>
      <c r="U23" s="107"/>
      <c r="V23" s="105"/>
      <c r="W23" s="56"/>
      <c r="X23" s="56"/>
      <c r="Y23" s="56"/>
      <c r="Z23" s="56"/>
      <c r="AA23" s="56"/>
      <c r="AB23" s="56"/>
      <c r="AC23" s="56"/>
      <c r="AD23" s="56"/>
    </row>
    <row r="24" spans="1:30" s="98" customFormat="1" ht="19.8">
      <c r="A24" s="104"/>
      <c r="B24" s="56" t="s">
        <v>148</v>
      </c>
      <c r="C24" s="56"/>
      <c r="D24" s="56"/>
      <c r="E24" s="56"/>
      <c r="F24" s="56"/>
      <c r="G24" s="56"/>
      <c r="H24" s="56"/>
      <c r="I24" s="56"/>
      <c r="J24" s="56"/>
      <c r="K24" s="105"/>
      <c r="L24" s="105"/>
      <c r="M24" s="105"/>
      <c r="N24" s="105"/>
      <c r="O24" s="105"/>
      <c r="P24" s="105"/>
      <c r="Q24" s="106"/>
      <c r="R24" s="107"/>
      <c r="S24" s="107"/>
      <c r="T24" s="107"/>
      <c r="U24" s="107"/>
      <c r="V24" s="105"/>
      <c r="W24" s="56"/>
      <c r="X24" s="56"/>
      <c r="Y24" s="56"/>
      <c r="Z24" s="56"/>
      <c r="AA24" s="56"/>
      <c r="AB24" s="56"/>
      <c r="AC24" s="56"/>
      <c r="AD24" s="56"/>
    </row>
    <row r="25" spans="1:30" s="98" customFormat="1" ht="19.8">
      <c r="A25" s="104"/>
      <c r="B25" s="110" t="s">
        <v>149</v>
      </c>
      <c r="C25" s="110"/>
      <c r="D25" s="110"/>
      <c r="E25" s="55"/>
      <c r="F25" s="55"/>
      <c r="G25" s="55"/>
      <c r="H25" s="55"/>
      <c r="I25" s="55"/>
      <c r="J25" s="55"/>
      <c r="K25" s="55"/>
      <c r="L25" s="55"/>
      <c r="M25" s="55"/>
      <c r="N25" s="55"/>
      <c r="O25" s="55"/>
      <c r="P25" s="55"/>
      <c r="Q25" s="55"/>
      <c r="R25" s="55"/>
      <c r="S25" s="55"/>
      <c r="T25" s="55"/>
      <c r="U25" s="55"/>
      <c r="V25" s="55"/>
      <c r="W25" s="55"/>
      <c r="X25" s="55"/>
      <c r="Y25" s="55"/>
      <c r="Z25" s="55"/>
      <c r="AA25" s="55"/>
      <c r="AB25" s="56"/>
      <c r="AC25" s="56"/>
      <c r="AD25" s="56"/>
    </row>
    <row r="26" spans="1:30" s="98" customFormat="1" ht="19.8">
      <c r="A26" s="104"/>
      <c r="B26" s="110" t="s">
        <v>150</v>
      </c>
      <c r="C26" s="110"/>
      <c r="D26" s="110"/>
      <c r="E26" s="55"/>
      <c r="F26" s="55"/>
      <c r="G26" s="55"/>
      <c r="H26" s="55"/>
      <c r="I26" s="55"/>
      <c r="J26" s="55"/>
      <c r="K26" s="55"/>
      <c r="L26" s="55"/>
      <c r="M26" s="55"/>
      <c r="N26" s="55"/>
      <c r="O26" s="55"/>
      <c r="P26" s="55"/>
      <c r="Q26" s="55"/>
      <c r="R26" s="55"/>
      <c r="S26" s="55"/>
      <c r="T26" s="55"/>
      <c r="U26" s="55"/>
      <c r="V26" s="55"/>
      <c r="W26" s="55"/>
      <c r="X26" s="55"/>
      <c r="Y26" s="55"/>
      <c r="Z26" s="55"/>
      <c r="AA26" s="55"/>
      <c r="AB26" s="56"/>
      <c r="AC26" s="56"/>
      <c r="AD26" s="56"/>
    </row>
    <row r="27" spans="1:30" s="98" customFormat="1" ht="19.8">
      <c r="A27" s="97"/>
      <c r="B27" s="110" t="s">
        <v>161</v>
      </c>
      <c r="C27" s="110"/>
      <c r="D27" s="110"/>
      <c r="E27" s="55"/>
      <c r="F27" s="55"/>
      <c r="G27" s="55"/>
      <c r="H27" s="55"/>
      <c r="I27" s="55"/>
      <c r="J27" s="55"/>
      <c r="K27" s="55"/>
      <c r="L27" s="55"/>
      <c r="M27" s="55"/>
      <c r="N27" s="55"/>
      <c r="O27" s="55"/>
      <c r="P27" s="55"/>
      <c r="Q27" s="55"/>
      <c r="R27" s="55"/>
      <c r="S27" s="55"/>
      <c r="T27" s="55"/>
      <c r="U27" s="55"/>
      <c r="V27" s="55"/>
      <c r="W27" s="55"/>
      <c r="X27" s="55"/>
      <c r="Y27" s="55"/>
      <c r="Z27" s="55"/>
      <c r="AA27" s="55"/>
      <c r="AB27" s="56"/>
      <c r="AC27" s="56"/>
      <c r="AD27" s="56"/>
    </row>
    <row r="28" spans="1:30" s="98" customFormat="1" ht="19.8">
      <c r="A28" s="104"/>
      <c r="B28" s="110" t="s">
        <v>162</v>
      </c>
      <c r="C28" s="110"/>
      <c r="D28" s="110"/>
      <c r="E28" s="55"/>
      <c r="F28" s="55"/>
      <c r="G28" s="55"/>
      <c r="H28" s="55"/>
      <c r="I28" s="55"/>
      <c r="J28" s="55"/>
      <c r="K28" s="55"/>
      <c r="L28" s="55"/>
      <c r="M28" s="55"/>
      <c r="N28" s="55"/>
      <c r="O28" s="55"/>
      <c r="P28" s="55"/>
      <c r="Q28" s="55"/>
      <c r="R28" s="55"/>
      <c r="S28" s="55"/>
      <c r="T28" s="55"/>
      <c r="U28" s="55"/>
      <c r="V28" s="55"/>
      <c r="W28" s="55"/>
      <c r="X28" s="55"/>
      <c r="Y28" s="55"/>
      <c r="Z28" s="55"/>
      <c r="AA28" s="55"/>
      <c r="AB28" s="56"/>
      <c r="AC28" s="56"/>
      <c r="AD28" s="56"/>
    </row>
    <row r="29" spans="1:30" s="98" customFormat="1" ht="19.8">
      <c r="A29" s="104"/>
      <c r="B29" s="110" t="s">
        <v>163</v>
      </c>
      <c r="C29" s="110"/>
      <c r="D29" s="110"/>
      <c r="E29" s="55"/>
      <c r="F29" s="55"/>
      <c r="G29" s="55"/>
      <c r="H29" s="55"/>
      <c r="I29" s="55"/>
      <c r="J29" s="55"/>
      <c r="K29" s="55"/>
      <c r="L29" s="55"/>
      <c r="M29" s="55"/>
      <c r="N29" s="55"/>
      <c r="O29" s="55"/>
      <c r="P29" s="55"/>
      <c r="Q29" s="55"/>
      <c r="R29" s="55"/>
      <c r="S29" s="55"/>
      <c r="T29" s="55"/>
      <c r="U29" s="55"/>
      <c r="V29" s="55"/>
      <c r="W29" s="55"/>
      <c r="X29" s="55"/>
      <c r="Y29" s="55"/>
      <c r="Z29" s="55"/>
      <c r="AA29" s="55"/>
      <c r="AB29" s="56"/>
      <c r="AC29" s="56"/>
      <c r="AD29" s="56"/>
    </row>
    <row r="30" spans="1:30" s="98" customFormat="1" ht="19.8">
      <c r="A30" s="97"/>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row>
    <row r="31" spans="1:30" s="98" customFormat="1" ht="19.8">
      <c r="A31" s="137" t="s">
        <v>164</v>
      </c>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row>
    <row r="32" spans="1:30" s="98" customFormat="1" ht="19.8">
      <c r="A32" s="137"/>
      <c r="B32" s="137"/>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row>
    <row r="33" spans="1:30" s="98" customFormat="1" ht="19.8">
      <c r="A33" s="97"/>
      <c r="B33" s="56"/>
      <c r="C33" s="56"/>
      <c r="D33" s="56"/>
      <c r="E33" s="56"/>
      <c r="F33" s="56"/>
      <c r="G33" s="56"/>
      <c r="H33" s="56"/>
      <c r="I33" s="56"/>
      <c r="J33" s="56"/>
      <c r="K33" s="56"/>
      <c r="L33" s="56"/>
      <c r="M33" s="56"/>
      <c r="N33" s="56"/>
      <c r="O33" s="56"/>
      <c r="P33" s="56"/>
      <c r="Q33" s="62"/>
      <c r="R33" s="62"/>
      <c r="S33" s="62"/>
      <c r="T33" s="62"/>
      <c r="U33" s="62"/>
      <c r="V33" s="62"/>
      <c r="W33" s="62"/>
      <c r="X33" s="62"/>
      <c r="Y33" s="62"/>
      <c r="Z33" s="62"/>
      <c r="AA33" s="62"/>
      <c r="AB33" s="62"/>
      <c r="AC33" s="62"/>
      <c r="AD33" s="56"/>
    </row>
    <row r="34" spans="1:30" s="98" customFormat="1" ht="19.8">
      <c r="A34" s="97"/>
      <c r="B34" s="56"/>
      <c r="C34" s="56"/>
      <c r="D34" s="56"/>
      <c r="E34" s="56"/>
      <c r="F34" s="56"/>
      <c r="G34" s="56"/>
      <c r="H34" s="56"/>
      <c r="I34" s="56"/>
      <c r="J34" s="56"/>
      <c r="K34" s="56"/>
      <c r="L34" s="56"/>
      <c r="M34" s="56"/>
      <c r="N34" s="56"/>
      <c r="O34" s="56"/>
      <c r="P34" s="111"/>
      <c r="Q34" s="133" t="s">
        <v>151</v>
      </c>
      <c r="R34" s="134"/>
      <c r="S34" s="134"/>
      <c r="T34" s="112"/>
      <c r="U34" s="112"/>
      <c r="V34" s="112"/>
      <c r="W34" s="112"/>
      <c r="X34" s="112"/>
      <c r="Y34" s="112"/>
      <c r="Z34" s="112"/>
      <c r="AA34" s="112"/>
      <c r="AB34" s="112"/>
      <c r="AC34" s="113"/>
      <c r="AD34" s="114"/>
    </row>
    <row r="35" spans="1:30" s="98" customFormat="1" ht="19.8">
      <c r="A35" s="97"/>
      <c r="B35" s="56"/>
      <c r="C35" s="56"/>
      <c r="D35" s="56"/>
      <c r="E35" s="56"/>
      <c r="F35" s="56"/>
      <c r="G35" s="56"/>
      <c r="H35" s="56"/>
      <c r="I35" s="56"/>
      <c r="J35" s="56"/>
      <c r="K35" s="56"/>
      <c r="L35" s="56"/>
      <c r="M35" s="56"/>
      <c r="N35" s="56"/>
      <c r="O35" s="56"/>
      <c r="P35" s="111"/>
      <c r="Q35" s="135" t="s">
        <v>152</v>
      </c>
      <c r="R35" s="56"/>
      <c r="S35" s="56"/>
      <c r="T35" s="56"/>
      <c r="U35" s="115"/>
      <c r="V35" s="115"/>
      <c r="W35" s="115"/>
      <c r="X35" s="115"/>
      <c r="Y35" s="115"/>
      <c r="Z35" s="115"/>
      <c r="AA35" s="115"/>
      <c r="AB35" s="115"/>
      <c r="AC35" s="116"/>
      <c r="AD35" s="114"/>
    </row>
    <row r="36" spans="1:30" s="98" customFormat="1" ht="19.8">
      <c r="A36" s="97"/>
      <c r="B36" s="56"/>
      <c r="C36" s="56"/>
      <c r="D36" s="56"/>
      <c r="E36" s="56"/>
      <c r="F36" s="56"/>
      <c r="G36" s="56"/>
      <c r="H36" s="56"/>
      <c r="I36" s="56"/>
      <c r="J36" s="56"/>
      <c r="K36" s="56"/>
      <c r="L36" s="56"/>
      <c r="M36" s="56"/>
      <c r="N36" s="56"/>
      <c r="O36" s="56"/>
      <c r="P36" s="111"/>
      <c r="Q36" s="117" t="s">
        <v>153</v>
      </c>
      <c r="R36" s="118"/>
      <c r="S36" s="118"/>
      <c r="T36" s="118"/>
      <c r="U36" s="118"/>
      <c r="V36" s="118"/>
      <c r="W36" s="118"/>
      <c r="X36" s="118"/>
      <c r="Y36" s="118"/>
      <c r="Z36" s="118"/>
      <c r="AA36" s="118"/>
      <c r="AB36" s="118"/>
      <c r="AC36" s="119"/>
      <c r="AD36" s="120"/>
    </row>
    <row r="37" spans="1:30" s="98" customFormat="1" ht="19.8">
      <c r="A37" s="97"/>
      <c r="B37" s="121"/>
      <c r="C37" s="122"/>
      <c r="D37" s="122"/>
      <c r="E37" s="122"/>
      <c r="F37" s="122"/>
      <c r="G37" s="122"/>
      <c r="H37" s="122"/>
      <c r="I37" s="122"/>
      <c r="J37" s="122"/>
      <c r="K37" s="122"/>
      <c r="L37" s="122"/>
      <c r="M37" s="122"/>
      <c r="N37" s="122"/>
      <c r="O37" s="122"/>
      <c r="P37" s="123"/>
      <c r="Q37" s="135" t="s">
        <v>154</v>
      </c>
      <c r="R37" s="56"/>
      <c r="S37" s="56"/>
      <c r="T37" s="56"/>
      <c r="U37" s="115"/>
      <c r="V37" s="115"/>
      <c r="W37" s="115"/>
      <c r="X37" s="115"/>
      <c r="Y37" s="115"/>
      <c r="Z37" s="115"/>
      <c r="AA37" s="115"/>
      <c r="AB37" s="115"/>
      <c r="AC37" s="116"/>
      <c r="AD37" s="114"/>
    </row>
    <row r="38" spans="1:30" s="98" customFormat="1" ht="19.8">
      <c r="A38" s="97"/>
      <c r="B38" s="121"/>
      <c r="C38" s="122"/>
      <c r="D38" s="122"/>
      <c r="E38" s="122"/>
      <c r="F38" s="122"/>
      <c r="G38" s="122"/>
      <c r="H38" s="122"/>
      <c r="I38" s="122"/>
      <c r="J38" s="122"/>
      <c r="K38" s="122"/>
      <c r="L38" s="122"/>
      <c r="M38" s="122"/>
      <c r="N38" s="122"/>
      <c r="O38" s="122"/>
      <c r="P38" s="123"/>
      <c r="Q38" s="61" t="s">
        <v>155</v>
      </c>
      <c r="R38" s="62"/>
      <c r="S38" s="62"/>
      <c r="T38" s="62"/>
      <c r="U38" s="62"/>
      <c r="V38" s="62"/>
      <c r="W38" s="124"/>
      <c r="X38" s="124"/>
      <c r="Y38" s="124"/>
      <c r="Z38" s="124"/>
      <c r="AA38" s="124"/>
      <c r="AB38" s="124"/>
      <c r="AC38" s="125"/>
      <c r="AD38" s="114"/>
    </row>
    <row r="39" spans="1:30" s="98" customFormat="1" ht="19.8">
      <c r="A39" s="97"/>
      <c r="B39" s="121"/>
      <c r="C39" s="122"/>
      <c r="D39" s="122"/>
      <c r="E39" s="122"/>
      <c r="F39" s="122"/>
      <c r="G39" s="122"/>
      <c r="H39" s="122"/>
      <c r="I39" s="122"/>
      <c r="J39" s="122"/>
      <c r="K39" s="122"/>
      <c r="L39" s="122"/>
      <c r="M39" s="122"/>
      <c r="N39" s="122"/>
      <c r="O39" s="122"/>
      <c r="P39" s="122"/>
      <c r="Q39" s="103"/>
      <c r="R39" s="103"/>
      <c r="S39" s="103"/>
      <c r="T39" s="103"/>
      <c r="U39" s="103"/>
      <c r="V39" s="103"/>
      <c r="W39" s="103"/>
      <c r="X39" s="103"/>
      <c r="Y39" s="103"/>
      <c r="Z39" s="103"/>
      <c r="AA39" s="103"/>
      <c r="AB39" s="103"/>
      <c r="AC39" s="103"/>
      <c r="AD39" s="122"/>
    </row>
    <row r="40" spans="1:30" s="98" customFormat="1" ht="19.8">
      <c r="A40" s="97"/>
      <c r="B40" s="121"/>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row>
    <row r="41" spans="1:30" s="98" customFormat="1" ht="19.8">
      <c r="A41" s="126"/>
      <c r="B41" s="126"/>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row>
    <row r="42" spans="1:30" s="98" customFormat="1" ht="19.8">
      <c r="A42" s="126"/>
      <c r="B42" s="126"/>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row>
    <row r="43" spans="1:30" s="98" customFormat="1" ht="19.8">
      <c r="A43" s="126"/>
      <c r="C43" s="127"/>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row>
    <row r="44" spans="1:30" s="98" customFormat="1" ht="19.8">
      <c r="A44" s="126"/>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row>
    <row r="45" spans="1:30" s="98" customFormat="1" ht="19.8">
      <c r="A45" s="126"/>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row>
    <row r="46" spans="1:30" s="98" customFormat="1" ht="19.8">
      <c r="A46" s="126"/>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row>
    <row r="47" spans="1:30" s="98" customFormat="1" ht="19.8">
      <c r="A47" s="126"/>
      <c r="C47" s="127"/>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row>
    <row r="48" spans="1:30" s="98" customFormat="1" ht="19.8">
      <c r="A48" s="126"/>
    </row>
  </sheetData>
  <mergeCells count="8">
    <mergeCell ref="A31:AD32"/>
    <mergeCell ref="L22:P22"/>
    <mergeCell ref="A4:AD4"/>
    <mergeCell ref="T10:AC10"/>
    <mergeCell ref="T11:AC11"/>
    <mergeCell ref="T12:AC12"/>
    <mergeCell ref="A15:AD15"/>
    <mergeCell ref="K20:U20"/>
  </mergeCells>
  <phoneticPr fontId="1"/>
  <pageMargins left="0.70866141732283472" right="0.70866141732283472" top="0.55118110236220474" bottom="0.35433070866141736"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79998168889431442"/>
    <pageSetUpPr fitToPage="1"/>
  </sheetPr>
  <dimension ref="A1:O17"/>
  <sheetViews>
    <sheetView view="pageBreakPreview" zoomScale="80" zoomScaleNormal="100" zoomScaleSheetLayoutView="80" zoomScalePageLayoutView="70" workbookViewId="0">
      <selection activeCell="J10" sqref="J10:K10"/>
    </sheetView>
  </sheetViews>
  <sheetFormatPr defaultColWidth="8.69921875" defaultRowHeight="18"/>
  <cols>
    <col min="1" max="2" width="10.59765625" style="1" customWidth="1"/>
    <col min="3" max="3" width="5.59765625" style="1" customWidth="1"/>
    <col min="4" max="5" width="10.59765625" style="1" customWidth="1"/>
    <col min="6" max="6" width="5.59765625" style="1" customWidth="1"/>
    <col min="7" max="8" width="10.59765625" style="1" customWidth="1"/>
    <col min="9" max="9" width="5.59765625" style="1" customWidth="1"/>
    <col min="10" max="11" width="10.59765625" style="1" customWidth="1"/>
    <col min="12" max="12" width="5.59765625" style="1" customWidth="1"/>
    <col min="13" max="13" width="7.5" style="1" customWidth="1"/>
    <col min="14" max="14" width="13.09765625" style="1" customWidth="1"/>
    <col min="15" max="15" width="28.8984375" customWidth="1"/>
  </cols>
  <sheetData>
    <row r="1" spans="1:15" ht="33.9" customHeight="1">
      <c r="A1" s="144" t="s">
        <v>91</v>
      </c>
      <c r="B1" s="144"/>
      <c r="C1" s="144"/>
      <c r="D1" s="144"/>
      <c r="E1" s="144"/>
      <c r="F1" s="144"/>
      <c r="G1" s="144"/>
      <c r="H1" s="144"/>
      <c r="I1" s="144"/>
      <c r="J1" s="144"/>
      <c r="K1" s="144"/>
      <c r="L1" s="144"/>
      <c r="M1" s="144"/>
      <c r="N1" s="144"/>
      <c r="O1" s="144"/>
    </row>
    <row r="2" spans="1:15" ht="19.8">
      <c r="O2" s="2"/>
    </row>
    <row r="3" spans="1:15">
      <c r="B3"/>
      <c r="C3"/>
      <c r="D3" s="9"/>
      <c r="E3" s="9"/>
      <c r="F3" s="9"/>
      <c r="G3" s="9"/>
      <c r="H3" s="9"/>
      <c r="I3" s="9"/>
      <c r="J3" s="9"/>
      <c r="K3" s="9"/>
      <c r="L3" s="9"/>
      <c r="M3" s="9"/>
      <c r="N3" s="131" t="s">
        <v>124</v>
      </c>
      <c r="O3" s="132" t="str">
        <f>第1号様式!K20</f>
        <v>認可保育所 千葉県庁保育所</v>
      </c>
    </row>
    <row r="4" spans="1:15" ht="19.8">
      <c r="N4" s="3"/>
      <c r="O4" s="2"/>
    </row>
    <row r="5" spans="1:15" ht="24.9" customHeight="1">
      <c r="A5" s="14" t="s">
        <v>42</v>
      </c>
      <c r="N5" s="3"/>
      <c r="O5" s="2"/>
    </row>
    <row r="6" spans="1:15" ht="24.9" customHeight="1">
      <c r="A6" s="149" t="s">
        <v>123</v>
      </c>
      <c r="B6" s="149"/>
      <c r="C6" s="149"/>
      <c r="D6" s="149"/>
      <c r="E6" s="149"/>
      <c r="F6" s="149"/>
      <c r="N6" s="3"/>
      <c r="O6" s="2"/>
    </row>
    <row r="7" spans="1:15" ht="24.9" customHeight="1">
      <c r="N7" s="3"/>
      <c r="O7" s="2"/>
    </row>
    <row r="8" spans="1:15" ht="24.9" customHeight="1">
      <c r="A8" s="14" t="s">
        <v>43</v>
      </c>
      <c r="B8" s="14"/>
      <c r="C8" s="14"/>
      <c r="N8" s="3"/>
      <c r="O8" s="2"/>
    </row>
    <row r="9" spans="1:15" ht="27" customHeight="1">
      <c r="A9" s="150" t="s">
        <v>6</v>
      </c>
      <c r="B9" s="150"/>
      <c r="C9" s="150"/>
      <c r="D9" s="150" t="s">
        <v>7</v>
      </c>
      <c r="E9" s="150"/>
      <c r="F9" s="150"/>
      <c r="G9" s="150" t="s">
        <v>8</v>
      </c>
      <c r="H9" s="150"/>
      <c r="I9" s="150"/>
      <c r="J9" s="150" t="s">
        <v>9</v>
      </c>
      <c r="K9" s="150"/>
      <c r="L9" s="150"/>
      <c r="N9" s="3"/>
      <c r="O9" s="2"/>
    </row>
    <row r="10" spans="1:15" ht="27" customHeight="1">
      <c r="A10" s="145">
        <f>'③別紙１（第１号様式）３'!I15</f>
        <v>3040000</v>
      </c>
      <c r="B10" s="146"/>
      <c r="C10" s="136" t="s">
        <v>11</v>
      </c>
      <c r="D10" s="145">
        <v>350000</v>
      </c>
      <c r="E10" s="146"/>
      <c r="F10" s="136" t="s">
        <v>10</v>
      </c>
      <c r="G10" s="145">
        <f>MIN(A10,D10)</f>
        <v>350000</v>
      </c>
      <c r="H10" s="146"/>
      <c r="I10" s="136" t="s">
        <v>11</v>
      </c>
      <c r="J10" s="147">
        <f>ROUNDDOWN(G10,-3)</f>
        <v>350000</v>
      </c>
      <c r="K10" s="148"/>
      <c r="L10" s="11" t="s">
        <v>11</v>
      </c>
      <c r="N10" s="3"/>
      <c r="O10" s="2"/>
    </row>
    <row r="11" spans="1:15" ht="19.8">
      <c r="A11" s="12"/>
      <c r="B11" s="12"/>
      <c r="C11"/>
      <c r="D11" s="12"/>
      <c r="E11" s="12"/>
      <c r="F11"/>
      <c r="G11" s="12"/>
      <c r="H11" s="12"/>
      <c r="I11"/>
      <c r="J11" s="12"/>
      <c r="K11" s="12"/>
      <c r="N11" s="3"/>
      <c r="O11" s="2"/>
    </row>
    <row r="12" spans="1:15" ht="24.9" customHeight="1">
      <c r="A12" s="1" t="s">
        <v>102</v>
      </c>
      <c r="B12" s="12"/>
      <c r="C12" s="2"/>
      <c r="D12" s="12"/>
      <c r="E12" s="12"/>
      <c r="F12" s="2"/>
      <c r="G12" s="12"/>
      <c r="H12" s="12"/>
      <c r="I12" s="2"/>
      <c r="J12" s="12"/>
      <c r="K12" s="12"/>
      <c r="N12" s="3"/>
      <c r="O12" s="2"/>
    </row>
    <row r="13" spans="1:15" ht="24.9" customHeight="1">
      <c r="A13" s="1" t="s">
        <v>105</v>
      </c>
      <c r="B13" s="12"/>
      <c r="C13" s="2"/>
      <c r="D13" s="12"/>
      <c r="E13" s="12"/>
      <c r="F13" s="2"/>
      <c r="G13" s="12"/>
      <c r="H13" s="12"/>
      <c r="I13" s="2"/>
      <c r="J13" s="12"/>
      <c r="K13" s="12"/>
      <c r="N13" s="3"/>
      <c r="O13" s="2"/>
    </row>
    <row r="14" spans="1:15" ht="24.9" customHeight="1">
      <c r="A14" s="1" t="s">
        <v>12</v>
      </c>
      <c r="B14" s="12"/>
      <c r="C14" s="2"/>
      <c r="D14" s="12"/>
      <c r="E14" s="12"/>
      <c r="F14" s="2"/>
      <c r="G14" s="12"/>
      <c r="H14" s="12"/>
      <c r="I14" s="2"/>
      <c r="J14" s="12"/>
      <c r="K14" s="12"/>
      <c r="N14" s="3"/>
      <c r="O14" s="2"/>
    </row>
    <row r="15" spans="1:15" ht="24.9" customHeight="1">
      <c r="A15" s="1" t="s">
        <v>90</v>
      </c>
      <c r="B15" s="12"/>
      <c r="C15" s="2"/>
      <c r="D15" s="12"/>
      <c r="E15" s="12"/>
      <c r="F15" s="2"/>
      <c r="G15" s="12"/>
      <c r="H15" s="12"/>
      <c r="I15" s="2"/>
      <c r="J15" s="12"/>
      <c r="K15" s="12"/>
      <c r="N15" s="3"/>
      <c r="O15" s="2"/>
    </row>
    <row r="16" spans="1:15" ht="24.9" customHeight="1">
      <c r="A16" s="13" t="s">
        <v>13</v>
      </c>
      <c r="B16" s="12"/>
      <c r="C16"/>
      <c r="D16" s="12"/>
      <c r="E16" s="12"/>
      <c r="F16"/>
      <c r="G16" s="12"/>
      <c r="H16" s="12"/>
      <c r="I16"/>
      <c r="J16" s="12"/>
      <c r="K16" s="12"/>
      <c r="N16" s="3"/>
      <c r="O16" s="2"/>
    </row>
    <row r="17" spans="14:15" ht="19.8">
      <c r="N17" s="3"/>
      <c r="O17" s="2"/>
    </row>
  </sheetData>
  <sheetProtection formatColumns="0" formatRows="0" selectLockedCells="1"/>
  <mergeCells count="10">
    <mergeCell ref="A1:O1"/>
    <mergeCell ref="D10:E10"/>
    <mergeCell ref="G10:H10"/>
    <mergeCell ref="J10:K10"/>
    <mergeCell ref="A6:F6"/>
    <mergeCell ref="A9:C9"/>
    <mergeCell ref="D9:F9"/>
    <mergeCell ref="G9:I9"/>
    <mergeCell ref="J9:L9"/>
    <mergeCell ref="A10:B10"/>
  </mergeCells>
  <phoneticPr fontId="1"/>
  <pageMargins left="0.59055118110236227" right="0.19685039370078741" top="0.78740157480314965" bottom="0.39370078740157483" header="0.39370078740157483" footer="0.31496062992125984"/>
  <pageSetup paperSize="9" scale="81" orientation="landscape" r:id="rId1"/>
  <headerFooter>
    <oddHeader>&amp;L&amp;"ＭＳ 明朝,標準"&amp;12別紙１（第１号様式）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79998168889431442"/>
  </sheetPr>
  <dimension ref="A1:K27"/>
  <sheetViews>
    <sheetView view="pageBreakPreview" zoomScale="80" zoomScaleNormal="100" zoomScaleSheetLayoutView="80" workbookViewId="0">
      <selection activeCell="J4" sqref="J4"/>
    </sheetView>
  </sheetViews>
  <sheetFormatPr defaultColWidth="9" defaultRowHeight="18"/>
  <cols>
    <col min="1" max="1" width="18.59765625" style="5" customWidth="1"/>
    <col min="2" max="2" width="15.59765625" style="5" customWidth="1"/>
    <col min="3" max="3" width="19.5" style="5" customWidth="1"/>
    <col min="4" max="4" width="15.59765625" style="5" customWidth="1"/>
    <col min="5" max="5" width="20.09765625" style="5" customWidth="1"/>
    <col min="6" max="6" width="15.59765625" style="5" customWidth="1"/>
    <col min="7" max="8" width="18.5" style="5" customWidth="1"/>
    <col min="9" max="9" width="17" style="5" customWidth="1"/>
    <col min="10" max="10" width="16.5" style="5" customWidth="1"/>
    <col min="11" max="11" width="18.09765625" style="5" customWidth="1"/>
    <col min="12" max="16384" width="9" style="5"/>
  </cols>
  <sheetData>
    <row r="1" spans="1:11" customFormat="1">
      <c r="A1" s="14" t="s">
        <v>97</v>
      </c>
      <c r="B1" s="14"/>
      <c r="C1" s="14"/>
      <c r="D1" s="14"/>
      <c r="E1" s="1"/>
      <c r="F1" s="1"/>
      <c r="G1" s="1"/>
    </row>
    <row r="2" spans="1:11" customFormat="1" ht="30" customHeight="1">
      <c r="A2" s="8"/>
      <c r="B2" s="151" t="s">
        <v>15</v>
      </c>
      <c r="C2" s="151"/>
      <c r="D2" s="151"/>
      <c r="E2" s="151"/>
      <c r="F2" s="151"/>
      <c r="G2" s="151"/>
    </row>
    <row r="3" spans="1:11" customFormat="1" ht="30" customHeight="1">
      <c r="A3" s="8" t="s">
        <v>18</v>
      </c>
      <c r="B3" s="152" t="s">
        <v>125</v>
      </c>
      <c r="C3" s="152"/>
      <c r="D3" s="152" t="s">
        <v>126</v>
      </c>
      <c r="E3" s="152"/>
      <c r="F3" s="152" t="s">
        <v>127</v>
      </c>
      <c r="G3" s="152"/>
    </row>
    <row r="4" spans="1:11" customFormat="1" ht="30" customHeight="1">
      <c r="A4" s="8" t="s">
        <v>14</v>
      </c>
      <c r="B4" s="4" t="s">
        <v>16</v>
      </c>
      <c r="C4" s="4" t="s">
        <v>17</v>
      </c>
      <c r="D4" s="4" t="s">
        <v>16</v>
      </c>
      <c r="E4" s="4" t="s">
        <v>17</v>
      </c>
      <c r="F4" s="4" t="s">
        <v>16</v>
      </c>
      <c r="G4" s="4" t="s">
        <v>17</v>
      </c>
    </row>
    <row r="5" spans="1:11" customFormat="1" ht="71.400000000000006" customHeight="1">
      <c r="A5" s="155" t="s">
        <v>99</v>
      </c>
      <c r="B5" s="156" t="s">
        <v>167</v>
      </c>
      <c r="C5" s="73" t="s">
        <v>168</v>
      </c>
      <c r="D5" s="157" t="s">
        <v>169</v>
      </c>
      <c r="E5" s="74" t="s">
        <v>170</v>
      </c>
      <c r="F5" s="156" t="s">
        <v>171</v>
      </c>
      <c r="G5" s="73" t="s">
        <v>75</v>
      </c>
    </row>
    <row r="6" spans="1:11" customFormat="1" ht="71.400000000000006" customHeight="1">
      <c r="A6" s="155"/>
      <c r="B6" s="156"/>
      <c r="C6" s="75"/>
      <c r="D6" s="157"/>
      <c r="E6" s="76"/>
      <c r="F6" s="156"/>
      <c r="G6" s="77" t="s">
        <v>172</v>
      </c>
    </row>
    <row r="7" spans="1:11" customFormat="1" ht="71.400000000000006" customHeight="1">
      <c r="A7" s="155"/>
      <c r="B7" s="156"/>
      <c r="C7" s="78"/>
      <c r="D7" s="157"/>
      <c r="E7" s="79"/>
      <c r="F7" s="156"/>
      <c r="G7" s="80"/>
    </row>
    <row r="8" spans="1:11" customFormat="1">
      <c r="A8" s="1" t="s">
        <v>19</v>
      </c>
      <c r="B8" s="15"/>
      <c r="C8" s="1"/>
      <c r="D8" s="1"/>
      <c r="E8" s="1"/>
      <c r="F8" s="1"/>
      <c r="G8" s="1"/>
    </row>
    <row r="9" spans="1:11" customFormat="1">
      <c r="A9" s="1" t="s">
        <v>20</v>
      </c>
      <c r="B9" s="15"/>
      <c r="C9" s="1"/>
      <c r="D9" s="1"/>
      <c r="E9" s="1"/>
      <c r="F9" s="1"/>
      <c r="G9" s="1"/>
    </row>
    <row r="10" spans="1:11" customFormat="1">
      <c r="A10" s="1"/>
      <c r="B10" s="15"/>
      <c r="C10" s="1"/>
      <c r="D10" s="1"/>
      <c r="E10" s="1"/>
      <c r="F10" s="1"/>
      <c r="G10" s="1"/>
    </row>
    <row r="11" spans="1:11" customFormat="1" ht="22.2" customHeight="1">
      <c r="A11" s="158" t="s">
        <v>100</v>
      </c>
      <c r="B11" s="158"/>
      <c r="C11" s="159"/>
      <c r="D11" s="159"/>
      <c r="E11" s="159"/>
    </row>
    <row r="12" spans="1:11" customFormat="1" ht="30" customHeight="1">
      <c r="A12" s="18" t="s">
        <v>27</v>
      </c>
      <c r="B12" s="153" t="s">
        <v>168</v>
      </c>
      <c r="C12" s="153"/>
      <c r="D12" s="153" t="s">
        <v>170</v>
      </c>
      <c r="E12" s="153"/>
      <c r="F12" s="153" t="s">
        <v>173</v>
      </c>
      <c r="G12" s="153"/>
      <c r="H12" s="153" t="s">
        <v>172</v>
      </c>
      <c r="I12" s="153"/>
      <c r="J12" s="154"/>
      <c r="K12" s="154"/>
    </row>
    <row r="13" spans="1:11" customFormat="1" ht="30" customHeight="1">
      <c r="A13" s="10" t="s">
        <v>0</v>
      </c>
      <c r="B13" s="19" t="s">
        <v>29</v>
      </c>
      <c r="C13" s="19" t="s">
        <v>103</v>
      </c>
      <c r="D13" s="19" t="s">
        <v>29</v>
      </c>
      <c r="E13" s="19" t="s">
        <v>103</v>
      </c>
      <c r="F13" s="19" t="s">
        <v>29</v>
      </c>
      <c r="G13" s="19" t="s">
        <v>103</v>
      </c>
      <c r="H13" s="19" t="s">
        <v>29</v>
      </c>
      <c r="I13" s="19" t="s">
        <v>103</v>
      </c>
      <c r="J13" s="19" t="s">
        <v>29</v>
      </c>
      <c r="K13" s="19" t="s">
        <v>103</v>
      </c>
    </row>
    <row r="14" spans="1:11" ht="30" customHeight="1">
      <c r="A14" s="20" t="s">
        <v>30</v>
      </c>
      <c r="B14" s="81">
        <v>200</v>
      </c>
      <c r="C14" s="81">
        <v>40</v>
      </c>
      <c r="D14" s="81">
        <v>200</v>
      </c>
      <c r="E14" s="81">
        <v>40</v>
      </c>
      <c r="F14" s="81">
        <v>200</v>
      </c>
      <c r="G14" s="81">
        <v>40</v>
      </c>
      <c r="H14" s="81">
        <v>200</v>
      </c>
      <c r="I14" s="81">
        <v>40</v>
      </c>
      <c r="J14" s="50"/>
      <c r="K14" s="50"/>
    </row>
    <row r="15" spans="1:11" ht="30" customHeight="1">
      <c r="A15" s="20" t="s">
        <v>31</v>
      </c>
      <c r="B15" s="81">
        <v>200</v>
      </c>
      <c r="C15" s="81">
        <v>40</v>
      </c>
      <c r="D15" s="81">
        <v>200</v>
      </c>
      <c r="E15" s="81">
        <v>40</v>
      </c>
      <c r="F15" s="81">
        <v>200</v>
      </c>
      <c r="G15" s="81">
        <v>40</v>
      </c>
      <c r="H15" s="81">
        <v>200</v>
      </c>
      <c r="I15" s="81">
        <v>40</v>
      </c>
      <c r="J15" s="50"/>
      <c r="K15" s="50"/>
    </row>
    <row r="16" spans="1:11" ht="30" customHeight="1">
      <c r="A16" s="20" t="s">
        <v>32</v>
      </c>
      <c r="B16" s="81">
        <v>200</v>
      </c>
      <c r="C16" s="81">
        <v>40</v>
      </c>
      <c r="D16" s="81">
        <v>200</v>
      </c>
      <c r="E16" s="81">
        <v>40</v>
      </c>
      <c r="F16" s="81">
        <v>200</v>
      </c>
      <c r="G16" s="81">
        <v>40</v>
      </c>
      <c r="H16" s="81">
        <v>200</v>
      </c>
      <c r="I16" s="81">
        <v>40</v>
      </c>
      <c r="J16" s="50"/>
      <c r="K16" s="50"/>
    </row>
    <row r="17" spans="1:11" ht="30" customHeight="1">
      <c r="A17" s="20" t="s">
        <v>33</v>
      </c>
      <c r="B17" s="81">
        <v>200</v>
      </c>
      <c r="C17" s="81">
        <v>40</v>
      </c>
      <c r="D17" s="81">
        <v>200</v>
      </c>
      <c r="E17" s="81">
        <v>40</v>
      </c>
      <c r="F17" s="81">
        <v>200</v>
      </c>
      <c r="G17" s="81">
        <v>40</v>
      </c>
      <c r="H17" s="81">
        <v>200</v>
      </c>
      <c r="I17" s="81">
        <v>40</v>
      </c>
      <c r="J17" s="50"/>
      <c r="K17" s="50"/>
    </row>
    <row r="18" spans="1:11" ht="30" customHeight="1">
      <c r="A18" s="20" t="s">
        <v>34</v>
      </c>
      <c r="B18" s="81">
        <v>200</v>
      </c>
      <c r="C18" s="81">
        <v>40</v>
      </c>
      <c r="D18" s="81">
        <v>200</v>
      </c>
      <c r="E18" s="81">
        <v>40</v>
      </c>
      <c r="F18" s="81">
        <v>200</v>
      </c>
      <c r="G18" s="81">
        <v>40</v>
      </c>
      <c r="H18" s="81">
        <v>200</v>
      </c>
      <c r="I18" s="81">
        <v>40</v>
      </c>
      <c r="J18" s="50"/>
      <c r="K18" s="50"/>
    </row>
    <row r="19" spans="1:11" ht="30" customHeight="1">
      <c r="A19" s="20" t="s">
        <v>35</v>
      </c>
      <c r="B19" s="81">
        <v>200</v>
      </c>
      <c r="C19" s="81">
        <v>40</v>
      </c>
      <c r="D19" s="81">
        <v>200</v>
      </c>
      <c r="E19" s="81">
        <v>40</v>
      </c>
      <c r="F19" s="81">
        <v>200</v>
      </c>
      <c r="G19" s="81">
        <v>40</v>
      </c>
      <c r="H19" s="81">
        <v>200</v>
      </c>
      <c r="I19" s="81">
        <v>40</v>
      </c>
      <c r="J19" s="50"/>
      <c r="K19" s="50"/>
    </row>
    <row r="20" spans="1:11" ht="30" customHeight="1">
      <c r="A20" s="20" t="s">
        <v>36</v>
      </c>
      <c r="B20" s="81">
        <v>200</v>
      </c>
      <c r="C20" s="81">
        <v>40</v>
      </c>
      <c r="D20" s="81">
        <v>200</v>
      </c>
      <c r="E20" s="81">
        <v>40</v>
      </c>
      <c r="F20" s="81">
        <v>200</v>
      </c>
      <c r="G20" s="81">
        <v>40</v>
      </c>
      <c r="H20" s="81">
        <v>200</v>
      </c>
      <c r="I20" s="81">
        <v>40</v>
      </c>
      <c r="J20" s="50"/>
      <c r="K20" s="50"/>
    </row>
    <row r="21" spans="1:11" ht="30" customHeight="1">
      <c r="A21" s="20" t="s">
        <v>37</v>
      </c>
      <c r="B21" s="81">
        <v>200</v>
      </c>
      <c r="C21" s="81">
        <v>40</v>
      </c>
      <c r="D21" s="81">
        <v>200</v>
      </c>
      <c r="E21" s="81">
        <v>40</v>
      </c>
      <c r="F21" s="81">
        <v>200</v>
      </c>
      <c r="G21" s="81">
        <v>40</v>
      </c>
      <c r="H21" s="81">
        <v>200</v>
      </c>
      <c r="I21" s="81">
        <v>40</v>
      </c>
      <c r="J21" s="50"/>
      <c r="K21" s="50"/>
    </row>
    <row r="22" spans="1:11" ht="30" customHeight="1">
      <c r="A22" s="20" t="s">
        <v>38</v>
      </c>
      <c r="B22" s="81">
        <v>200</v>
      </c>
      <c r="C22" s="81">
        <v>40</v>
      </c>
      <c r="D22" s="81">
        <v>200</v>
      </c>
      <c r="E22" s="81">
        <v>40</v>
      </c>
      <c r="F22" s="81">
        <v>200</v>
      </c>
      <c r="G22" s="81">
        <v>40</v>
      </c>
      <c r="H22" s="81">
        <v>200</v>
      </c>
      <c r="I22" s="81">
        <v>40</v>
      </c>
      <c r="J22" s="50"/>
      <c r="K22" s="50"/>
    </row>
    <row r="23" spans="1:11" ht="30" customHeight="1">
      <c r="A23" s="20" t="s">
        <v>39</v>
      </c>
      <c r="B23" s="81">
        <v>200</v>
      </c>
      <c r="C23" s="81">
        <v>40</v>
      </c>
      <c r="D23" s="81">
        <v>200</v>
      </c>
      <c r="E23" s="81">
        <v>40</v>
      </c>
      <c r="F23" s="81">
        <v>200</v>
      </c>
      <c r="G23" s="81">
        <v>40</v>
      </c>
      <c r="H23" s="81">
        <v>200</v>
      </c>
      <c r="I23" s="81">
        <v>40</v>
      </c>
      <c r="J23" s="50"/>
      <c r="K23" s="50"/>
    </row>
    <row r="24" spans="1:11" ht="30" customHeight="1">
      <c r="A24" s="20" t="s">
        <v>40</v>
      </c>
      <c r="B24" s="81">
        <v>200</v>
      </c>
      <c r="C24" s="81">
        <v>40</v>
      </c>
      <c r="D24" s="81">
        <v>200</v>
      </c>
      <c r="E24" s="81">
        <v>40</v>
      </c>
      <c r="F24" s="81">
        <v>200</v>
      </c>
      <c r="G24" s="81">
        <v>40</v>
      </c>
      <c r="H24" s="81">
        <v>200</v>
      </c>
      <c r="I24" s="81">
        <v>40</v>
      </c>
      <c r="J24" s="50"/>
      <c r="K24" s="50"/>
    </row>
    <row r="25" spans="1:11" ht="30" customHeight="1">
      <c r="A25" s="20" t="s">
        <v>41</v>
      </c>
      <c r="B25" s="81">
        <v>200</v>
      </c>
      <c r="C25" s="81">
        <v>40</v>
      </c>
      <c r="D25" s="81">
        <v>200</v>
      </c>
      <c r="E25" s="81">
        <v>40</v>
      </c>
      <c r="F25" s="81">
        <v>200</v>
      </c>
      <c r="G25" s="81">
        <v>40</v>
      </c>
      <c r="H25" s="81">
        <v>200</v>
      </c>
      <c r="I25" s="81">
        <v>40</v>
      </c>
      <c r="J25" s="50"/>
      <c r="K25" s="50"/>
    </row>
    <row r="26" spans="1:11" ht="30" customHeight="1">
      <c r="A26" s="6" t="s">
        <v>5</v>
      </c>
      <c r="B26" s="81">
        <f>SUM(B14:B25)</f>
        <v>2400</v>
      </c>
      <c r="C26" s="81">
        <f t="shared" ref="C26:G26" si="0">SUM(C14:C25)</f>
        <v>480</v>
      </c>
      <c r="D26" s="81">
        <f t="shared" si="0"/>
        <v>2400</v>
      </c>
      <c r="E26" s="81">
        <f t="shared" si="0"/>
        <v>480</v>
      </c>
      <c r="F26" s="81">
        <f t="shared" si="0"/>
        <v>2400</v>
      </c>
      <c r="G26" s="81">
        <f t="shared" si="0"/>
        <v>480</v>
      </c>
      <c r="H26" s="81">
        <f t="shared" ref="H26:K26" si="1">SUM(H14:H25)</f>
        <v>2400</v>
      </c>
      <c r="I26" s="81">
        <f t="shared" si="1"/>
        <v>480</v>
      </c>
      <c r="J26" s="50">
        <f t="shared" si="1"/>
        <v>0</v>
      </c>
      <c r="K26" s="50">
        <f t="shared" si="1"/>
        <v>0</v>
      </c>
    </row>
    <row r="27" spans="1:11" ht="22.65" customHeight="1">
      <c r="A27" s="52"/>
      <c r="B27" s="21"/>
      <c r="C27" s="21"/>
      <c r="D27" s="21"/>
      <c r="E27" s="7"/>
    </row>
  </sheetData>
  <sheetProtection formatColumns="0" formatRows="0" insertColumns="0" insertRows="0" selectLockedCells="1"/>
  <mergeCells count="14">
    <mergeCell ref="J12:K12"/>
    <mergeCell ref="A5:A7"/>
    <mergeCell ref="B5:B7"/>
    <mergeCell ref="D5:D7"/>
    <mergeCell ref="F5:F7"/>
    <mergeCell ref="B12:C12"/>
    <mergeCell ref="D12:E12"/>
    <mergeCell ref="F12:G12"/>
    <mergeCell ref="A11:E11"/>
    <mergeCell ref="B2:G2"/>
    <mergeCell ref="B3:C3"/>
    <mergeCell ref="D3:E3"/>
    <mergeCell ref="F3:G3"/>
    <mergeCell ref="H12:I12"/>
  </mergeCells>
  <phoneticPr fontId="1"/>
  <printOptions horizontalCentered="1"/>
  <pageMargins left="0.74803149606299213" right="0.74803149606299213" top="0.98425196850393704" bottom="0.98425196850393704" header="0.51181102362204722" footer="0.51181102362204722"/>
  <pageSetup paperSize="9" scale="50" orientation="landscape" r:id="rId1"/>
  <headerFooter>
    <oddHeader>&amp;L別紙１（第１号様式）</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79998168889431442"/>
    <pageSetUpPr fitToPage="1"/>
  </sheetPr>
  <dimension ref="A2:I17"/>
  <sheetViews>
    <sheetView view="pageBreakPreview" zoomScale="80" zoomScaleNormal="100" zoomScaleSheetLayoutView="80" zoomScalePageLayoutView="70" workbookViewId="0">
      <selection activeCell="B7" sqref="B7"/>
    </sheetView>
  </sheetViews>
  <sheetFormatPr defaultColWidth="8.69921875" defaultRowHeight="18"/>
  <cols>
    <col min="1" max="1" width="17.59765625" style="1" customWidth="1"/>
    <col min="2" max="2" width="26.19921875" style="83" customWidth="1"/>
    <col min="3" max="4" width="20.59765625" style="85" customWidth="1"/>
    <col min="5" max="6" width="20.59765625" style="86" customWidth="1"/>
    <col min="7" max="7" width="20.59765625" style="87" customWidth="1"/>
    <col min="8" max="8" width="20.59765625" style="70" customWidth="1"/>
    <col min="9" max="9" width="20.59765625" style="93" customWidth="1"/>
  </cols>
  <sheetData>
    <row r="2" spans="1:9">
      <c r="A2" s="14" t="s">
        <v>98</v>
      </c>
    </row>
    <row r="3" spans="1:9" ht="40.5" customHeight="1">
      <c r="A3" s="16"/>
      <c r="B3" s="84" t="s">
        <v>101</v>
      </c>
      <c r="C3" s="88" t="s">
        <v>23</v>
      </c>
      <c r="D3" s="88" t="s">
        <v>24</v>
      </c>
      <c r="E3" s="89" t="s">
        <v>25</v>
      </c>
      <c r="F3" s="90" t="s">
        <v>28</v>
      </c>
      <c r="G3" s="90" t="s">
        <v>104</v>
      </c>
      <c r="H3" s="71" t="s">
        <v>106</v>
      </c>
      <c r="I3" s="94" t="s">
        <v>26</v>
      </c>
    </row>
    <row r="4" spans="1:9" ht="30" customHeight="1">
      <c r="A4" s="17" t="s">
        <v>21</v>
      </c>
      <c r="B4" s="84" t="str">
        <f>'②別紙１（第１号様式）２'!B12</f>
        <v>B</v>
      </c>
      <c r="C4" s="91">
        <v>3500000</v>
      </c>
      <c r="D4" s="91">
        <v>300000</v>
      </c>
      <c r="E4" s="89">
        <f>SUM(C4:D4)</f>
        <v>3800000</v>
      </c>
      <c r="F4" s="89">
        <f>'②別紙１（第１号様式）２'!B26</f>
        <v>2400</v>
      </c>
      <c r="G4" s="89">
        <f>'②別紙１（第１号様式）２'!C26</f>
        <v>480</v>
      </c>
      <c r="H4" s="82">
        <v>0</v>
      </c>
      <c r="I4" s="94">
        <f>IFERROR(E4*G4/F4-H4,"")</f>
        <v>760000</v>
      </c>
    </row>
    <row r="5" spans="1:9" ht="30" customHeight="1">
      <c r="A5" s="10">
        <v>2</v>
      </c>
      <c r="B5" s="84" t="str">
        <f>'②別紙１（第１号様式）２'!D12</f>
        <v>D</v>
      </c>
      <c r="C5" s="91">
        <v>3500000</v>
      </c>
      <c r="D5" s="91">
        <v>300000</v>
      </c>
      <c r="E5" s="89">
        <f t="shared" ref="E5:E14" si="0">SUM(C5:D5)</f>
        <v>3800000</v>
      </c>
      <c r="F5" s="89">
        <f>'②別紙１（第１号様式）２'!D26</f>
        <v>2400</v>
      </c>
      <c r="G5" s="89">
        <f>'②別紙１（第１号様式）２'!G26</f>
        <v>480</v>
      </c>
      <c r="H5" s="82">
        <v>0</v>
      </c>
      <c r="I5" s="94">
        <f t="shared" ref="I5:I13" si="1">IFERROR(E5*G5/F5-H5,"")</f>
        <v>760000</v>
      </c>
    </row>
    <row r="6" spans="1:9" ht="30" customHeight="1">
      <c r="A6" s="10">
        <v>3</v>
      </c>
      <c r="B6" s="84" t="str">
        <f>'②別紙１（第１号様式）２'!F12</f>
        <v>F</v>
      </c>
      <c r="C6" s="91">
        <v>3500000</v>
      </c>
      <c r="D6" s="91">
        <v>300000</v>
      </c>
      <c r="E6" s="89">
        <f t="shared" si="0"/>
        <v>3800000</v>
      </c>
      <c r="F6" s="89">
        <f>'②別紙１（第１号様式）２'!F26</f>
        <v>2400</v>
      </c>
      <c r="G6" s="89">
        <f>'②別紙１（第１号様式）２'!G26</f>
        <v>480</v>
      </c>
      <c r="H6" s="82">
        <v>0</v>
      </c>
      <c r="I6" s="94">
        <f t="shared" si="1"/>
        <v>760000</v>
      </c>
    </row>
    <row r="7" spans="1:9" ht="30" customHeight="1">
      <c r="A7" s="10">
        <v>4</v>
      </c>
      <c r="B7" s="84" t="str">
        <f>'②別紙１（第１号様式）２'!H12</f>
        <v>G</v>
      </c>
      <c r="C7" s="91">
        <v>3500000</v>
      </c>
      <c r="D7" s="91">
        <v>300000</v>
      </c>
      <c r="E7" s="89">
        <f>SUM(C7:D7)</f>
        <v>3800000</v>
      </c>
      <c r="F7" s="89">
        <f>'②別紙１（第１号様式）２'!H26</f>
        <v>2400</v>
      </c>
      <c r="G7" s="89">
        <f>'②別紙１（第１号様式）２'!I26</f>
        <v>480</v>
      </c>
      <c r="H7" s="82">
        <v>0</v>
      </c>
      <c r="I7" s="94">
        <f t="shared" si="1"/>
        <v>760000</v>
      </c>
    </row>
    <row r="8" spans="1:9" ht="30" customHeight="1">
      <c r="A8" s="10">
        <v>5</v>
      </c>
      <c r="B8" s="84">
        <f>'②別紙１（第１号様式）２'!J12</f>
        <v>0</v>
      </c>
      <c r="C8" s="92"/>
      <c r="D8" s="92"/>
      <c r="E8" s="89">
        <f t="shared" si="0"/>
        <v>0</v>
      </c>
      <c r="F8" s="89">
        <f>'②別紙１（第１号様式）２'!J26</f>
        <v>0</v>
      </c>
      <c r="G8" s="89">
        <f>'②別紙１（第１号様式）２'!K26</f>
        <v>0</v>
      </c>
      <c r="H8" s="72"/>
      <c r="I8" s="94" t="str">
        <f t="shared" si="1"/>
        <v/>
      </c>
    </row>
    <row r="9" spans="1:9" ht="30" customHeight="1">
      <c r="A9" s="10">
        <v>6</v>
      </c>
      <c r="B9" s="84"/>
      <c r="C9" s="92"/>
      <c r="D9" s="92"/>
      <c r="E9" s="89">
        <f t="shared" si="0"/>
        <v>0</v>
      </c>
      <c r="F9" s="89"/>
      <c r="G9" s="89"/>
      <c r="H9" s="72"/>
      <c r="I9" s="94" t="str">
        <f t="shared" si="1"/>
        <v/>
      </c>
    </row>
    <row r="10" spans="1:9" ht="30" customHeight="1">
      <c r="A10" s="10">
        <v>7</v>
      </c>
      <c r="B10" s="84"/>
      <c r="C10" s="92"/>
      <c r="D10" s="92"/>
      <c r="E10" s="89">
        <f t="shared" si="0"/>
        <v>0</v>
      </c>
      <c r="F10" s="89"/>
      <c r="G10" s="89"/>
      <c r="H10" s="72"/>
      <c r="I10" s="94" t="str">
        <f t="shared" si="1"/>
        <v/>
      </c>
    </row>
    <row r="11" spans="1:9" ht="30" customHeight="1">
      <c r="A11" s="10">
        <v>8</v>
      </c>
      <c r="B11" s="84"/>
      <c r="C11" s="92"/>
      <c r="D11" s="92"/>
      <c r="E11" s="89">
        <f t="shared" si="0"/>
        <v>0</v>
      </c>
      <c r="F11" s="89"/>
      <c r="G11" s="89"/>
      <c r="H11" s="72"/>
      <c r="I11" s="94" t="str">
        <f t="shared" si="1"/>
        <v/>
      </c>
    </row>
    <row r="12" spans="1:9" ht="30" customHeight="1">
      <c r="A12" s="10">
        <v>9</v>
      </c>
      <c r="B12" s="84"/>
      <c r="C12" s="92"/>
      <c r="D12" s="92"/>
      <c r="E12" s="89">
        <f t="shared" si="0"/>
        <v>0</v>
      </c>
      <c r="F12" s="89"/>
      <c r="G12" s="89"/>
      <c r="H12" s="72"/>
      <c r="I12" s="94" t="str">
        <f t="shared" si="1"/>
        <v/>
      </c>
    </row>
    <row r="13" spans="1:9" ht="30" customHeight="1">
      <c r="A13" s="10">
        <v>9</v>
      </c>
      <c r="B13" s="84"/>
      <c r="C13" s="92"/>
      <c r="D13" s="92"/>
      <c r="E13" s="89">
        <f t="shared" si="0"/>
        <v>0</v>
      </c>
      <c r="F13" s="89"/>
      <c r="G13" s="89"/>
      <c r="H13" s="72"/>
      <c r="I13" s="94" t="str">
        <f t="shared" si="1"/>
        <v/>
      </c>
    </row>
    <row r="14" spans="1:9" ht="30" customHeight="1">
      <c r="A14" s="10">
        <v>10</v>
      </c>
      <c r="B14" s="84"/>
      <c r="C14" s="92"/>
      <c r="D14" s="92"/>
      <c r="E14" s="89">
        <f t="shared" si="0"/>
        <v>0</v>
      </c>
      <c r="F14" s="89"/>
      <c r="G14" s="89"/>
      <c r="H14" s="72"/>
      <c r="I14" s="94" t="str">
        <f>IFERROR(E14*G14/F14-H14,"")</f>
        <v/>
      </c>
    </row>
    <row r="15" spans="1:9" ht="30" customHeight="1">
      <c r="A15" s="160" t="s">
        <v>22</v>
      </c>
      <c r="B15" s="161"/>
      <c r="C15" s="161"/>
      <c r="D15" s="161"/>
      <c r="E15" s="161"/>
      <c r="F15" s="161"/>
      <c r="G15" s="161"/>
      <c r="H15" s="162"/>
      <c r="I15" s="94">
        <f>SUM(I4:I14)</f>
        <v>3040000</v>
      </c>
    </row>
    <row r="16" spans="1:9" ht="24.9" customHeight="1">
      <c r="A16" s="1" t="s">
        <v>89</v>
      </c>
    </row>
    <row r="17" ht="24.9" customHeight="1"/>
  </sheetData>
  <sheetProtection formatColumns="0" formatRows="0" selectLockedCells="1"/>
  <mergeCells count="1">
    <mergeCell ref="A15:H15"/>
  </mergeCells>
  <phoneticPr fontId="1"/>
  <conditionalFormatting sqref="I5:I15 C4:I14">
    <cfRule type="expression" dxfId="0" priority="1">
      <formula>#REF!="無"</formula>
    </cfRule>
  </conditionalFormatting>
  <pageMargins left="0.59055118110236227" right="0.19685039370078741" top="0.78740157480314965" bottom="0.39370078740157483" header="0.39370078740157483" footer="0.31496062992125984"/>
  <pageSetup paperSize="9" scale="68" orientation="landscape" r:id="rId1"/>
  <headerFooter>
    <oddHeader>&amp;L&amp;"ＭＳ 明朝,標準"&amp;14別紙１（第１号様式）</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A50A0-F9E4-4B08-B9FC-B676FA4D54A0}">
  <sheetPr>
    <tabColor rgb="FFFFFF00"/>
  </sheetPr>
  <dimension ref="B4:AE31"/>
  <sheetViews>
    <sheetView showGridLines="0" view="pageBreakPreview" zoomScale="85" zoomScaleNormal="100" zoomScaleSheetLayoutView="85" workbookViewId="0">
      <selection activeCell="AA20" sqref="AA20"/>
    </sheetView>
  </sheetViews>
  <sheetFormatPr defaultColWidth="8.09765625" defaultRowHeight="13.2"/>
  <cols>
    <col min="1" max="1" width="1.59765625" style="53" customWidth="1"/>
    <col min="2" max="2" width="3.296875" style="53" customWidth="1"/>
    <col min="3" max="3" width="4.8984375" style="53" bestFit="1" customWidth="1"/>
    <col min="4" max="4" width="2.19921875" style="53" customWidth="1"/>
    <col min="5" max="5" width="3.296875" style="53" customWidth="1"/>
    <col min="6" max="6" width="2.19921875" style="53" customWidth="1"/>
    <col min="7" max="7" width="3.296875" style="53" customWidth="1"/>
    <col min="8" max="8" width="2.19921875" style="53" customWidth="1"/>
    <col min="9" max="10" width="3.296875" style="53" customWidth="1"/>
    <col min="11" max="12" width="6.5" style="53" customWidth="1"/>
    <col min="13" max="13" width="8.09765625" style="53"/>
    <col min="14" max="14" width="12.296875" style="53" bestFit="1" customWidth="1"/>
    <col min="15" max="17" width="8.09765625" style="53"/>
    <col min="18" max="18" width="5.59765625" style="53" customWidth="1"/>
    <col min="19" max="19" width="5.19921875" style="53" customWidth="1"/>
    <col min="20" max="21" width="8.09765625" style="53"/>
    <col min="22" max="22" width="1.296875" style="53" customWidth="1"/>
    <col min="23" max="16384" width="8.09765625" style="53"/>
  </cols>
  <sheetData>
    <row r="4" spans="2:21" ht="14.25" customHeight="1">
      <c r="B4" s="207" t="s">
        <v>107</v>
      </c>
      <c r="C4" s="207"/>
      <c r="D4" s="207"/>
      <c r="E4" s="207"/>
      <c r="F4" s="207"/>
      <c r="G4" s="207"/>
      <c r="H4" s="207"/>
      <c r="I4" s="207"/>
      <c r="J4" s="207"/>
      <c r="K4" s="207"/>
      <c r="L4" s="207"/>
      <c r="M4" s="207"/>
      <c r="N4" s="207"/>
      <c r="O4" s="207"/>
      <c r="P4" s="207"/>
      <c r="Q4" s="207"/>
      <c r="R4" s="207"/>
      <c r="S4" s="207"/>
      <c r="T4" s="207"/>
      <c r="U4" s="207"/>
    </row>
    <row r="5" spans="2:21" ht="14.25" customHeight="1">
      <c r="B5" s="207"/>
      <c r="C5" s="207"/>
      <c r="D5" s="207"/>
      <c r="E5" s="207"/>
      <c r="F5" s="207"/>
      <c r="G5" s="207"/>
      <c r="H5" s="207"/>
      <c r="I5" s="207"/>
      <c r="J5" s="207"/>
      <c r="K5" s="207"/>
      <c r="L5" s="207"/>
      <c r="M5" s="207"/>
      <c r="N5" s="207"/>
      <c r="O5" s="207"/>
      <c r="P5" s="207"/>
      <c r="Q5" s="207"/>
      <c r="R5" s="207"/>
      <c r="S5" s="207"/>
      <c r="T5" s="207"/>
      <c r="U5" s="207"/>
    </row>
    <row r="6" spans="2:21" ht="14.4">
      <c r="C6" s="54"/>
      <c r="D6" s="54"/>
      <c r="E6" s="54"/>
      <c r="F6" s="54"/>
      <c r="G6" s="54"/>
      <c r="H6" s="54"/>
      <c r="I6" s="54"/>
      <c r="J6" s="54"/>
      <c r="K6" s="54"/>
      <c r="L6" s="54"/>
      <c r="M6" s="54"/>
      <c r="N6" s="54"/>
      <c r="O6" s="54"/>
      <c r="P6" s="54"/>
      <c r="Q6" s="54"/>
      <c r="R6" s="54"/>
      <c r="S6" s="54"/>
      <c r="T6" s="54"/>
      <c r="U6" s="54"/>
    </row>
    <row r="7" spans="2:21" s="55" customFormat="1" ht="14.4">
      <c r="C7" s="56"/>
      <c r="D7" s="56"/>
      <c r="E7" s="56"/>
      <c r="F7" s="56"/>
      <c r="G7" s="56"/>
      <c r="H7" s="56"/>
      <c r="I7" s="56"/>
      <c r="J7" s="56"/>
      <c r="K7" s="56"/>
      <c r="L7" s="56"/>
      <c r="M7" s="56"/>
      <c r="P7" s="208" t="s">
        <v>108</v>
      </c>
      <c r="Q7" s="208"/>
      <c r="R7" s="209" t="str">
        <f>'①別紙１（第１号様式）１'!O3</f>
        <v>認可保育所 千葉県庁保育所</v>
      </c>
      <c r="S7" s="209"/>
      <c r="T7" s="209"/>
      <c r="U7" s="209"/>
    </row>
    <row r="8" spans="2:21" s="55" customFormat="1" ht="14.4">
      <c r="C8" s="56"/>
      <c r="D8" s="56"/>
      <c r="E8" s="56"/>
      <c r="F8" s="56"/>
      <c r="G8" s="56"/>
      <c r="H8" s="56"/>
      <c r="I8" s="56"/>
      <c r="J8" s="56"/>
      <c r="K8" s="56"/>
      <c r="L8" s="56"/>
      <c r="M8" s="56"/>
      <c r="N8" s="56"/>
      <c r="O8" s="56"/>
      <c r="P8" s="56"/>
      <c r="Q8" s="56"/>
      <c r="R8" s="56"/>
      <c r="S8" s="56"/>
      <c r="T8" s="56"/>
      <c r="U8" s="56"/>
    </row>
    <row r="9" spans="2:21" s="55" customFormat="1" ht="14.4">
      <c r="B9" s="210" t="s">
        <v>109</v>
      </c>
      <c r="C9" s="210"/>
      <c r="D9" s="210"/>
      <c r="E9" s="210"/>
      <c r="F9" s="210"/>
      <c r="G9" s="210"/>
      <c r="H9" s="210"/>
      <c r="I9" s="210"/>
      <c r="J9" s="210"/>
      <c r="K9" s="56"/>
      <c r="L9" s="56"/>
      <c r="M9" s="56"/>
      <c r="N9" s="56"/>
      <c r="O9" s="56"/>
      <c r="P9" s="56"/>
      <c r="Q9" s="56"/>
      <c r="R9" s="56"/>
      <c r="S9" s="208" t="s">
        <v>110</v>
      </c>
      <c r="T9" s="208"/>
      <c r="U9" s="208"/>
    </row>
    <row r="10" spans="2:21" s="55" customFormat="1" ht="17.25" customHeight="1">
      <c r="B10" s="203" t="s">
        <v>111</v>
      </c>
      <c r="C10" s="203"/>
      <c r="D10" s="203"/>
      <c r="E10" s="203"/>
      <c r="F10" s="203"/>
      <c r="G10" s="203"/>
      <c r="H10" s="203"/>
      <c r="I10" s="203"/>
      <c r="J10" s="203"/>
      <c r="K10" s="203" t="s">
        <v>112</v>
      </c>
      <c r="L10" s="203"/>
      <c r="M10" s="204" t="s">
        <v>113</v>
      </c>
      <c r="N10" s="205"/>
      <c r="O10" s="205"/>
      <c r="P10" s="205"/>
      <c r="Q10" s="205"/>
      <c r="R10" s="205"/>
      <c r="S10" s="205"/>
      <c r="T10" s="205"/>
      <c r="U10" s="206"/>
    </row>
    <row r="11" spans="2:21" s="55" customFormat="1" ht="22.5" customHeight="1">
      <c r="B11" s="187" t="s">
        <v>159</v>
      </c>
      <c r="C11" s="188"/>
      <c r="D11" s="188"/>
      <c r="E11" s="188"/>
      <c r="F11" s="188"/>
      <c r="G11" s="188"/>
      <c r="H11" s="188"/>
      <c r="I11" s="188"/>
      <c r="J11" s="189"/>
      <c r="K11" s="190">
        <f>'①別紙１（第１号様式）１'!J10</f>
        <v>350000</v>
      </c>
      <c r="L11" s="191"/>
      <c r="M11" s="200" t="s">
        <v>165</v>
      </c>
      <c r="N11" s="201"/>
      <c r="O11" s="201"/>
      <c r="P11" s="201"/>
      <c r="Q11" s="201"/>
      <c r="R11" s="201"/>
      <c r="S11" s="201"/>
      <c r="T11" s="201"/>
      <c r="U11" s="202"/>
    </row>
    <row r="12" spans="2:21" s="55" customFormat="1" ht="22.5" customHeight="1">
      <c r="B12" s="187" t="s">
        <v>114</v>
      </c>
      <c r="C12" s="188"/>
      <c r="D12" s="188"/>
      <c r="E12" s="188"/>
      <c r="F12" s="188"/>
      <c r="G12" s="188"/>
      <c r="H12" s="188"/>
      <c r="I12" s="188"/>
      <c r="J12" s="189"/>
      <c r="K12" s="192">
        <f>SUM('③別紙１（第１号様式）３'!H4:H14)</f>
        <v>0</v>
      </c>
      <c r="L12" s="193"/>
      <c r="M12" s="200" t="s">
        <v>114</v>
      </c>
      <c r="N12" s="201"/>
      <c r="O12" s="201"/>
      <c r="P12" s="201"/>
      <c r="Q12" s="201"/>
      <c r="R12" s="201"/>
      <c r="S12" s="201"/>
      <c r="T12" s="201"/>
      <c r="U12" s="202"/>
    </row>
    <row r="13" spans="2:21" s="55" customFormat="1" ht="22.5" customHeight="1" thickBot="1">
      <c r="B13" s="194" t="s">
        <v>160</v>
      </c>
      <c r="C13" s="195"/>
      <c r="D13" s="195"/>
      <c r="E13" s="195"/>
      <c r="F13" s="195"/>
      <c r="G13" s="195"/>
      <c r="H13" s="195"/>
      <c r="I13" s="195"/>
      <c r="J13" s="196"/>
      <c r="K13" s="197">
        <f>SUM('③別紙１（第１号様式）３'!E4:E14)-K11</f>
        <v>14850000</v>
      </c>
      <c r="L13" s="198"/>
      <c r="M13" s="57"/>
      <c r="N13" s="58"/>
      <c r="O13" s="58"/>
      <c r="P13" s="58"/>
      <c r="Q13" s="58"/>
      <c r="R13" s="58"/>
      <c r="S13" s="58"/>
      <c r="T13" s="59"/>
      <c r="U13" s="60"/>
    </row>
    <row r="14" spans="2:21" s="55" customFormat="1" ht="22.5" customHeight="1" thickTop="1">
      <c r="B14" s="173" t="s">
        <v>22</v>
      </c>
      <c r="C14" s="174"/>
      <c r="D14" s="174"/>
      <c r="E14" s="174"/>
      <c r="F14" s="174"/>
      <c r="G14" s="174"/>
      <c r="H14" s="174"/>
      <c r="I14" s="174"/>
      <c r="J14" s="175"/>
      <c r="K14" s="176">
        <f>SUM(K11:L13)</f>
        <v>15200000</v>
      </c>
      <c r="L14" s="177"/>
      <c r="M14" s="61"/>
      <c r="N14" s="62"/>
      <c r="O14" s="62"/>
      <c r="P14" s="62"/>
      <c r="Q14" s="62"/>
      <c r="R14" s="62"/>
      <c r="S14" s="62"/>
      <c r="T14" s="63"/>
      <c r="U14" s="64"/>
    </row>
    <row r="15" spans="2:21" ht="14.4">
      <c r="C15" s="54"/>
      <c r="D15" s="54"/>
      <c r="E15" s="54"/>
      <c r="F15" s="54"/>
      <c r="G15" s="54"/>
      <c r="H15" s="54"/>
      <c r="I15" s="54"/>
      <c r="J15" s="54"/>
      <c r="K15" s="54"/>
      <c r="L15" s="54"/>
      <c r="M15" s="65"/>
      <c r="N15" s="65"/>
      <c r="O15" s="65"/>
      <c r="P15" s="65"/>
      <c r="Q15" s="65"/>
      <c r="R15" s="65"/>
      <c r="S15" s="54"/>
      <c r="T15" s="54"/>
      <c r="U15" s="54"/>
    </row>
    <row r="16" spans="2:21" ht="14.4">
      <c r="B16" s="199" t="s">
        <v>115</v>
      </c>
      <c r="C16" s="199"/>
      <c r="D16" s="199"/>
      <c r="E16" s="199"/>
      <c r="F16" s="199"/>
      <c r="G16" s="199"/>
      <c r="H16" s="199"/>
      <c r="I16" s="199"/>
      <c r="J16" s="199"/>
      <c r="K16" s="54"/>
      <c r="L16" s="54"/>
      <c r="M16" s="65"/>
      <c r="N16" s="65"/>
      <c r="O16" s="65"/>
      <c r="P16" s="65"/>
      <c r="Q16" s="65"/>
      <c r="R16" s="65"/>
      <c r="S16" s="186" t="s">
        <v>110</v>
      </c>
      <c r="T16" s="186"/>
      <c r="U16" s="186"/>
    </row>
    <row r="17" spans="2:31" ht="17.25" customHeight="1">
      <c r="B17" s="180" t="s">
        <v>111</v>
      </c>
      <c r="C17" s="180"/>
      <c r="D17" s="180"/>
      <c r="E17" s="180"/>
      <c r="F17" s="180"/>
      <c r="G17" s="180"/>
      <c r="H17" s="180"/>
      <c r="I17" s="180"/>
      <c r="J17" s="180"/>
      <c r="K17" s="180" t="s">
        <v>112</v>
      </c>
      <c r="L17" s="180"/>
      <c r="M17" s="181" t="s">
        <v>113</v>
      </c>
      <c r="N17" s="182"/>
      <c r="O17" s="182"/>
      <c r="P17" s="182"/>
      <c r="Q17" s="182"/>
      <c r="R17" s="182"/>
      <c r="S17" s="182"/>
      <c r="T17" s="182"/>
      <c r="U17" s="183"/>
    </row>
    <row r="18" spans="2:31" ht="22.5" customHeight="1">
      <c r="B18" s="169" t="s">
        <v>119</v>
      </c>
      <c r="C18" s="169"/>
      <c r="D18" s="169"/>
      <c r="E18" s="169"/>
      <c r="F18" s="169"/>
      <c r="G18" s="169"/>
      <c r="H18" s="169"/>
      <c r="I18" s="169"/>
      <c r="J18" s="169"/>
      <c r="K18" s="184">
        <f>SUM('③別紙１（第１号様式）３'!C4:C14)</f>
        <v>14000000</v>
      </c>
      <c r="L18" s="185"/>
      <c r="M18" s="171" t="s">
        <v>121</v>
      </c>
      <c r="N18" s="172"/>
      <c r="O18" s="172"/>
      <c r="P18" s="172"/>
      <c r="Q18" s="172"/>
      <c r="R18" s="172"/>
      <c r="S18" s="172"/>
      <c r="T18" s="172"/>
      <c r="U18" s="172"/>
    </row>
    <row r="19" spans="2:31" ht="22.5" customHeight="1">
      <c r="B19" s="169" t="s">
        <v>120</v>
      </c>
      <c r="C19" s="169"/>
      <c r="D19" s="169"/>
      <c r="E19" s="169"/>
      <c r="F19" s="169"/>
      <c r="G19" s="169"/>
      <c r="H19" s="169"/>
      <c r="I19" s="169"/>
      <c r="J19" s="169"/>
      <c r="K19" s="170">
        <f>SUM('③別紙１（第１号様式）３'!D4:D14)</f>
        <v>1200000</v>
      </c>
      <c r="L19" s="170"/>
      <c r="M19" s="171" t="s">
        <v>122</v>
      </c>
      <c r="N19" s="172"/>
      <c r="O19" s="172"/>
      <c r="P19" s="172"/>
      <c r="Q19" s="172"/>
      <c r="R19" s="172"/>
      <c r="S19" s="172"/>
      <c r="T19" s="172"/>
      <c r="U19" s="172"/>
    </row>
    <row r="20" spans="2:31" ht="22.5" customHeight="1">
      <c r="B20" s="173" t="s">
        <v>22</v>
      </c>
      <c r="C20" s="174"/>
      <c r="D20" s="174"/>
      <c r="E20" s="174"/>
      <c r="F20" s="174"/>
      <c r="G20" s="174"/>
      <c r="H20" s="174"/>
      <c r="I20" s="174"/>
      <c r="J20" s="175"/>
      <c r="K20" s="176">
        <f>SUM(K18:L19)</f>
        <v>15200000</v>
      </c>
      <c r="L20" s="177"/>
      <c r="M20" s="61"/>
      <c r="N20" s="62"/>
      <c r="O20" s="62"/>
      <c r="P20" s="62"/>
      <c r="Q20" s="62"/>
      <c r="R20" s="62"/>
      <c r="S20" s="62"/>
      <c r="T20" s="178"/>
      <c r="U20" s="179"/>
    </row>
    <row r="21" spans="2:31" ht="14.4">
      <c r="C21" s="54"/>
      <c r="D21" s="54"/>
      <c r="E21" s="54"/>
      <c r="F21" s="54"/>
      <c r="G21" s="54"/>
      <c r="H21" s="54"/>
      <c r="I21" s="54"/>
      <c r="J21" s="54"/>
      <c r="K21" s="54"/>
      <c r="L21" s="54"/>
      <c r="M21" s="54"/>
      <c r="N21" s="54"/>
      <c r="O21" s="54"/>
      <c r="P21" s="54"/>
      <c r="Q21" s="54"/>
      <c r="R21" s="54"/>
      <c r="S21" s="54"/>
      <c r="T21" s="54"/>
      <c r="U21" s="54"/>
    </row>
    <row r="22" spans="2:31" ht="14.4">
      <c r="C22" s="165" t="s">
        <v>116</v>
      </c>
      <c r="D22" s="165"/>
      <c r="E22" s="165"/>
      <c r="F22" s="165"/>
      <c r="G22" s="165"/>
      <c r="H22" s="165"/>
      <c r="I22" s="165"/>
      <c r="J22" s="165"/>
      <c r="K22" s="165"/>
      <c r="L22" s="165"/>
      <c r="M22" s="165"/>
      <c r="N22" s="165"/>
      <c r="O22" s="54"/>
      <c r="P22" s="54"/>
      <c r="Q22" s="54"/>
      <c r="R22" s="54"/>
      <c r="S22" s="54"/>
      <c r="T22" s="54"/>
      <c r="U22" s="54"/>
    </row>
    <row r="23" spans="2:31" ht="14.4">
      <c r="C23" s="54"/>
      <c r="D23" s="54"/>
      <c r="E23" s="54"/>
      <c r="F23" s="54"/>
      <c r="G23" s="54"/>
      <c r="H23" s="54"/>
      <c r="I23" s="54"/>
      <c r="J23" s="54"/>
      <c r="K23" s="54"/>
      <c r="L23" s="54"/>
      <c r="M23" s="54"/>
      <c r="N23" s="54"/>
      <c r="O23" s="54"/>
      <c r="P23" s="54"/>
      <c r="Q23" s="54"/>
      <c r="R23" s="54"/>
      <c r="S23" s="54"/>
      <c r="T23" s="54"/>
      <c r="U23" s="54"/>
    </row>
    <row r="24" spans="2:31" ht="14.4">
      <c r="C24" s="139" t="str">
        <f>'④別紙2（第１号様式）１'!G5</f>
        <v>令和５年〇月〇日</v>
      </c>
      <c r="D24" s="139"/>
      <c r="E24" s="139"/>
      <c r="F24" s="139"/>
      <c r="G24" s="139"/>
      <c r="H24" s="139"/>
      <c r="I24" s="139"/>
      <c r="J24" s="139"/>
      <c r="K24" s="54"/>
      <c r="L24" s="54"/>
      <c r="M24" s="166" t="s">
        <v>117</v>
      </c>
      <c r="N24" s="166"/>
      <c r="O24" s="54"/>
      <c r="P24" s="54"/>
      <c r="Q24" s="54"/>
      <c r="R24" s="54"/>
      <c r="S24" s="54"/>
      <c r="T24" s="54"/>
      <c r="U24" s="54"/>
    </row>
    <row r="25" spans="2:31" s="55" customFormat="1" ht="16.5" customHeight="1">
      <c r="C25" s="56"/>
      <c r="D25" s="56"/>
      <c r="E25" s="56"/>
      <c r="F25" s="56"/>
      <c r="G25" s="56"/>
      <c r="H25" s="56"/>
      <c r="I25" s="56"/>
      <c r="J25" s="56"/>
      <c r="K25" s="56"/>
      <c r="L25" s="56"/>
      <c r="M25" s="56"/>
      <c r="N25" s="66" t="s">
        <v>130</v>
      </c>
      <c r="O25" s="167" t="str">
        <f>'④別紙2（第１号様式）１'!F9</f>
        <v>千葉県千葉市中央区市場町1-1</v>
      </c>
      <c r="P25" s="167"/>
      <c r="Q25" s="167"/>
      <c r="R25" s="167"/>
      <c r="S25" s="167"/>
      <c r="T25" s="167"/>
      <c r="U25" s="167"/>
      <c r="V25" s="167"/>
      <c r="W25" s="67"/>
      <c r="X25" s="67"/>
      <c r="Y25" s="67"/>
      <c r="Z25" s="67"/>
      <c r="AA25" s="67"/>
      <c r="AB25" s="67"/>
      <c r="AC25" s="67"/>
    </row>
    <row r="26" spans="2:31" s="55" customFormat="1" ht="16.5" customHeight="1">
      <c r="C26" s="56"/>
      <c r="D26" s="56"/>
      <c r="E26" s="56"/>
      <c r="F26" s="56"/>
      <c r="G26" s="56"/>
      <c r="H26" s="56"/>
      <c r="I26" s="56"/>
      <c r="J26" s="56"/>
      <c r="K26" s="56"/>
      <c r="L26" s="56"/>
      <c r="M26" s="56"/>
      <c r="N26" s="66"/>
      <c r="O26" s="56"/>
      <c r="P26" s="56"/>
      <c r="Q26" s="56"/>
      <c r="R26" s="56"/>
      <c r="S26" s="96"/>
      <c r="T26" s="96"/>
      <c r="U26" s="96"/>
      <c r="V26" s="96"/>
      <c r="W26" s="67"/>
      <c r="X26" s="67"/>
      <c r="Y26" s="67"/>
      <c r="Z26" s="67"/>
      <c r="AA26" s="67"/>
      <c r="AB26" s="67"/>
      <c r="AC26" s="67"/>
      <c r="AD26" s="67"/>
      <c r="AE26" s="67"/>
    </row>
    <row r="27" spans="2:31" s="55" customFormat="1" ht="16.5" customHeight="1">
      <c r="N27" s="66" t="s">
        <v>129</v>
      </c>
      <c r="O27" s="168" t="str">
        <f>'④別紙2（第１号様式）１'!F10</f>
        <v>社会福祉法人千葉県庁</v>
      </c>
      <c r="P27" s="168"/>
      <c r="Q27" s="168"/>
      <c r="R27" s="168"/>
      <c r="S27" s="168"/>
      <c r="T27" s="168"/>
      <c r="U27" s="168"/>
      <c r="V27" s="168"/>
      <c r="W27" s="68"/>
      <c r="X27" s="68"/>
      <c r="Y27" s="68"/>
      <c r="Z27" s="68"/>
      <c r="AA27" s="68"/>
      <c r="AB27" s="68"/>
      <c r="AC27" s="68"/>
    </row>
    <row r="28" spans="2:31" s="55" customFormat="1" ht="19.2" customHeight="1">
      <c r="M28" s="56"/>
      <c r="N28" s="66" t="s">
        <v>128</v>
      </c>
      <c r="O28" s="168" t="str">
        <f>'④別紙2（第１号様式）１'!F11</f>
        <v>理事長 〇〇 〇〇</v>
      </c>
      <c r="P28" s="168"/>
      <c r="Q28" s="168"/>
      <c r="R28" s="168"/>
      <c r="S28" s="168"/>
      <c r="T28" s="168"/>
      <c r="U28" s="168"/>
      <c r="V28" s="95"/>
      <c r="W28" s="68"/>
      <c r="X28" s="68"/>
      <c r="Y28" s="68"/>
      <c r="Z28" s="68"/>
      <c r="AA28" s="68"/>
      <c r="AB28" s="69"/>
      <c r="AC28" s="68"/>
    </row>
    <row r="30" spans="2:31">
      <c r="O30" s="163" t="s">
        <v>118</v>
      </c>
      <c r="P30" s="164"/>
      <c r="Q30" s="164"/>
      <c r="R30" s="164"/>
    </row>
    <row r="31" spans="2:31">
      <c r="O31" s="164"/>
      <c r="P31" s="164"/>
      <c r="Q31" s="164"/>
      <c r="R31" s="164"/>
    </row>
  </sheetData>
  <mergeCells count="39">
    <mergeCell ref="B10:J10"/>
    <mergeCell ref="K10:L10"/>
    <mergeCell ref="M10:U10"/>
    <mergeCell ref="B4:U5"/>
    <mergeCell ref="P7:Q7"/>
    <mergeCell ref="R7:U7"/>
    <mergeCell ref="B9:J9"/>
    <mergeCell ref="S9:U9"/>
    <mergeCell ref="S16:U16"/>
    <mergeCell ref="B11:J11"/>
    <mergeCell ref="K11:L11"/>
    <mergeCell ref="B12:J12"/>
    <mergeCell ref="K12:L12"/>
    <mergeCell ref="B13:J13"/>
    <mergeCell ref="K13:L13"/>
    <mergeCell ref="B14:J14"/>
    <mergeCell ref="K14:L14"/>
    <mergeCell ref="B16:J16"/>
    <mergeCell ref="M11:U11"/>
    <mergeCell ref="M12:U12"/>
    <mergeCell ref="B17:J17"/>
    <mergeCell ref="K17:L17"/>
    <mergeCell ref="M17:U17"/>
    <mergeCell ref="B18:J18"/>
    <mergeCell ref="K18:L18"/>
    <mergeCell ref="M18:U18"/>
    <mergeCell ref="B19:J19"/>
    <mergeCell ref="K19:L19"/>
    <mergeCell ref="M19:U19"/>
    <mergeCell ref="B20:J20"/>
    <mergeCell ref="K20:L20"/>
    <mergeCell ref="T20:U20"/>
    <mergeCell ref="O30:R31"/>
    <mergeCell ref="C22:N22"/>
    <mergeCell ref="C24:J24"/>
    <mergeCell ref="M24:N24"/>
    <mergeCell ref="O25:V25"/>
    <mergeCell ref="O27:V27"/>
    <mergeCell ref="O28:U28"/>
  </mergeCells>
  <phoneticPr fontId="1"/>
  <printOptions horizontalCentered="1" verticalCentered="1"/>
  <pageMargins left="0.70866141732283472" right="0.70866141732283472" top="0.74803149606299213" bottom="0.74803149606299213" header="0.31496062992125984" footer="0.31496062992125984"/>
  <pageSetup paperSize="9" scale="81" orientation="landscape"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79998168889431442"/>
    <pageSetUpPr fitToPage="1"/>
  </sheetPr>
  <dimension ref="A1:J28"/>
  <sheetViews>
    <sheetView view="pageBreakPreview" zoomScale="90" zoomScaleNormal="90" zoomScaleSheetLayoutView="90" workbookViewId="0">
      <selection activeCell="E14" sqref="E14:G14"/>
    </sheetView>
  </sheetViews>
  <sheetFormatPr defaultColWidth="9" defaultRowHeight="13.2"/>
  <cols>
    <col min="1" max="2" width="9.5" style="15" customWidth="1"/>
    <col min="3" max="3" width="6.3984375" style="15" customWidth="1"/>
    <col min="4" max="4" width="8.59765625" style="15" customWidth="1"/>
    <col min="5" max="5" width="14.8984375" style="15" customWidth="1"/>
    <col min="6" max="6" width="12.8984375" style="15" customWidth="1"/>
    <col min="7" max="8" width="8.69921875" style="15" customWidth="1"/>
    <col min="9" max="9" width="10.3984375" style="15" customWidth="1"/>
    <col min="10" max="10" width="2.3984375" style="15" customWidth="1"/>
    <col min="11" max="16384" width="9" style="15"/>
  </cols>
  <sheetData>
    <row r="1" spans="1:10" ht="18.75" customHeight="1">
      <c r="A1" s="1" t="s">
        <v>52</v>
      </c>
      <c r="B1" s="1"/>
      <c r="C1" s="1"/>
      <c r="D1" s="1"/>
      <c r="E1" s="1"/>
      <c r="F1" s="1"/>
      <c r="G1" s="1"/>
      <c r="H1" s="1"/>
      <c r="I1" s="1"/>
      <c r="J1" s="1"/>
    </row>
    <row r="2" spans="1:10" ht="18.75" customHeight="1">
      <c r="A2" s="1"/>
      <c r="B2" s="1"/>
      <c r="C2" s="1"/>
      <c r="D2" s="1"/>
      <c r="E2" s="1"/>
      <c r="F2" s="1"/>
      <c r="G2" s="1"/>
      <c r="H2" s="1"/>
      <c r="I2" s="1"/>
      <c r="J2" s="1"/>
    </row>
    <row r="3" spans="1:10" ht="26.25" customHeight="1">
      <c r="A3" s="144" t="s">
        <v>51</v>
      </c>
      <c r="B3" s="144"/>
      <c r="C3" s="144"/>
      <c r="D3" s="144"/>
      <c r="E3" s="144"/>
      <c r="F3" s="144"/>
      <c r="G3" s="144"/>
      <c r="H3" s="144"/>
      <c r="I3" s="144"/>
      <c r="J3" s="144"/>
    </row>
    <row r="4" spans="1:10" ht="18.75" customHeight="1">
      <c r="A4" s="22"/>
      <c r="B4" s="22"/>
      <c r="C4" s="22"/>
      <c r="D4" s="22"/>
      <c r="E4" s="22"/>
      <c r="F4" s="22"/>
      <c r="G4" s="22"/>
      <c r="H4" s="22"/>
      <c r="I4" s="22"/>
      <c r="J4" s="22"/>
    </row>
    <row r="5" spans="1:10" ht="21.75" customHeight="1">
      <c r="A5" s="22"/>
      <c r="B5" s="22"/>
      <c r="C5" s="22"/>
      <c r="D5" s="22"/>
      <c r="E5" s="22"/>
      <c r="F5" s="22"/>
      <c r="G5" s="211" t="str">
        <f>"令和５年"&amp;第1号様式!Z6&amp;"月"&amp;第1号様式!AB6&amp;"日"</f>
        <v>令和５年〇月〇日</v>
      </c>
      <c r="H5" s="211"/>
      <c r="I5" s="211"/>
      <c r="J5" s="22"/>
    </row>
    <row r="6" spans="1:10" ht="18.75" customHeight="1">
      <c r="A6" s="22"/>
      <c r="B6" s="22"/>
      <c r="C6" s="22"/>
      <c r="D6" s="22"/>
      <c r="E6" s="22"/>
      <c r="F6" s="22"/>
      <c r="G6" s="22"/>
      <c r="H6" s="22"/>
      <c r="I6" s="22"/>
      <c r="J6" s="22"/>
    </row>
    <row r="7" spans="1:10" ht="25.5" customHeight="1">
      <c r="A7" s="1" t="s">
        <v>158</v>
      </c>
      <c r="B7" s="1"/>
      <c r="C7" s="1"/>
      <c r="D7" s="1"/>
      <c r="E7" s="22"/>
      <c r="F7" s="22"/>
      <c r="G7" s="22"/>
      <c r="H7" s="22"/>
      <c r="I7" s="22"/>
      <c r="J7" s="22"/>
    </row>
    <row r="8" spans="1:10" ht="18.75" customHeight="1">
      <c r="A8" s="22"/>
      <c r="B8" s="22"/>
      <c r="C8" s="22"/>
      <c r="D8" s="22"/>
      <c r="E8" s="22"/>
      <c r="F8" s="22"/>
      <c r="G8" s="22"/>
      <c r="H8" s="22"/>
      <c r="I8" s="22"/>
      <c r="J8" s="22"/>
    </row>
    <row r="9" spans="1:10" ht="20.100000000000001" customHeight="1">
      <c r="A9" s="22"/>
      <c r="B9" s="22"/>
      <c r="C9" s="22"/>
      <c r="D9" s="24"/>
      <c r="E9" s="23" t="s">
        <v>3</v>
      </c>
      <c r="F9" s="214" t="str">
        <f>第1号様式!T10</f>
        <v>千葉県千葉市中央区市場町1-1</v>
      </c>
      <c r="G9" s="214"/>
      <c r="H9" s="214"/>
      <c r="I9" s="214"/>
      <c r="J9" s="22"/>
    </row>
    <row r="10" spans="1:10" ht="20.100000000000001" customHeight="1">
      <c r="A10" s="22"/>
      <c r="B10" s="22"/>
      <c r="C10" s="22"/>
      <c r="D10" s="22"/>
      <c r="E10" s="23" t="s">
        <v>4</v>
      </c>
      <c r="F10" s="214" t="str">
        <f>第1号様式!T11</f>
        <v>社会福祉法人千葉県庁</v>
      </c>
      <c r="G10" s="214"/>
      <c r="H10" s="214"/>
      <c r="I10" s="214"/>
      <c r="J10" s="22"/>
    </row>
    <row r="11" spans="1:10" ht="20.100000000000001" customHeight="1">
      <c r="A11" s="22"/>
      <c r="B11" s="22"/>
      <c r="C11" s="22"/>
      <c r="D11" s="22"/>
      <c r="E11" s="23" t="s">
        <v>1</v>
      </c>
      <c r="F11" s="214" t="str">
        <f>第1号様式!T12</f>
        <v>理事長 〇〇 〇〇</v>
      </c>
      <c r="G11" s="214"/>
      <c r="H11" s="214"/>
      <c r="I11" s="214"/>
      <c r="J11" s="22"/>
    </row>
    <row r="12" spans="1:10" ht="18.75" customHeight="1">
      <c r="A12" s="22"/>
      <c r="B12" s="22"/>
      <c r="C12" s="22"/>
      <c r="D12" s="22"/>
      <c r="E12" s="22"/>
      <c r="F12" s="22"/>
      <c r="G12" s="22"/>
      <c r="H12" s="22"/>
      <c r="I12" s="22"/>
      <c r="J12" s="22"/>
    </row>
    <row r="13" spans="1:10" ht="18.75" customHeight="1">
      <c r="A13" s="22"/>
      <c r="B13" s="22"/>
      <c r="C13" s="22"/>
      <c r="D13" s="22"/>
      <c r="E13" s="22"/>
      <c r="F13" s="22"/>
      <c r="G13" s="22"/>
      <c r="H13" s="22"/>
      <c r="I13" s="22"/>
      <c r="J13" s="22"/>
    </row>
    <row r="14" spans="1:10" ht="18.75" customHeight="1">
      <c r="A14" s="215" t="s">
        <v>50</v>
      </c>
      <c r="B14" s="215"/>
      <c r="C14" s="215"/>
      <c r="D14" s="22"/>
      <c r="E14" s="216" t="str">
        <f>第1号様式!K20</f>
        <v>認可保育所 千葉県庁保育所</v>
      </c>
      <c r="F14" s="217"/>
      <c r="G14" s="217"/>
      <c r="H14" s="22"/>
      <c r="I14" s="22"/>
      <c r="J14" s="22"/>
    </row>
    <row r="15" spans="1:10" ht="18.75" customHeight="1">
      <c r="A15" s="22"/>
      <c r="B15" s="22"/>
      <c r="C15" s="22"/>
      <c r="D15" s="22"/>
      <c r="E15" s="22"/>
      <c r="F15" s="22"/>
      <c r="G15" s="22"/>
      <c r="H15" s="22"/>
      <c r="I15" s="22"/>
      <c r="J15" s="22"/>
    </row>
    <row r="16" spans="1:10" ht="22.5" customHeight="1">
      <c r="A16" s="212" t="s">
        <v>93</v>
      </c>
      <c r="B16" s="213"/>
      <c r="C16" s="213"/>
      <c r="D16" s="213"/>
      <c r="E16" s="213"/>
      <c r="F16" s="213"/>
      <c r="G16" s="213"/>
      <c r="H16" s="213"/>
      <c r="I16" s="213"/>
      <c r="J16" s="1"/>
    </row>
    <row r="17" spans="1:10" ht="22.5" customHeight="1">
      <c r="A17" s="212" t="s">
        <v>94</v>
      </c>
      <c r="B17" s="213"/>
      <c r="C17" s="213"/>
      <c r="D17" s="213"/>
      <c r="E17" s="213"/>
      <c r="F17" s="213"/>
      <c r="G17" s="213"/>
      <c r="H17" s="213"/>
      <c r="I17" s="213"/>
      <c r="J17" s="1"/>
    </row>
    <row r="18" spans="1:10" ht="22.5" customHeight="1">
      <c r="A18" s="213" t="s">
        <v>96</v>
      </c>
      <c r="B18" s="213"/>
      <c r="C18" s="213"/>
      <c r="D18" s="213"/>
      <c r="E18" s="213"/>
      <c r="F18" s="213"/>
      <c r="G18" s="213"/>
      <c r="H18" s="213"/>
      <c r="I18" s="213"/>
      <c r="J18" s="1"/>
    </row>
    <row r="19" spans="1:10" ht="22.5" customHeight="1">
      <c r="A19" s="213" t="s">
        <v>95</v>
      </c>
      <c r="B19" s="213"/>
      <c r="C19" s="213"/>
      <c r="D19" s="213"/>
      <c r="E19" s="213"/>
      <c r="F19" s="213"/>
      <c r="G19" s="213"/>
      <c r="H19" s="213"/>
      <c r="I19" s="213"/>
      <c r="J19" s="1"/>
    </row>
    <row r="20" spans="1:10" ht="22.5" customHeight="1">
      <c r="A20" s="213" t="s">
        <v>49</v>
      </c>
      <c r="B20" s="213"/>
      <c r="C20" s="213"/>
      <c r="D20" s="213"/>
      <c r="E20" s="213"/>
      <c r="F20" s="213"/>
      <c r="G20" s="213"/>
      <c r="H20" s="213"/>
      <c r="I20" s="213"/>
      <c r="J20" s="1"/>
    </row>
    <row r="21" spans="1:10" ht="22.5" customHeight="1">
      <c r="A21" s="213" t="s">
        <v>48</v>
      </c>
      <c r="B21" s="213"/>
      <c r="C21" s="213"/>
      <c r="D21" s="213"/>
      <c r="E21" s="213"/>
      <c r="F21" s="213"/>
      <c r="G21" s="213"/>
      <c r="H21" s="213"/>
      <c r="I21" s="213"/>
      <c r="J21" s="1"/>
    </row>
    <row r="22" spans="1:10" ht="22.5" customHeight="1">
      <c r="A22" s="213" t="s">
        <v>47</v>
      </c>
      <c r="B22" s="213"/>
      <c r="C22" s="213"/>
      <c r="D22" s="213"/>
      <c r="E22" s="213"/>
      <c r="F22" s="213"/>
      <c r="G22" s="213"/>
      <c r="H22" s="213"/>
      <c r="I22" s="213"/>
      <c r="J22" s="1"/>
    </row>
    <row r="23" spans="1:10" ht="22.5" customHeight="1">
      <c r="A23" s="213" t="s">
        <v>46</v>
      </c>
      <c r="B23" s="213"/>
      <c r="C23" s="213"/>
      <c r="D23" s="213"/>
      <c r="E23" s="213"/>
      <c r="F23" s="213"/>
      <c r="G23" s="213"/>
      <c r="H23" s="213"/>
      <c r="I23" s="213"/>
      <c r="J23" s="1"/>
    </row>
    <row r="24" spans="1:10" ht="22.5" customHeight="1">
      <c r="A24" s="213" t="s">
        <v>45</v>
      </c>
      <c r="B24" s="213"/>
      <c r="C24" s="213"/>
      <c r="D24" s="213"/>
      <c r="E24" s="213"/>
      <c r="F24" s="213"/>
      <c r="G24" s="213"/>
      <c r="H24" s="213"/>
      <c r="I24" s="213"/>
      <c r="J24" s="1"/>
    </row>
    <row r="25" spans="1:10" ht="18.75" customHeight="1">
      <c r="A25" s="218"/>
      <c r="B25" s="218"/>
      <c r="C25" s="218"/>
      <c r="D25" s="218"/>
      <c r="E25" s="218"/>
      <c r="F25" s="218"/>
      <c r="G25" s="218"/>
      <c r="H25" s="218"/>
      <c r="I25" s="218"/>
      <c r="J25" s="1"/>
    </row>
    <row r="26" spans="1:10" ht="18.75" customHeight="1">
      <c r="A26" s="218"/>
      <c r="B26" s="218"/>
      <c r="C26" s="218"/>
      <c r="D26" s="218"/>
      <c r="E26" s="218"/>
      <c r="F26" s="218"/>
      <c r="G26" s="218"/>
      <c r="H26" s="218"/>
      <c r="I26" s="218"/>
      <c r="J26" s="1"/>
    </row>
    <row r="27" spans="1:10" ht="18.75" customHeight="1">
      <c r="A27" s="213" t="s">
        <v>44</v>
      </c>
      <c r="B27" s="213"/>
      <c r="C27" s="213"/>
      <c r="D27" s="213"/>
      <c r="E27" s="213"/>
      <c r="F27" s="213"/>
      <c r="G27" s="213"/>
      <c r="H27" s="213"/>
      <c r="I27" s="213"/>
      <c r="J27" s="1"/>
    </row>
    <row r="28" spans="1:10" ht="18.75" customHeight="1">
      <c r="J28" s="1"/>
    </row>
  </sheetData>
  <sheetProtection formatCells="0" formatColumns="0" formatRows="0" selectLockedCells="1"/>
  <mergeCells count="19">
    <mergeCell ref="A20:I20"/>
    <mergeCell ref="A19:I19"/>
    <mergeCell ref="A27:I27"/>
    <mergeCell ref="A21:I21"/>
    <mergeCell ref="A22:I22"/>
    <mergeCell ref="A23:I23"/>
    <mergeCell ref="A24:I24"/>
    <mergeCell ref="A25:I25"/>
    <mergeCell ref="A26:I26"/>
    <mergeCell ref="A3:J3"/>
    <mergeCell ref="G5:I5"/>
    <mergeCell ref="A16:I16"/>
    <mergeCell ref="A17:I17"/>
    <mergeCell ref="A18:I18"/>
    <mergeCell ref="F9:I9"/>
    <mergeCell ref="F10:I10"/>
    <mergeCell ref="F11:I11"/>
    <mergeCell ref="A14:C14"/>
    <mergeCell ref="E14:G14"/>
  </mergeCells>
  <phoneticPr fontId="1"/>
  <pageMargins left="0.70866141732283472" right="0.70866141732283472" top="0.74803149606299213" bottom="0.74803149606299213" header="0.31496062992125984" footer="0.31496062992125984"/>
  <pageSetup paperSize="9" scale="86"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79998168889431442"/>
  </sheetPr>
  <dimension ref="B1:M33"/>
  <sheetViews>
    <sheetView view="pageBreakPreview" topLeftCell="A3" zoomScale="80" zoomScaleNormal="80" zoomScaleSheetLayoutView="80" workbookViewId="0">
      <selection activeCell="S8" sqref="S8"/>
    </sheetView>
  </sheetViews>
  <sheetFormatPr defaultColWidth="9" defaultRowHeight="13.2"/>
  <cols>
    <col min="1" max="1" width="1.19921875" style="25" customWidth="1"/>
    <col min="2" max="2" width="3.5" style="25" customWidth="1"/>
    <col min="3" max="3" width="21" style="25" customWidth="1"/>
    <col min="4" max="4" width="25.69921875" style="25" customWidth="1"/>
    <col min="5" max="5" width="17.59765625" style="25" customWidth="1"/>
    <col min="6" max="6" width="18.09765625" style="25" customWidth="1"/>
    <col min="7" max="7" width="5.5" style="26" customWidth="1"/>
    <col min="8" max="10" width="3.5" style="25" bestFit="1" customWidth="1"/>
    <col min="11" max="11" width="6.3984375" style="26" customWidth="1"/>
    <col min="12" max="12" width="41.5" style="25" customWidth="1"/>
    <col min="13" max="13" width="13.19921875" style="26" customWidth="1"/>
    <col min="14" max="16384" width="9" style="25"/>
  </cols>
  <sheetData>
    <row r="1" spans="2:13" ht="26.25" customHeight="1">
      <c r="C1" s="226" t="s">
        <v>69</v>
      </c>
      <c r="D1" s="226"/>
      <c r="E1" s="226"/>
      <c r="F1" s="226"/>
      <c r="G1" s="226"/>
      <c r="H1" s="226"/>
      <c r="I1" s="226"/>
      <c r="J1" s="226"/>
      <c r="K1" s="226"/>
      <c r="L1" s="226"/>
    </row>
    <row r="2" spans="2:13">
      <c r="B2" s="227" t="s">
        <v>68</v>
      </c>
      <c r="C2" s="220" t="s">
        <v>67</v>
      </c>
      <c r="D2" s="220" t="s">
        <v>66</v>
      </c>
      <c r="E2" s="220" t="s">
        <v>65</v>
      </c>
      <c r="F2" s="220" t="s">
        <v>64</v>
      </c>
      <c r="G2" s="220" t="s">
        <v>63</v>
      </c>
      <c r="H2" s="220"/>
      <c r="I2" s="220"/>
      <c r="J2" s="220"/>
      <c r="K2" s="228" t="s">
        <v>62</v>
      </c>
      <c r="L2" s="230" t="s">
        <v>61</v>
      </c>
      <c r="M2" s="220" t="s">
        <v>60</v>
      </c>
    </row>
    <row r="3" spans="2:13" ht="26.4">
      <c r="B3" s="227"/>
      <c r="C3" s="220"/>
      <c r="D3" s="220"/>
      <c r="E3" s="220"/>
      <c r="F3" s="220"/>
      <c r="G3" s="34" t="s">
        <v>59</v>
      </c>
      <c r="H3" s="33" t="s">
        <v>58</v>
      </c>
      <c r="I3" s="33" t="s">
        <v>57</v>
      </c>
      <c r="J3" s="33" t="s">
        <v>56</v>
      </c>
      <c r="K3" s="229"/>
      <c r="L3" s="229"/>
      <c r="M3" s="220"/>
    </row>
    <row r="4" spans="2:13" s="30" customFormat="1" ht="20.25" customHeight="1">
      <c r="B4" s="32">
        <v>1</v>
      </c>
      <c r="C4" s="31"/>
      <c r="D4" s="31"/>
      <c r="E4" s="31"/>
      <c r="F4" s="31"/>
      <c r="G4" s="31"/>
      <c r="H4" s="31"/>
      <c r="I4" s="31"/>
      <c r="J4" s="31"/>
      <c r="K4" s="31"/>
      <c r="L4" s="31"/>
      <c r="M4" s="31"/>
    </row>
    <row r="5" spans="2:13" s="30" customFormat="1" ht="20.25" customHeight="1">
      <c r="B5" s="32">
        <v>2</v>
      </c>
      <c r="C5" s="31"/>
      <c r="D5" s="31"/>
      <c r="E5" s="31"/>
      <c r="F5" s="31"/>
      <c r="G5" s="31"/>
      <c r="H5" s="31"/>
      <c r="I5" s="31"/>
      <c r="J5" s="31"/>
      <c r="K5" s="31"/>
      <c r="L5" s="31"/>
      <c r="M5" s="31"/>
    </row>
    <row r="6" spans="2:13" s="30" customFormat="1" ht="20.25" customHeight="1">
      <c r="B6" s="32">
        <v>3</v>
      </c>
      <c r="C6" s="31"/>
      <c r="D6" s="31"/>
      <c r="E6" s="31"/>
      <c r="F6" s="31"/>
      <c r="G6" s="31"/>
      <c r="H6" s="31"/>
      <c r="I6" s="31"/>
      <c r="J6" s="31"/>
      <c r="K6" s="31"/>
      <c r="L6" s="31"/>
      <c r="M6" s="31"/>
    </row>
    <row r="7" spans="2:13" s="30" customFormat="1" ht="20.25" customHeight="1">
      <c r="B7" s="32">
        <v>4</v>
      </c>
      <c r="C7" s="31"/>
      <c r="D7" s="31"/>
      <c r="E7" s="31"/>
      <c r="F7" s="31"/>
      <c r="G7" s="31"/>
      <c r="H7" s="31"/>
      <c r="I7" s="31"/>
      <c r="J7" s="31"/>
      <c r="K7" s="31"/>
      <c r="L7" s="31"/>
      <c r="M7" s="31"/>
    </row>
    <row r="8" spans="2:13" s="30" customFormat="1" ht="20.25" customHeight="1">
      <c r="B8" s="32">
        <v>5</v>
      </c>
      <c r="C8" s="31"/>
      <c r="D8" s="31"/>
      <c r="E8" s="31"/>
      <c r="F8" s="31"/>
      <c r="G8" s="31"/>
      <c r="H8" s="31"/>
      <c r="I8" s="31"/>
      <c r="J8" s="31"/>
      <c r="K8" s="31"/>
      <c r="L8" s="31"/>
      <c r="M8" s="31"/>
    </row>
    <row r="9" spans="2:13" s="30" customFormat="1" ht="20.25" customHeight="1">
      <c r="B9" s="32">
        <v>6</v>
      </c>
      <c r="C9" s="31"/>
      <c r="D9" s="31"/>
      <c r="E9" s="31"/>
      <c r="F9" s="31"/>
      <c r="G9" s="31"/>
      <c r="H9" s="31"/>
      <c r="I9" s="31"/>
      <c r="J9" s="31"/>
      <c r="K9" s="31"/>
      <c r="L9" s="31"/>
      <c r="M9" s="31"/>
    </row>
    <row r="10" spans="2:13" s="30" customFormat="1" ht="20.25" customHeight="1">
      <c r="B10" s="32">
        <v>7</v>
      </c>
      <c r="C10" s="31"/>
      <c r="D10" s="31"/>
      <c r="E10" s="31"/>
      <c r="F10" s="31"/>
      <c r="G10" s="31"/>
      <c r="H10" s="31"/>
      <c r="I10" s="31"/>
      <c r="J10" s="31"/>
      <c r="K10" s="31"/>
      <c r="L10" s="31"/>
      <c r="M10" s="31"/>
    </row>
    <row r="11" spans="2:13" s="30" customFormat="1" ht="20.25" customHeight="1">
      <c r="B11" s="32">
        <v>8</v>
      </c>
      <c r="C11" s="31"/>
      <c r="D11" s="31"/>
      <c r="E11" s="31"/>
      <c r="F11" s="31"/>
      <c r="G11" s="31"/>
      <c r="H11" s="31"/>
      <c r="I11" s="31"/>
      <c r="J11" s="31"/>
      <c r="K11" s="31"/>
      <c r="L11" s="31"/>
      <c r="M11" s="31"/>
    </row>
    <row r="12" spans="2:13" s="30" customFormat="1" ht="20.25" customHeight="1">
      <c r="B12" s="32">
        <v>9</v>
      </c>
      <c r="C12" s="31"/>
      <c r="D12" s="31"/>
      <c r="E12" s="31"/>
      <c r="F12" s="31"/>
      <c r="G12" s="31"/>
      <c r="H12" s="31"/>
      <c r="I12" s="31"/>
      <c r="J12" s="31"/>
      <c r="K12" s="31"/>
      <c r="L12" s="31"/>
      <c r="M12" s="31"/>
    </row>
    <row r="13" spans="2:13" s="30" customFormat="1" ht="20.25" customHeight="1">
      <c r="B13" s="32">
        <v>10</v>
      </c>
      <c r="C13" s="31"/>
      <c r="D13" s="31"/>
      <c r="E13" s="31"/>
      <c r="F13" s="31"/>
      <c r="G13" s="31"/>
      <c r="H13" s="31"/>
      <c r="I13" s="31"/>
      <c r="J13" s="31"/>
      <c r="K13" s="31"/>
      <c r="L13" s="31"/>
      <c r="M13" s="31"/>
    </row>
    <row r="14" spans="2:13" s="30" customFormat="1" ht="20.25" customHeight="1">
      <c r="B14" s="32">
        <v>11</v>
      </c>
      <c r="C14" s="31"/>
      <c r="D14" s="31"/>
      <c r="E14" s="31"/>
      <c r="F14" s="31"/>
      <c r="G14" s="31"/>
      <c r="H14" s="31"/>
      <c r="I14" s="31"/>
      <c r="J14" s="31"/>
      <c r="K14" s="31"/>
      <c r="L14" s="31"/>
      <c r="M14" s="31"/>
    </row>
    <row r="15" spans="2:13" s="30" customFormat="1" ht="20.25" customHeight="1">
      <c r="B15" s="32">
        <v>12</v>
      </c>
      <c r="C15" s="31"/>
      <c r="D15" s="31"/>
      <c r="E15" s="31"/>
      <c r="F15" s="31"/>
      <c r="G15" s="31"/>
      <c r="H15" s="31"/>
      <c r="I15" s="31"/>
      <c r="J15" s="31"/>
      <c r="K15" s="31"/>
      <c r="L15" s="31"/>
      <c r="M15" s="31"/>
    </row>
    <row r="16" spans="2:13" s="30" customFormat="1" ht="20.25" customHeight="1">
      <c r="B16" s="32">
        <v>13</v>
      </c>
      <c r="C16" s="31"/>
      <c r="D16" s="31"/>
      <c r="E16" s="31"/>
      <c r="F16" s="31"/>
      <c r="G16" s="31"/>
      <c r="H16" s="31"/>
      <c r="I16" s="31"/>
      <c r="J16" s="31"/>
      <c r="K16" s="31"/>
      <c r="L16" s="31"/>
      <c r="M16" s="31"/>
    </row>
    <row r="17" spans="2:13" s="30" customFormat="1" ht="20.25" customHeight="1">
      <c r="B17" s="32">
        <v>14</v>
      </c>
      <c r="C17" s="31"/>
      <c r="D17" s="31"/>
      <c r="E17" s="31"/>
      <c r="F17" s="31"/>
      <c r="G17" s="31"/>
      <c r="H17" s="31"/>
      <c r="I17" s="31"/>
      <c r="J17" s="31"/>
      <c r="K17" s="31"/>
      <c r="L17" s="31"/>
      <c r="M17" s="31"/>
    </row>
    <row r="18" spans="2:13" s="30" customFormat="1" ht="20.25" customHeight="1">
      <c r="B18" s="32">
        <v>15</v>
      </c>
      <c r="C18" s="31"/>
      <c r="D18" s="31"/>
      <c r="E18" s="31"/>
      <c r="F18" s="31"/>
      <c r="G18" s="31"/>
      <c r="H18" s="31"/>
      <c r="I18" s="31"/>
      <c r="J18" s="31"/>
      <c r="K18" s="31"/>
      <c r="L18" s="31"/>
      <c r="M18" s="31"/>
    </row>
    <row r="19" spans="2:13" s="30" customFormat="1" ht="20.25" customHeight="1">
      <c r="B19" s="32">
        <v>16</v>
      </c>
      <c r="C19" s="31"/>
      <c r="D19" s="31"/>
      <c r="E19" s="31"/>
      <c r="F19" s="31"/>
      <c r="G19" s="31"/>
      <c r="H19" s="31"/>
      <c r="I19" s="31"/>
      <c r="J19" s="31"/>
      <c r="K19" s="31"/>
      <c r="L19" s="31"/>
      <c r="M19" s="31"/>
    </row>
    <row r="20" spans="2:13" s="30" customFormat="1" ht="20.25" customHeight="1">
      <c r="B20" s="32">
        <v>17</v>
      </c>
      <c r="C20" s="31"/>
      <c r="D20" s="31"/>
      <c r="E20" s="31"/>
      <c r="F20" s="31"/>
      <c r="G20" s="31"/>
      <c r="H20" s="31"/>
      <c r="I20" s="31"/>
      <c r="J20" s="31"/>
      <c r="K20" s="31"/>
      <c r="L20" s="31"/>
      <c r="M20" s="31"/>
    </row>
    <row r="21" spans="2:13" s="30" customFormat="1" ht="20.25" customHeight="1">
      <c r="B21" s="32">
        <v>18</v>
      </c>
      <c r="C21" s="31"/>
      <c r="D21" s="31"/>
      <c r="E21" s="31"/>
      <c r="F21" s="31"/>
      <c r="G21" s="31"/>
      <c r="H21" s="31"/>
      <c r="I21" s="31"/>
      <c r="J21" s="31"/>
      <c r="K21" s="31"/>
      <c r="L21" s="31"/>
      <c r="M21" s="31"/>
    </row>
    <row r="22" spans="2:13" s="30" customFormat="1" ht="20.25" customHeight="1">
      <c r="B22" s="32">
        <v>19</v>
      </c>
      <c r="C22" s="31"/>
      <c r="D22" s="31"/>
      <c r="E22" s="31"/>
      <c r="F22" s="31"/>
      <c r="G22" s="31"/>
      <c r="H22" s="31"/>
      <c r="I22" s="31"/>
      <c r="J22" s="31"/>
      <c r="K22" s="31"/>
      <c r="L22" s="31"/>
      <c r="M22" s="31"/>
    </row>
    <row r="23" spans="2:13" s="30" customFormat="1" ht="20.25" customHeight="1">
      <c r="B23" s="32">
        <v>20</v>
      </c>
      <c r="C23" s="31"/>
      <c r="D23" s="31"/>
      <c r="E23" s="31"/>
      <c r="F23" s="31"/>
      <c r="G23" s="31"/>
      <c r="H23" s="31"/>
      <c r="I23" s="31"/>
      <c r="J23" s="31"/>
      <c r="K23" s="31"/>
      <c r="L23" s="31"/>
      <c r="M23" s="31"/>
    </row>
    <row r="25" spans="2:13" ht="21" customHeight="1">
      <c r="C25" s="221" t="s">
        <v>55</v>
      </c>
      <c r="D25" s="221"/>
      <c r="E25" s="221"/>
      <c r="F25" s="221"/>
    </row>
    <row r="26" spans="2:13" ht="22.5" customHeight="1">
      <c r="D26" s="27"/>
      <c r="E26" s="225" t="str">
        <f>'④別紙2（第１号様式）１'!G5</f>
        <v>令和５年〇月〇日</v>
      </c>
      <c r="F26" s="225"/>
      <c r="G26" s="25" t="s">
        <v>2</v>
      </c>
      <c r="H26" s="27"/>
      <c r="I26" s="27"/>
      <c r="J26" s="27"/>
      <c r="K26" s="27"/>
      <c r="L26" s="27"/>
      <c r="M26" s="27"/>
    </row>
    <row r="27" spans="2:13" ht="22.5" customHeight="1">
      <c r="D27" s="27"/>
      <c r="E27" s="51"/>
      <c r="F27" s="51"/>
      <c r="G27" s="222" t="str">
        <f>IF('④別紙2（第１号様式）１'!F9="","",'④別紙2（第１号様式）１'!F9)</f>
        <v>千葉県千葉市中央区市場町1-1</v>
      </c>
      <c r="H27" s="222"/>
      <c r="I27" s="222"/>
      <c r="J27" s="222"/>
      <c r="K27" s="222"/>
      <c r="L27" s="222"/>
      <c r="M27" s="27"/>
    </row>
    <row r="28" spans="2:13" ht="22.5" customHeight="1">
      <c r="D28" s="27"/>
      <c r="E28" s="51"/>
      <c r="F28" s="51"/>
      <c r="G28" s="224" t="s">
        <v>54</v>
      </c>
      <c r="H28" s="224"/>
      <c r="I28" s="224"/>
      <c r="J28" s="224"/>
      <c r="K28" s="224"/>
      <c r="L28" s="27"/>
      <c r="M28" s="27"/>
    </row>
    <row r="29" spans="2:13" ht="22.5" customHeight="1">
      <c r="D29" s="27"/>
      <c r="E29" s="51"/>
      <c r="F29" s="51"/>
      <c r="G29" s="223" t="str">
        <f>IF('④別紙2（第１号様式）１'!F10="","",'④別紙2（第１号様式）１'!F10)</f>
        <v>社会福祉法人千葉県庁</v>
      </c>
      <c r="H29" s="223"/>
      <c r="I29" s="223"/>
      <c r="J29" s="223"/>
      <c r="K29" s="223"/>
      <c r="L29" s="223"/>
      <c r="M29" s="27"/>
    </row>
    <row r="30" spans="2:13" ht="22.5" customHeight="1">
      <c r="D30" s="27"/>
      <c r="E30" s="51"/>
      <c r="F30" s="51"/>
      <c r="G30" s="222" t="str">
        <f>IF('④別紙2（第１号様式）１'!F11="","",'④別紙2（第１号様式）１'!F11)</f>
        <v>理事長 〇〇 〇〇</v>
      </c>
      <c r="H30" s="222"/>
      <c r="I30" s="222"/>
      <c r="J30" s="222"/>
      <c r="K30" s="222"/>
      <c r="L30" s="222"/>
      <c r="M30" s="27"/>
    </row>
    <row r="31" spans="2:13" ht="10.5" customHeight="1">
      <c r="D31" s="27"/>
      <c r="E31" s="29"/>
      <c r="F31" s="28"/>
      <c r="G31" s="27"/>
      <c r="H31" s="27"/>
      <c r="I31" s="27"/>
      <c r="J31" s="27"/>
      <c r="K31" s="27"/>
      <c r="L31" s="27"/>
      <c r="M31" s="27"/>
    </row>
    <row r="32" spans="2:13" ht="19.5" customHeight="1">
      <c r="C32" s="25" t="s">
        <v>53</v>
      </c>
      <c r="G32" s="25"/>
      <c r="K32" s="25"/>
      <c r="M32" s="25"/>
    </row>
    <row r="33" spans="3:13" ht="57" customHeight="1">
      <c r="C33" s="219" t="s">
        <v>92</v>
      </c>
      <c r="D33" s="219"/>
      <c r="E33" s="219"/>
      <c r="F33" s="219"/>
      <c r="G33" s="219"/>
      <c r="H33" s="219"/>
      <c r="I33" s="219"/>
      <c r="J33" s="219"/>
      <c r="K33" s="219"/>
      <c r="L33" s="219"/>
      <c r="M33" s="25"/>
    </row>
  </sheetData>
  <sheetProtection formatCells="0" formatColumns="0" formatRows="0" insertRows="0" selectLockedCells="1"/>
  <mergeCells count="17">
    <mergeCell ref="C1:L1"/>
    <mergeCell ref="B2:B3"/>
    <mergeCell ref="C2:C3"/>
    <mergeCell ref="D2:D3"/>
    <mergeCell ref="E2:E3"/>
    <mergeCell ref="F2:F3"/>
    <mergeCell ref="G2:J2"/>
    <mergeCell ref="K2:K3"/>
    <mergeCell ref="L2:L3"/>
    <mergeCell ref="C33:L33"/>
    <mergeCell ref="M2:M3"/>
    <mergeCell ref="C25:F25"/>
    <mergeCell ref="G27:L27"/>
    <mergeCell ref="G30:L30"/>
    <mergeCell ref="G29:L29"/>
    <mergeCell ref="G28:K28"/>
    <mergeCell ref="E26:F26"/>
  </mergeCells>
  <phoneticPr fontId="1"/>
  <dataValidations count="2">
    <dataValidation type="custom" imeMode="halfKatakana" allowBlank="1" showInputMessage="1" showErrorMessage="1" error="半角のみ入力可能_x000a_" sqref="G4:K23 E4:E23 C4:C23" xr:uid="{00000000-0002-0000-0D00-000000000000}">
      <formula1>AND(LENB(C4)=LEN(C4))</formula1>
    </dataValidation>
    <dataValidation type="custom" allowBlank="1" showInputMessage="1" showErrorMessage="1" error="全角のみ入力可能" sqref="D4:D23 F4:F23 L4:M23" xr:uid="{00000000-0002-0000-0D00-000001000000}">
      <formula1>AND(D4=DBCS(D4))</formula1>
    </dataValidation>
  </dataValidations>
  <pageMargins left="0.59055118110236227" right="0.27559055118110237" top="0.74803149606299213" bottom="0.19685039370078741" header="0.51181102362204722" footer="0.19685039370078741"/>
  <pageSetup paperSize="9" scale="71" orientation="landscape" r:id="rId1"/>
  <headerFooter alignWithMargins="0">
    <oddHeader>&amp;L&amp;"ＭＳ 明朝,標準"別紙３（第１号様式）</oddHead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79998168889431442"/>
  </sheetPr>
  <dimension ref="A1:M25"/>
  <sheetViews>
    <sheetView showGridLines="0" zoomScale="90" zoomScaleNormal="90" zoomScaleSheetLayoutView="90" workbookViewId="0">
      <selection activeCell="D29" sqref="D29"/>
    </sheetView>
  </sheetViews>
  <sheetFormatPr defaultColWidth="9" defaultRowHeight="18"/>
  <cols>
    <col min="1" max="1" width="7.19921875" customWidth="1"/>
    <col min="2" max="2" width="5.19921875" bestFit="1" customWidth="1"/>
    <col min="3" max="3" width="14.59765625" customWidth="1"/>
    <col min="4" max="4" width="21.3984375" bestFit="1" customWidth="1"/>
    <col min="5" max="5" width="14.69921875" customWidth="1"/>
    <col min="6" max="6" width="17" customWidth="1"/>
    <col min="7" max="7" width="6.19921875" bestFit="1" customWidth="1"/>
    <col min="8" max="10" width="3.3984375" bestFit="1" customWidth="1"/>
    <col min="11" max="11" width="7.19921875" customWidth="1"/>
    <col min="12" max="12" width="33.8984375" customWidth="1"/>
  </cols>
  <sheetData>
    <row r="1" spans="1:13">
      <c r="A1" s="245" t="s">
        <v>88</v>
      </c>
      <c r="B1" s="246"/>
      <c r="C1" s="246"/>
      <c r="D1" s="47"/>
      <c r="E1" s="47"/>
      <c r="F1" s="47"/>
      <c r="G1" s="47"/>
      <c r="H1" s="47"/>
      <c r="I1" s="47"/>
      <c r="J1" s="47"/>
      <c r="K1" s="47"/>
      <c r="L1" s="47"/>
      <c r="M1" s="46"/>
    </row>
    <row r="2" spans="1:13">
      <c r="A2" s="39" t="s">
        <v>87</v>
      </c>
      <c r="M2" s="38"/>
    </row>
    <row r="3" spans="1:13" ht="8.25" customHeight="1">
      <c r="A3" s="39"/>
      <c r="M3" s="38"/>
    </row>
    <row r="4" spans="1:13">
      <c r="A4" s="243" t="s">
        <v>3</v>
      </c>
      <c r="B4" s="244"/>
      <c r="C4" s="49" t="s">
        <v>86</v>
      </c>
      <c r="D4" s="49"/>
      <c r="M4" s="38"/>
    </row>
    <row r="5" spans="1:13">
      <c r="A5" s="243" t="s">
        <v>4</v>
      </c>
      <c r="B5" s="244"/>
      <c r="C5" s="49" t="s">
        <v>85</v>
      </c>
      <c r="D5" s="49"/>
      <c r="M5" s="38"/>
    </row>
    <row r="6" spans="1:13">
      <c r="A6" s="243" t="s">
        <v>1</v>
      </c>
      <c r="B6" s="244"/>
      <c r="C6" s="49" t="s">
        <v>84</v>
      </c>
      <c r="D6" s="49"/>
      <c r="M6" s="38"/>
    </row>
    <row r="7" spans="1:13">
      <c r="A7" s="39"/>
      <c r="M7" s="38"/>
    </row>
    <row r="8" spans="1:13">
      <c r="A8" s="39"/>
      <c r="M8" s="38"/>
    </row>
    <row r="9" spans="1:13">
      <c r="A9" s="39"/>
      <c r="M9" s="38"/>
    </row>
    <row r="10" spans="1:13" ht="24.75" customHeight="1" thickBot="1">
      <c r="A10" s="37"/>
      <c r="B10" s="36"/>
      <c r="C10" s="36"/>
      <c r="D10" s="36"/>
      <c r="E10" s="36"/>
      <c r="F10" s="36"/>
      <c r="G10" s="36"/>
      <c r="H10" s="36"/>
      <c r="I10" s="36"/>
      <c r="J10" s="36"/>
      <c r="K10" s="36"/>
      <c r="L10" s="36"/>
      <c r="M10" s="35"/>
    </row>
    <row r="11" spans="1:13" ht="24.75" customHeight="1">
      <c r="A11" s="48"/>
      <c r="B11" s="47"/>
      <c r="C11" s="47"/>
      <c r="D11" s="47"/>
      <c r="E11" s="47"/>
      <c r="F11" s="47"/>
      <c r="G11" s="47"/>
      <c r="H11" s="47"/>
      <c r="I11" s="47"/>
      <c r="J11" s="47"/>
      <c r="K11" s="47"/>
      <c r="L11" s="47"/>
      <c r="M11" s="46"/>
    </row>
    <row r="12" spans="1:13">
      <c r="A12" s="232" t="s">
        <v>83</v>
      </c>
      <c r="B12" s="233"/>
      <c r="C12" s="233"/>
      <c r="M12" s="38"/>
    </row>
    <row r="13" spans="1:13">
      <c r="A13" s="39"/>
      <c r="M13" s="38"/>
    </row>
    <row r="14" spans="1:13">
      <c r="A14" s="234" t="s">
        <v>68</v>
      </c>
      <c r="B14" s="242" t="s">
        <v>67</v>
      </c>
      <c r="C14" s="242"/>
      <c r="D14" s="238" t="s">
        <v>66</v>
      </c>
      <c r="E14" s="238" t="s">
        <v>65</v>
      </c>
      <c r="F14" s="238" t="s">
        <v>64</v>
      </c>
      <c r="G14" s="247" t="s">
        <v>63</v>
      </c>
      <c r="H14" s="248"/>
      <c r="I14" s="248"/>
      <c r="J14" s="249"/>
      <c r="K14" s="236" t="s">
        <v>62</v>
      </c>
      <c r="L14" s="238" t="s">
        <v>61</v>
      </c>
      <c r="M14" s="240" t="s">
        <v>60</v>
      </c>
    </row>
    <row r="15" spans="1:13" ht="32.4">
      <c r="A15" s="235"/>
      <c r="B15" s="242"/>
      <c r="C15" s="242"/>
      <c r="D15" s="239"/>
      <c r="E15" s="239"/>
      <c r="F15" s="239"/>
      <c r="G15" s="45" t="s">
        <v>59</v>
      </c>
      <c r="H15" s="44" t="s">
        <v>58</v>
      </c>
      <c r="I15" s="44" t="s">
        <v>57</v>
      </c>
      <c r="J15" s="44" t="s">
        <v>56</v>
      </c>
      <c r="K15" s="237"/>
      <c r="L15" s="239"/>
      <c r="M15" s="241"/>
    </row>
    <row r="16" spans="1:13">
      <c r="A16" s="42">
        <v>1</v>
      </c>
      <c r="B16" s="231" t="s">
        <v>72</v>
      </c>
      <c r="C16" s="231"/>
      <c r="D16" s="41" t="s">
        <v>71</v>
      </c>
      <c r="E16" s="41" t="s">
        <v>82</v>
      </c>
      <c r="F16" s="41" t="s">
        <v>81</v>
      </c>
      <c r="G16" s="41" t="s">
        <v>76</v>
      </c>
      <c r="H16" s="41">
        <v>1</v>
      </c>
      <c r="I16" s="41">
        <v>1</v>
      </c>
      <c r="J16" s="41">
        <v>1</v>
      </c>
      <c r="K16" s="41" t="s">
        <v>80</v>
      </c>
      <c r="L16" s="41" t="s">
        <v>74</v>
      </c>
      <c r="M16" s="43" t="s">
        <v>79</v>
      </c>
    </row>
    <row r="17" spans="1:13">
      <c r="A17" s="42">
        <v>2</v>
      </c>
      <c r="B17" s="231" t="s">
        <v>72</v>
      </c>
      <c r="C17" s="231"/>
      <c r="D17" s="41" t="s">
        <v>71</v>
      </c>
      <c r="E17" s="41" t="s">
        <v>78</v>
      </c>
      <c r="F17" s="41" t="s">
        <v>77</v>
      </c>
      <c r="G17" s="41" t="s">
        <v>76</v>
      </c>
      <c r="H17" s="41">
        <v>1</v>
      </c>
      <c r="I17" s="41">
        <v>1</v>
      </c>
      <c r="J17" s="41">
        <v>1</v>
      </c>
      <c r="K17" s="41" t="s">
        <v>75</v>
      </c>
      <c r="L17" s="41" t="s">
        <v>74</v>
      </c>
      <c r="M17" s="43" t="s">
        <v>73</v>
      </c>
    </row>
    <row r="18" spans="1:13">
      <c r="A18" s="42">
        <v>3</v>
      </c>
      <c r="B18" s="231" t="s">
        <v>72</v>
      </c>
      <c r="C18" s="231"/>
      <c r="D18" s="41" t="s">
        <v>71</v>
      </c>
      <c r="E18" s="41"/>
      <c r="F18" s="41"/>
      <c r="G18" s="41"/>
      <c r="H18" s="41"/>
      <c r="I18" s="41"/>
      <c r="J18" s="41"/>
      <c r="K18" s="41"/>
      <c r="L18" s="41"/>
      <c r="M18" s="43" t="s">
        <v>73</v>
      </c>
    </row>
    <row r="19" spans="1:13">
      <c r="A19" s="42">
        <v>4</v>
      </c>
      <c r="B19" s="231" t="s">
        <v>72</v>
      </c>
      <c r="C19" s="231"/>
      <c r="D19" s="41" t="s">
        <v>71</v>
      </c>
      <c r="E19" s="41"/>
      <c r="F19" s="41"/>
      <c r="G19" s="41"/>
      <c r="H19" s="41"/>
      <c r="I19" s="41"/>
      <c r="J19" s="41"/>
      <c r="K19" s="41"/>
      <c r="L19" s="41"/>
      <c r="M19" s="40" t="s">
        <v>70</v>
      </c>
    </row>
    <row r="20" spans="1:13">
      <c r="A20" s="39"/>
      <c r="M20" s="38"/>
    </row>
    <row r="21" spans="1:13">
      <c r="A21" s="39"/>
      <c r="M21" s="38"/>
    </row>
    <row r="22" spans="1:13">
      <c r="A22" s="39"/>
      <c r="M22" s="38"/>
    </row>
    <row r="23" spans="1:13">
      <c r="A23" s="39"/>
      <c r="M23" s="38"/>
    </row>
    <row r="24" spans="1:13">
      <c r="A24" s="39"/>
      <c r="M24" s="38"/>
    </row>
    <row r="25" spans="1:13" ht="18.600000000000001" thickBot="1">
      <c r="A25" s="37"/>
      <c r="B25" s="36"/>
      <c r="C25" s="36"/>
      <c r="D25" s="36"/>
      <c r="E25" s="36"/>
      <c r="F25" s="36"/>
      <c r="G25" s="36"/>
      <c r="H25" s="36"/>
      <c r="I25" s="36"/>
      <c r="J25" s="36"/>
      <c r="K25" s="36"/>
      <c r="L25" s="36"/>
      <c r="M25" s="35"/>
    </row>
  </sheetData>
  <mergeCells count="18">
    <mergeCell ref="A4:B4"/>
    <mergeCell ref="A5:B5"/>
    <mergeCell ref="A6:B6"/>
    <mergeCell ref="A1:C1"/>
    <mergeCell ref="G14:J14"/>
    <mergeCell ref="K14:K15"/>
    <mergeCell ref="L14:L15"/>
    <mergeCell ref="M14:M15"/>
    <mergeCell ref="B14:C15"/>
    <mergeCell ref="D14:D15"/>
    <mergeCell ref="E14:E15"/>
    <mergeCell ref="F14:F15"/>
    <mergeCell ref="B16:C16"/>
    <mergeCell ref="B17:C17"/>
    <mergeCell ref="B18:C18"/>
    <mergeCell ref="B19:C19"/>
    <mergeCell ref="A12:C12"/>
    <mergeCell ref="A14:A15"/>
  </mergeCells>
  <phoneticPr fontId="1"/>
  <pageMargins left="0.70866141732283472" right="0.70866141732283472" top="0.74803149606299213" bottom="0.74803149606299213" header="0.31496062992125984" footer="0.31496062992125984"/>
  <pageSetup paperSize="9"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第1号様式</vt:lpstr>
      <vt:lpstr>①別紙１（第１号様式）１</vt:lpstr>
      <vt:lpstr>②別紙１（第１号様式）２</vt:lpstr>
      <vt:lpstr>③別紙１（第１号様式）３</vt:lpstr>
      <vt:lpstr>予算（見込）書抄本</vt:lpstr>
      <vt:lpstr>④別紙2（第１号様式）１</vt:lpstr>
      <vt:lpstr>⑤別紙2（第１号様式）２</vt:lpstr>
      <vt:lpstr>記載例</vt:lpstr>
      <vt:lpstr>'②別紙１（第１号様式）２'!Print_Area</vt:lpstr>
      <vt:lpstr>'③別紙１（第１号様式）３'!Print_Area</vt:lpstr>
      <vt:lpstr>'④別紙2（第１号様式）１'!Print_Area</vt:lpstr>
      <vt:lpstr>'⑤別紙2（第１号様式）２'!Print_Area</vt:lpstr>
      <vt:lpstr>記載例!Print_Area</vt:lpstr>
      <vt:lpstr>第1号様式!Print_Area</vt:lpstr>
      <vt:lpstr>'予算（見込）書抄本'!Print_Area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千葉県子育て支援課</cp:lastModifiedBy>
  <cp:lastPrinted>2023-10-24T04:47:53Z</cp:lastPrinted>
  <dcterms:created xsi:type="dcterms:W3CDTF">2020-06-24T01:12:05Z</dcterms:created>
  <dcterms:modified xsi:type="dcterms:W3CDTF">2023-10-30T10:51:34Z</dcterms:modified>
</cp:coreProperties>
</file>