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<sst xmlns="http://schemas.openxmlformats.org/spreadsheetml/2006/main" count="1197" uniqueCount="94">
  <si>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</si>
  <si>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</si>
  <si>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</si>
  <si>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</si>
  <si>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</si>
  <si>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</si>
  <si>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</si>
  <si>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</si>
  <si>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</si>
  <si>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</si>
  <si>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</si>
  <si>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</si>
  <si>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</si>
  <si>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</si>
  <si>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</si>
  <si>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</si>
  <si>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</si>
  <si>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</si>
  <si>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</si>
  <si>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</si>
  <si>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</si>
  <si>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</si>
  <si>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</si>
  <si>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</si>
  <si>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</si>
  <si>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</si>
  <si>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</si>
  <si>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</si>
  <si>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</si>
  <si>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</si>
  <si>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</si>
  <si>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</si>
  <si>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</si>
  <si>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</si>
  <si>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</si>
  <si>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</si>
  <si>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</si>
  <si>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</si>
  <si>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</si>
  <si>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</si>
  <si>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</si>
  <si>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</si>
  <si>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</si>
  <si>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</si>
  <si>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</si>
  <si>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</si>
  <si>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</si>
  <si>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</si>
  <si>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</si>
  <si>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</si>
  <si>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</si>
  <si>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</si>
  <si>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</si>
  <si>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</si>
  <si>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</si>
  <si>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</si>
  <si>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</si>
  <si>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</si>
  <si>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</si>
  <si>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</si>
  <si>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</si>
  <si>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</si>
  <si>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</si>
  <si>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</si>
  <si>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</si>
  <si>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</si>
  <si>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</si>
  <si>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</si>
  <si>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</si>
  <si>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</si>
  <si>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</si>
  <si>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</si>
  <si>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</si>
  <si>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</si>
  <si>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</si>
  <si>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</si>
  <si>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</si>
  <si>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</si>
  <si>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</si>
  <si>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</si>
  <si>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</si>
  <si>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</si>
  <si>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</si>
  <si>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</si>
  <si>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</si>
  <si>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</si>
  <si>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</si>
  <si>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</si>
  <si>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</si>
  <si>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</si>
  <si>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</si>
  <si>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</si>
  <si>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r>
      <t>20</t>
    </r>
    <r>
      <rPr>
        <sz val="10"/>
        <rFont val="ＭＳ Ｐゴシック"/>
        <family val="3"/>
      </rPr>
      <t>歳からの体重変化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総数）</t>
    </r>
  </si>
  <si>
    <r>
      <t>20</t>
    </r>
    <r>
      <rPr>
        <sz val="10"/>
        <rFont val="ＭＳ Ｐゴシック"/>
        <family val="3"/>
      </rPr>
      <t>歳からの体重変化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</si>
</sst>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22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7" borderId="4" applyNumberFormat="0" applyAlignment="0" applyProtection="0"/>
    <xf numFmtId="0" fontId="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horizontal="center" wrapText="1"/>
    </xf>
    <xf numFmtId="185" fontId="2" fillId="24" borderId="12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wrapText="1"/>
    </xf>
    <xf numFmtId="185" fontId="2" fillId="24" borderId="14" xfId="0" applyNumberFormat="1" applyFont="1" applyFill="1" applyBorder="1" applyAlignment="1">
      <alignment horizontal="right" vertical="center"/>
    </xf>
    <xf numFmtId="185" fontId="2" fillId="24" borderId="15" xfId="0" applyNumberFormat="1" applyFont="1" applyFill="1" applyBorder="1" applyAlignment="1">
      <alignment horizontal="right" vertical="center"/>
    </xf>
    <xf numFmtId="185" fontId="2" fillId="24" borderId="16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left" vertical="top" wrapText="1"/>
    </xf>
    <xf numFmtId="0" fontId="2" fillId="24" borderId="17" xfId="0" applyFont="1" applyFill="1" applyBorder="1" applyAlignment="1">
      <alignment horizontal="left" vertical="top" wrapText="1"/>
    </xf>
    <xf numFmtId="185" fontId="2" fillId="24" borderId="18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1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wrapText="1"/>
    </xf>
    <xf numFmtId="185" fontId="2" fillId="24" borderId="24" xfId="0" applyNumberFormat="1" applyFont="1" applyFill="1" applyBorder="1" applyAlignment="1">
      <alignment horizontal="right" vertical="center"/>
    </xf>
    <xf numFmtId="185" fontId="2" fillId="24" borderId="25" xfId="0" applyNumberFormat="1" applyFont="1" applyFill="1" applyBorder="1" applyAlignment="1">
      <alignment horizontal="right" vertical="center"/>
    </xf>
    <xf numFmtId="185" fontId="2" fillId="24" borderId="26" xfId="0" applyNumberFormat="1" applyFont="1" applyFill="1" applyBorder="1" applyAlignment="1">
      <alignment horizontal="right" vertical="center"/>
    </xf>
    <xf numFmtId="0" fontId="2" fillId="24" borderId="19" xfId="0" applyFont="1" applyFill="1" applyBorder="1" applyAlignment="1">
      <alignment horizontal="left" vertical="top" wrapText="1"/>
    </xf>
    <xf numFmtId="0" fontId="2" fillId="24" borderId="21" xfId="0" applyFont="1" applyFill="1" applyBorder="1" applyAlignment="1">
      <alignment horizontal="left" vertical="top" wrapText="1"/>
    </xf>
    <xf numFmtId="0" fontId="2" fillId="24" borderId="22" xfId="0" applyFont="1" applyFill="1" applyBorder="1" applyAlignment="1">
      <alignment horizontal="left" vertical="top" wrapText="1"/>
    </xf>
    <xf numFmtId="185" fontId="2" fillId="24" borderId="20" xfId="0" applyNumberFormat="1" applyFont="1" applyFill="1" applyBorder="1" applyAlignment="1">
      <alignment horizontal="right" vertical="center"/>
    </xf>
    <xf numFmtId="0" fontId="2" fillId="24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2" fillId="24" borderId="29" xfId="0" applyFont="1" applyFill="1" applyBorder="1" applyAlignment="1">
      <alignment horizontal="center" wrapText="1"/>
    </xf>
    <xf numFmtId="0" fontId="2" fillId="24" borderId="3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24" borderId="31" xfId="0" applyFont="1" applyFill="1" applyBorder="1" applyAlignment="1">
      <alignment horizontal="center" wrapText="1"/>
    </xf>
    <xf numFmtId="0" fontId="2" fillId="24" borderId="32" xfId="0" applyFont="1" applyFill="1" applyBorder="1" applyAlignment="1">
      <alignment horizontal="center" wrapText="1"/>
    </xf>
    <xf numFmtId="0" fontId="2" fillId="24" borderId="24" xfId="0" applyFont="1" applyFill="1" applyBorder="1" applyAlignment="1">
      <alignment horizontal="center" wrapText="1"/>
    </xf>
    <xf numFmtId="0" fontId="2" fillId="24" borderId="33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2" fillId="24" borderId="34" xfId="0" applyFont="1" applyFill="1" applyBorder="1" applyAlignment="1">
      <alignment horizontal="center" wrapText="1"/>
    </xf>
    <xf numFmtId="0" fontId="2" fillId="24" borderId="35" xfId="0" applyFont="1" applyFill="1" applyBorder="1" applyAlignment="1">
      <alignment horizontal="center" wrapText="1"/>
    </xf>
    <xf numFmtId="0" fontId="2" fillId="24" borderId="36" xfId="0" applyFont="1" applyFill="1" applyBorder="1" applyAlignment="1">
      <alignment horizontal="center" wrapText="1"/>
    </xf>
    <xf numFmtId="0" fontId="2" fillId="24" borderId="37" xfId="0" applyFont="1" applyFill="1" applyBorder="1" applyAlignment="1">
      <alignment horizontal="center" wrapText="1"/>
    </xf>
    <xf numFmtId="0" fontId="2" fillId="24" borderId="38" xfId="0" applyFont="1" applyFill="1" applyBorder="1" applyAlignment="1">
      <alignment horizontal="center" wrapText="1"/>
    </xf>
    <xf numFmtId="0" fontId="2" fillId="24" borderId="20" xfId="0" applyFont="1" applyFill="1" applyBorder="1" applyAlignment="1">
      <alignment horizontal="center" wrapText="1"/>
    </xf>
    <xf numFmtId="0" fontId="2" fillId="24" borderId="28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wrapText="1"/>
    </xf>
    <xf numFmtId="0" fontId="2" fillId="24" borderId="41" xfId="0" applyFont="1" applyFill="1" applyBorder="1" applyAlignment="1">
      <alignment horizontal="center" wrapText="1"/>
    </xf>
    <xf numFmtId="0" fontId="2" fillId="24" borderId="42" xfId="0" applyFont="1" applyFill="1" applyBorder="1" applyAlignment="1">
      <alignment horizontal="center" wrapText="1"/>
    </xf>
    <xf numFmtId="185" fontId="2" fillId="24" borderId="37" xfId="0" applyNumberFormat="1" applyFont="1" applyFill="1" applyBorder="1" applyAlignment="1">
      <alignment horizontal="right" vertical="center"/>
    </xf>
    <xf numFmtId="185" fontId="2" fillId="24" borderId="38" xfId="0" applyNumberFormat="1" applyFont="1" applyFill="1" applyBorder="1" applyAlignment="1">
      <alignment horizontal="right" vertical="center"/>
    </xf>
    <xf numFmtId="185" fontId="2" fillId="24" borderId="43" xfId="0" applyNumberFormat="1" applyFont="1" applyFill="1" applyBorder="1" applyAlignment="1">
      <alignment horizontal="right" vertical="center"/>
    </xf>
    <xf numFmtId="185" fontId="2" fillId="24" borderId="44" xfId="0" applyNumberFormat="1" applyFont="1" applyFill="1" applyBorder="1" applyAlignment="1">
      <alignment horizontal="right" vertical="center"/>
    </xf>
    <xf numFmtId="185" fontId="2" fillId="24" borderId="45" xfId="0" applyNumberFormat="1" applyFont="1" applyFill="1" applyBorder="1" applyAlignment="1">
      <alignment horizontal="right" vertical="center"/>
    </xf>
    <xf numFmtId="185" fontId="2" fillId="24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24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24" borderId="54" xfId="0" applyNumberFormat="1" applyFont="1" applyFill="1" applyBorder="1" applyAlignment="1">
      <alignment horizontal="right" vertical="center"/>
    </xf>
    <xf numFmtId="185" fontId="2" fillId="24" borderId="55" xfId="0" applyNumberFormat="1" applyFont="1" applyFill="1" applyBorder="1" applyAlignment="1">
      <alignment horizontal="right" vertical="center"/>
    </xf>
    <xf numFmtId="185" fontId="2" fillId="24" borderId="56" xfId="0" applyNumberFormat="1" applyFont="1" applyFill="1" applyBorder="1" applyAlignment="1">
      <alignment horizontal="right" vertical="center"/>
    </xf>
    <xf numFmtId="0" fontId="2" fillId="24" borderId="57" xfId="0" applyFont="1" applyFill="1" applyBorder="1" applyAlignment="1">
      <alignment horizontal="left" vertical="top" wrapText="1"/>
    </xf>
    <xf numFmtId="0" fontId="2" fillId="24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24" borderId="61" xfId="0" applyNumberFormat="1" applyFont="1" applyFill="1" applyBorder="1" applyAlignment="1">
      <alignment horizontal="right" vertical="center"/>
    </xf>
    <xf numFmtId="185" fontId="2" fillId="24" borderId="62" xfId="0" applyNumberFormat="1" applyFont="1" applyFill="1" applyBorder="1" applyAlignment="1">
      <alignment horizontal="right" vertical="center"/>
    </xf>
    <xf numFmtId="185" fontId="2" fillId="24" borderId="63" xfId="0" applyNumberFormat="1" applyFont="1" applyFill="1" applyBorder="1" applyAlignment="1">
      <alignment horizontal="right" vertical="center"/>
    </xf>
    <xf numFmtId="0" fontId="2" fillId="24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24" borderId="46" xfId="0" applyFont="1" applyFill="1" applyBorder="1" applyAlignment="1">
      <alignment horizontal="left" vertical="top" wrapText="1"/>
    </xf>
    <xf numFmtId="0" fontId="1" fillId="24" borderId="70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2" fillId="24" borderId="70" xfId="0" applyFont="1" applyFill="1" applyBorder="1" applyAlignment="1">
      <alignment horizontal="left" vertical="top" wrapText="1"/>
    </xf>
    <xf numFmtId="0" fontId="1" fillId="24" borderId="71" xfId="0" applyFont="1" applyFill="1" applyBorder="1" applyAlignment="1">
      <alignment horizontal="center" vertical="center"/>
    </xf>
    <xf numFmtId="0" fontId="2" fillId="24" borderId="72" xfId="0" applyFont="1" applyFill="1" applyBorder="1" applyAlignment="1">
      <alignment horizontal="left" vertical="top" wrapText="1"/>
    </xf>
    <xf numFmtId="0" fontId="2" fillId="24" borderId="73" xfId="0" applyFont="1" applyFill="1" applyBorder="1" applyAlignment="1">
      <alignment horizontal="center" wrapText="1"/>
    </xf>
    <xf numFmtId="0" fontId="1" fillId="24" borderId="74" xfId="0" applyFont="1" applyFill="1" applyBorder="1" applyAlignment="1">
      <alignment horizontal="center" vertical="center"/>
    </xf>
    <xf numFmtId="0" fontId="1" fillId="24" borderId="75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center" wrapText="1"/>
    </xf>
    <xf numFmtId="0" fontId="1" fillId="24" borderId="77" xfId="0" applyFont="1" applyFill="1" applyBorder="1" applyAlignment="1">
      <alignment horizontal="center" vertical="center"/>
    </xf>
    <xf numFmtId="0" fontId="1" fillId="24" borderId="78" xfId="0" applyFont="1" applyFill="1" applyBorder="1" applyAlignment="1">
      <alignment horizontal="center" vertical="center"/>
    </xf>
    <xf numFmtId="0" fontId="1" fillId="24" borderId="79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wrapText="1"/>
    </xf>
    <xf numFmtId="0" fontId="2" fillId="24" borderId="80" xfId="0" applyFont="1" applyFill="1" applyBorder="1" applyAlignment="1">
      <alignment horizontal="center" wrapText="1"/>
    </xf>
    <xf numFmtId="0" fontId="2" fillId="24" borderId="81" xfId="0" applyFont="1" applyFill="1" applyBorder="1" applyAlignment="1">
      <alignment horizontal="left" vertical="top" wrapText="1"/>
    </xf>
    <xf numFmtId="0" fontId="1" fillId="24" borderId="82" xfId="0" applyFont="1" applyFill="1" applyBorder="1" applyAlignment="1">
      <alignment horizontal="center" vertical="center"/>
    </xf>
    <xf numFmtId="0" fontId="2" fillId="24" borderId="73" xfId="0" applyFont="1" applyFill="1" applyBorder="1" applyAlignment="1">
      <alignment horizontal="center" wrapText="1"/>
    </xf>
    <xf numFmtId="0" fontId="2" fillId="24" borderId="83" xfId="0" applyFont="1" applyFill="1" applyBorder="1" applyAlignment="1">
      <alignment horizontal="center" wrapText="1"/>
    </xf>
    <xf numFmtId="0" fontId="1" fillId="24" borderId="84" xfId="0" applyFont="1" applyFill="1" applyBorder="1" applyAlignment="1">
      <alignment horizontal="center" vertical="center"/>
    </xf>
    <xf numFmtId="0" fontId="1" fillId="24" borderId="85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wrapText="1"/>
    </xf>
    <xf numFmtId="0" fontId="1" fillId="24" borderId="87" xfId="0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horizontal="center" wrapText="1"/>
    </xf>
    <xf numFmtId="0" fontId="1" fillId="24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294"/>
  <sheetViews>
    <sheetView tabSelected="1" zoomScalePageLayoutView="0" workbookViewId="0" topLeftCell="A1">
      <selection activeCell="Q7" sqref="Q7:S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95" t="s">
        <v>91</v>
      </c>
      <c r="E3" s="89"/>
      <c r="F3" s="89"/>
      <c r="G3" s="89"/>
      <c r="H3" s="89"/>
      <c r="I3" s="89"/>
      <c r="J3" s="89"/>
      <c r="K3" s="89"/>
      <c r="L3" s="88" t="s">
        <v>91</v>
      </c>
      <c r="M3" s="89"/>
      <c r="N3" s="89"/>
      <c r="O3" s="89"/>
      <c r="P3" s="89"/>
      <c r="Q3" s="89"/>
      <c r="R3" s="89"/>
      <c r="S3" s="90"/>
    </row>
    <row r="4" spans="1:19" ht="12.75">
      <c r="A4" s="16"/>
      <c r="B4" s="17"/>
      <c r="C4" s="17"/>
      <c r="D4" s="96" t="s">
        <v>2</v>
      </c>
      <c r="E4" s="92"/>
      <c r="F4" s="92"/>
      <c r="G4" s="92"/>
      <c r="H4" s="92"/>
      <c r="I4" s="92"/>
      <c r="J4" s="92"/>
      <c r="K4" s="92"/>
      <c r="L4" s="91" t="s">
        <v>2</v>
      </c>
      <c r="M4" s="92"/>
      <c r="N4" s="92"/>
      <c r="O4" s="92"/>
      <c r="P4" s="92"/>
      <c r="Q4" s="92"/>
      <c r="R4" s="92"/>
      <c r="S4" s="93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84</v>
      </c>
      <c r="M6" s="44" t="s">
        <v>84</v>
      </c>
      <c r="N6" s="44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</row>
    <row r="7" spans="1:19" ht="12.75">
      <c r="A7" s="97" t="s">
        <v>86</v>
      </c>
      <c r="B7" s="87" t="s">
        <v>11</v>
      </c>
      <c r="C7" s="63" t="s">
        <v>12</v>
      </c>
      <c r="D7" s="64">
        <v>26</v>
      </c>
      <c r="E7" s="64">
        <v>16</v>
      </c>
      <c r="F7" s="64">
        <v>19</v>
      </c>
      <c r="G7" s="64">
        <v>33</v>
      </c>
      <c r="H7" s="64">
        <v>135</v>
      </c>
      <c r="I7" s="64">
        <v>205</v>
      </c>
      <c r="J7" s="64">
        <v>217</v>
      </c>
      <c r="K7" s="65">
        <v>651</v>
      </c>
      <c r="L7" s="66">
        <f aca="true" t="shared" si="0" ref="L7:Q10">+D7/D$10*100</f>
        <v>1.299350324837581</v>
      </c>
      <c r="M7" s="67">
        <f t="shared" si="0"/>
        <v>0.9768009768009768</v>
      </c>
      <c r="N7" s="67">
        <f t="shared" si="0"/>
        <v>1.0813887307911212</v>
      </c>
      <c r="O7" s="67">
        <f t="shared" si="0"/>
        <v>1.180679785330948</v>
      </c>
      <c r="P7" s="68">
        <f t="shared" si="0"/>
        <v>1.380085872009814</v>
      </c>
      <c r="Q7" s="67">
        <f t="shared" si="0"/>
        <v>1.2249775918733194</v>
      </c>
      <c r="R7" s="67">
        <f>+J7/J$10*100</f>
        <v>1.0840785332467402</v>
      </c>
      <c r="S7" s="67">
        <f>+K7/K$10*100</f>
        <v>1.189584285061672</v>
      </c>
    </row>
    <row r="8" spans="1:19" ht="12.75">
      <c r="A8" s="94"/>
      <c r="B8" s="83"/>
      <c r="C8" s="23" t="s">
        <v>13</v>
      </c>
      <c r="D8" s="59">
        <v>40</v>
      </c>
      <c r="E8" s="59">
        <v>30</v>
      </c>
      <c r="F8" s="59">
        <v>28</v>
      </c>
      <c r="G8" s="59">
        <v>65</v>
      </c>
      <c r="H8" s="59">
        <v>250</v>
      </c>
      <c r="I8" s="59">
        <v>497</v>
      </c>
      <c r="J8" s="59">
        <v>533</v>
      </c>
      <c r="K8" s="60">
        <v>1443</v>
      </c>
      <c r="L8" s="20">
        <f t="shared" si="0"/>
        <v>1.999000499750125</v>
      </c>
      <c r="M8" s="3">
        <f t="shared" si="0"/>
        <v>1.8315018315018317</v>
      </c>
      <c r="N8" s="3">
        <f t="shared" si="0"/>
        <v>1.593625498007968</v>
      </c>
      <c r="O8" s="3">
        <f t="shared" si="0"/>
        <v>2.3255813953488373</v>
      </c>
      <c r="P8" s="5">
        <f t="shared" si="0"/>
        <v>2.5557145777959516</v>
      </c>
      <c r="Q8" s="3">
        <f t="shared" si="0"/>
        <v>2.969823722736779</v>
      </c>
      <c r="R8" s="3">
        <f>+J8/J$10*100</f>
        <v>2.6627366738272467</v>
      </c>
      <c r="S8" s="3">
        <f>+K8/K$10*100</f>
        <v>2.6368204659661947</v>
      </c>
    </row>
    <row r="9" spans="1:19" ht="12.75">
      <c r="A9" s="94"/>
      <c r="B9" s="83"/>
      <c r="C9" s="23" t="s">
        <v>14</v>
      </c>
      <c r="D9" s="59">
        <v>1935</v>
      </c>
      <c r="E9" s="59">
        <v>1592</v>
      </c>
      <c r="F9" s="59">
        <v>1710</v>
      </c>
      <c r="G9" s="59">
        <v>2697</v>
      </c>
      <c r="H9" s="59">
        <v>9397</v>
      </c>
      <c r="I9" s="59">
        <v>16033</v>
      </c>
      <c r="J9" s="59">
        <v>19267</v>
      </c>
      <c r="K9" s="60">
        <v>52631</v>
      </c>
      <c r="L9" s="20">
        <f t="shared" si="0"/>
        <v>96.7016491754123</v>
      </c>
      <c r="M9" s="3">
        <f t="shared" si="0"/>
        <v>97.19169719169719</v>
      </c>
      <c r="N9" s="3">
        <f t="shared" si="0"/>
        <v>97.32498577120091</v>
      </c>
      <c r="O9" s="3">
        <f t="shared" si="0"/>
        <v>96.49373881932021</v>
      </c>
      <c r="P9" s="5">
        <f t="shared" si="0"/>
        <v>96.06419955019423</v>
      </c>
      <c r="Q9" s="3">
        <f t="shared" si="0"/>
        <v>95.8051986853899</v>
      </c>
      <c r="R9" s="3">
        <f>+J9/J$10*100</f>
        <v>96.25318479292602</v>
      </c>
      <c r="S9" s="3">
        <f>+K9/K$10*100</f>
        <v>96.17359524897213</v>
      </c>
    </row>
    <row r="10" spans="1:19" ht="12.75">
      <c r="A10" s="94"/>
      <c r="B10" s="83"/>
      <c r="C10" s="24" t="s">
        <v>1</v>
      </c>
      <c r="D10" s="61">
        <v>2001</v>
      </c>
      <c r="E10" s="61">
        <v>1638</v>
      </c>
      <c r="F10" s="61">
        <v>1757</v>
      </c>
      <c r="G10" s="61">
        <v>2795</v>
      </c>
      <c r="H10" s="61">
        <v>9782</v>
      </c>
      <c r="I10" s="61">
        <v>16735</v>
      </c>
      <c r="J10" s="61">
        <v>20017</v>
      </c>
      <c r="K10" s="62">
        <v>54725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3"/>
      <c r="B11" s="82" t="s">
        <v>15</v>
      </c>
      <c r="C11" s="8" t="s">
        <v>12</v>
      </c>
      <c r="D11" s="59">
        <v>159</v>
      </c>
      <c r="E11" s="59">
        <v>144</v>
      </c>
      <c r="F11" s="59">
        <v>106</v>
      </c>
      <c r="G11" s="59">
        <v>133</v>
      </c>
      <c r="H11" s="59">
        <v>382</v>
      </c>
      <c r="I11" s="59">
        <v>614</v>
      </c>
      <c r="J11" s="59">
        <v>659</v>
      </c>
      <c r="K11" s="60">
        <v>2197</v>
      </c>
      <c r="L11" s="20">
        <f aca="true" t="shared" si="1" ref="L11:Q14">+D11/D$14*100</f>
        <v>7.4788334901222955</v>
      </c>
      <c r="M11" s="3">
        <f t="shared" si="1"/>
        <v>7.860262008733625</v>
      </c>
      <c r="N11" s="3">
        <f t="shared" si="1"/>
        <v>6.7046173308032895</v>
      </c>
      <c r="O11" s="3">
        <f t="shared" si="1"/>
        <v>5.199374511336982</v>
      </c>
      <c r="P11" s="5">
        <f t="shared" si="1"/>
        <v>4.630303030303031</v>
      </c>
      <c r="Q11" s="3">
        <f t="shared" si="1"/>
        <v>4.38508784459363</v>
      </c>
      <c r="R11" s="3">
        <f>+J11/J$14*100</f>
        <v>4.00461837627613</v>
      </c>
      <c r="S11" s="3">
        <f>+K11/K$14*100</f>
        <v>4.69394295481252</v>
      </c>
    </row>
    <row r="12" spans="1:19" ht="12.75">
      <c r="A12" s="83"/>
      <c r="B12" s="83"/>
      <c r="C12" s="8" t="s">
        <v>13</v>
      </c>
      <c r="D12" s="59">
        <v>299</v>
      </c>
      <c r="E12" s="59">
        <v>240</v>
      </c>
      <c r="F12" s="59">
        <v>199</v>
      </c>
      <c r="G12" s="59">
        <v>272</v>
      </c>
      <c r="H12" s="59">
        <v>840</v>
      </c>
      <c r="I12" s="59">
        <v>1404</v>
      </c>
      <c r="J12" s="59">
        <v>1433</v>
      </c>
      <c r="K12" s="60">
        <v>4687</v>
      </c>
      <c r="L12" s="20">
        <f t="shared" si="1"/>
        <v>14.063969896519286</v>
      </c>
      <c r="M12" s="3">
        <f t="shared" si="1"/>
        <v>13.100436681222707</v>
      </c>
      <c r="N12" s="3">
        <f t="shared" si="1"/>
        <v>12.586970271979759</v>
      </c>
      <c r="O12" s="3">
        <f t="shared" si="1"/>
        <v>10.633307271305707</v>
      </c>
      <c r="P12" s="5">
        <f t="shared" si="1"/>
        <v>10.181818181818182</v>
      </c>
      <c r="Q12" s="3">
        <f t="shared" si="1"/>
        <v>10.027138980145693</v>
      </c>
      <c r="R12" s="3">
        <f>+J12/J$14*100</f>
        <v>8.70807000486145</v>
      </c>
      <c r="S12" s="3">
        <f>+K12/K$14*100</f>
        <v>10.013887405191753</v>
      </c>
    </row>
    <row r="13" spans="1:19" ht="12.75">
      <c r="A13" s="83"/>
      <c r="B13" s="83"/>
      <c r="C13" s="8" t="s">
        <v>14</v>
      </c>
      <c r="D13" s="59">
        <v>1668</v>
      </c>
      <c r="E13" s="59">
        <v>1448</v>
      </c>
      <c r="F13" s="59">
        <v>1276</v>
      </c>
      <c r="G13" s="59">
        <v>2153</v>
      </c>
      <c r="H13" s="59">
        <v>7028</v>
      </c>
      <c r="I13" s="59">
        <v>11984</v>
      </c>
      <c r="J13" s="59">
        <v>14364</v>
      </c>
      <c r="K13" s="60">
        <v>39921</v>
      </c>
      <c r="L13" s="20">
        <f t="shared" si="1"/>
        <v>78.45719661335842</v>
      </c>
      <c r="M13" s="3">
        <f t="shared" si="1"/>
        <v>79.03930131004367</v>
      </c>
      <c r="N13" s="3">
        <f t="shared" si="1"/>
        <v>80.70841239721696</v>
      </c>
      <c r="O13" s="3">
        <f t="shared" si="1"/>
        <v>84.1673182173573</v>
      </c>
      <c r="P13" s="5">
        <f t="shared" si="1"/>
        <v>85.18787878787879</v>
      </c>
      <c r="Q13" s="3">
        <f t="shared" si="1"/>
        <v>85.58777317526068</v>
      </c>
      <c r="R13" s="3">
        <f>+J13/J$14*100</f>
        <v>87.28731161886242</v>
      </c>
      <c r="S13" s="3">
        <f>+K13/K$14*100</f>
        <v>85.29216963999573</v>
      </c>
    </row>
    <row r="14" spans="1:19" ht="12.75">
      <c r="A14" s="83"/>
      <c r="B14" s="84"/>
      <c r="C14" s="8" t="s">
        <v>1</v>
      </c>
      <c r="D14" s="59">
        <v>2126</v>
      </c>
      <c r="E14" s="59">
        <v>1832</v>
      </c>
      <c r="F14" s="59">
        <v>1581</v>
      </c>
      <c r="G14" s="59">
        <v>2558</v>
      </c>
      <c r="H14" s="59">
        <v>8250</v>
      </c>
      <c r="I14" s="59">
        <v>14002</v>
      </c>
      <c r="J14" s="59">
        <v>16456</v>
      </c>
      <c r="K14" s="60">
        <v>46805</v>
      </c>
      <c r="L14" s="20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4"/>
      <c r="B15" s="85" t="s">
        <v>16</v>
      </c>
      <c r="C15" s="22" t="s">
        <v>12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8">
        <v>0</v>
      </c>
      <c r="L15" s="51">
        <f>+D15/D$18*100</f>
        <v>0</v>
      </c>
      <c r="M15" s="52">
        <f aca="true" t="shared" si="2" ref="M15:S18">+E15/E$18*100</f>
        <v>0</v>
      </c>
      <c r="N15" s="52">
        <f t="shared" si="2"/>
        <v>0</v>
      </c>
      <c r="O15" s="52">
        <f t="shared" si="2"/>
        <v>0</v>
      </c>
      <c r="P15" s="52">
        <f t="shared" si="2"/>
        <v>0</v>
      </c>
      <c r="Q15" s="52">
        <f t="shared" si="2"/>
        <v>0</v>
      </c>
      <c r="R15" s="52">
        <f>+J15/J$18*100</f>
        <v>0</v>
      </c>
      <c r="S15" s="52">
        <f>+K15/K$18*100</f>
        <v>0</v>
      </c>
    </row>
    <row r="16" spans="1:19" ht="12.75">
      <c r="A16" s="94"/>
      <c r="B16" s="83"/>
      <c r="C16" s="23" t="s">
        <v>13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60">
        <v>0</v>
      </c>
      <c r="L16" s="53">
        <f>+D16/D$18*100</f>
        <v>0</v>
      </c>
      <c r="M16" s="54">
        <f t="shared" si="2"/>
        <v>0</v>
      </c>
      <c r="N16" s="54">
        <f t="shared" si="2"/>
        <v>0</v>
      </c>
      <c r="O16" s="54">
        <f t="shared" si="2"/>
        <v>0</v>
      </c>
      <c r="P16" s="54">
        <f t="shared" si="2"/>
        <v>0</v>
      </c>
      <c r="Q16" s="54">
        <f t="shared" si="2"/>
        <v>0</v>
      </c>
      <c r="R16" s="54">
        <f>+J16/J$18*100</f>
        <v>0</v>
      </c>
      <c r="S16" s="54">
        <f>+K16/K$18*100</f>
        <v>0</v>
      </c>
    </row>
    <row r="17" spans="1:19" ht="12.75">
      <c r="A17" s="94"/>
      <c r="B17" s="83"/>
      <c r="C17" s="23" t="s">
        <v>14</v>
      </c>
      <c r="D17" s="59">
        <v>2202</v>
      </c>
      <c r="E17" s="59">
        <v>2006</v>
      </c>
      <c r="F17" s="59">
        <v>2038</v>
      </c>
      <c r="G17" s="59">
        <v>3005</v>
      </c>
      <c r="H17" s="59">
        <v>8197</v>
      </c>
      <c r="I17" s="59">
        <v>11759</v>
      </c>
      <c r="J17" s="59">
        <v>12379</v>
      </c>
      <c r="K17" s="60">
        <v>41586</v>
      </c>
      <c r="L17" s="53">
        <f>+D17/D$18*100</f>
        <v>100</v>
      </c>
      <c r="M17" s="54">
        <f t="shared" si="2"/>
        <v>100</v>
      </c>
      <c r="N17" s="54">
        <f t="shared" si="2"/>
        <v>100</v>
      </c>
      <c r="O17" s="54">
        <f t="shared" si="2"/>
        <v>100</v>
      </c>
      <c r="P17" s="54">
        <f t="shared" si="2"/>
        <v>100</v>
      </c>
      <c r="Q17" s="54">
        <f t="shared" si="2"/>
        <v>100</v>
      </c>
      <c r="R17" s="54">
        <f>+J17/J$18*100</f>
        <v>100</v>
      </c>
      <c r="S17" s="54">
        <f>+K17/K$18*100</f>
        <v>100</v>
      </c>
    </row>
    <row r="18" spans="1:19" ht="12.75">
      <c r="A18" s="94"/>
      <c r="B18" s="83"/>
      <c r="C18" s="24" t="s">
        <v>1</v>
      </c>
      <c r="D18" s="61">
        <v>2202</v>
      </c>
      <c r="E18" s="61">
        <v>2006</v>
      </c>
      <c r="F18" s="61">
        <v>2038</v>
      </c>
      <c r="G18" s="61">
        <v>3005</v>
      </c>
      <c r="H18" s="61">
        <v>8197</v>
      </c>
      <c r="I18" s="61">
        <v>11759</v>
      </c>
      <c r="J18" s="61">
        <v>12379</v>
      </c>
      <c r="K18" s="62">
        <v>41586</v>
      </c>
      <c r="L18" s="55">
        <f>+D18/D$18*100</f>
        <v>100</v>
      </c>
      <c r="M18" s="56">
        <f t="shared" si="2"/>
        <v>100</v>
      </c>
      <c r="N18" s="56">
        <f t="shared" si="2"/>
        <v>100</v>
      </c>
      <c r="O18" s="56">
        <f t="shared" si="2"/>
        <v>100</v>
      </c>
      <c r="P18" s="56">
        <f t="shared" si="2"/>
        <v>100</v>
      </c>
      <c r="Q18" s="56">
        <f t="shared" si="2"/>
        <v>100</v>
      </c>
      <c r="R18" s="56">
        <f>+J18/J$18*100</f>
        <v>100</v>
      </c>
      <c r="S18" s="56">
        <f>+K18/K$18*100</f>
        <v>100</v>
      </c>
    </row>
    <row r="19" spans="1:19" ht="12.75" customHeight="1">
      <c r="A19" s="83"/>
      <c r="B19" s="82" t="s">
        <v>17</v>
      </c>
      <c r="C19" s="8" t="s">
        <v>12</v>
      </c>
      <c r="D19" s="59">
        <v>96</v>
      </c>
      <c r="E19" s="59">
        <v>65</v>
      </c>
      <c r="F19" s="59">
        <v>76</v>
      </c>
      <c r="G19" s="59">
        <v>101</v>
      </c>
      <c r="H19" s="59">
        <v>381</v>
      </c>
      <c r="I19" s="59">
        <v>768</v>
      </c>
      <c r="J19" s="59">
        <v>851</v>
      </c>
      <c r="K19" s="60">
        <v>2338</v>
      </c>
      <c r="L19" s="20">
        <f aca="true" t="shared" si="3" ref="L19:Q22">+D19/D$22*100</f>
        <v>5.574912891986063</v>
      </c>
      <c r="M19" s="3">
        <f t="shared" si="3"/>
        <v>4.652827487473156</v>
      </c>
      <c r="N19" s="3">
        <f t="shared" si="3"/>
        <v>5.019815059445178</v>
      </c>
      <c r="O19" s="3">
        <f t="shared" si="3"/>
        <v>4.303365999147848</v>
      </c>
      <c r="P19" s="5">
        <f t="shared" si="3"/>
        <v>4.908528729708838</v>
      </c>
      <c r="Q19" s="3">
        <f t="shared" si="3"/>
        <v>5.895447915867045</v>
      </c>
      <c r="R19" s="3">
        <f>+J19/J$22*100</f>
        <v>5.784786894160832</v>
      </c>
      <c r="S19" s="3">
        <f>+K19/K$22*100</f>
        <v>5.50376647834275</v>
      </c>
    </row>
    <row r="20" spans="1:19" ht="12.75">
      <c r="A20" s="83"/>
      <c r="B20" s="83"/>
      <c r="C20" s="8" t="s">
        <v>13</v>
      </c>
      <c r="D20" s="59">
        <v>141</v>
      </c>
      <c r="E20" s="59">
        <v>97</v>
      </c>
      <c r="F20" s="59">
        <v>130</v>
      </c>
      <c r="G20" s="59">
        <v>244</v>
      </c>
      <c r="H20" s="59">
        <v>942</v>
      </c>
      <c r="I20" s="59">
        <v>1727</v>
      </c>
      <c r="J20" s="59">
        <v>1880</v>
      </c>
      <c r="K20" s="60">
        <v>5161</v>
      </c>
      <c r="L20" s="20">
        <f t="shared" si="3"/>
        <v>8.188153310104529</v>
      </c>
      <c r="M20" s="3">
        <f t="shared" si="3"/>
        <v>6.9434502505368645</v>
      </c>
      <c r="N20" s="3">
        <f t="shared" si="3"/>
        <v>8.58652575957728</v>
      </c>
      <c r="O20" s="3">
        <f t="shared" si="3"/>
        <v>10.396250532594802</v>
      </c>
      <c r="P20" s="5">
        <f t="shared" si="3"/>
        <v>12.136047410461222</v>
      </c>
      <c r="Q20" s="3">
        <f t="shared" si="3"/>
        <v>13.257081446227067</v>
      </c>
      <c r="R20" s="3">
        <f>+J20/J$22*100</f>
        <v>12.779552715654951</v>
      </c>
      <c r="S20" s="3">
        <f>+K20/K$22*100</f>
        <v>12.14924670433145</v>
      </c>
    </row>
    <row r="21" spans="1:19" ht="12.75">
      <c r="A21" s="83"/>
      <c r="B21" s="83"/>
      <c r="C21" s="8" t="s">
        <v>14</v>
      </c>
      <c r="D21" s="59">
        <v>1485</v>
      </c>
      <c r="E21" s="59">
        <v>1235</v>
      </c>
      <c r="F21" s="59">
        <v>1308</v>
      </c>
      <c r="G21" s="59">
        <v>2002</v>
      </c>
      <c r="H21" s="59">
        <v>6439</v>
      </c>
      <c r="I21" s="59">
        <v>10532</v>
      </c>
      <c r="J21" s="59">
        <v>11980</v>
      </c>
      <c r="K21" s="60">
        <v>34981</v>
      </c>
      <c r="L21" s="20">
        <f t="shared" si="3"/>
        <v>86.23693379790942</v>
      </c>
      <c r="M21" s="3">
        <f t="shared" si="3"/>
        <v>88.40372226198998</v>
      </c>
      <c r="N21" s="3">
        <f t="shared" si="3"/>
        <v>86.39365918097755</v>
      </c>
      <c r="O21" s="3">
        <f t="shared" si="3"/>
        <v>85.30038346825735</v>
      </c>
      <c r="P21" s="5">
        <f t="shared" si="3"/>
        <v>82.95542385982993</v>
      </c>
      <c r="Q21" s="3">
        <f t="shared" si="3"/>
        <v>80.84747063790589</v>
      </c>
      <c r="R21" s="3">
        <f>+J21/J$22*100</f>
        <v>81.43566039018421</v>
      </c>
      <c r="S21" s="3">
        <f>+K21/K$22*100</f>
        <v>82.3469868173258</v>
      </c>
    </row>
    <row r="22" spans="1:19" ht="12.75">
      <c r="A22" s="83"/>
      <c r="B22" s="84"/>
      <c r="C22" s="8" t="s">
        <v>1</v>
      </c>
      <c r="D22" s="59">
        <v>1722</v>
      </c>
      <c r="E22" s="59">
        <v>1397</v>
      </c>
      <c r="F22" s="59">
        <v>1514</v>
      </c>
      <c r="G22" s="59">
        <v>2347</v>
      </c>
      <c r="H22" s="59">
        <v>7762</v>
      </c>
      <c r="I22" s="59">
        <v>13027</v>
      </c>
      <c r="J22" s="59">
        <v>14711</v>
      </c>
      <c r="K22" s="60">
        <v>42480</v>
      </c>
      <c r="L22" s="20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4"/>
      <c r="B23" s="85" t="s">
        <v>18</v>
      </c>
      <c r="C23" s="22" t="s">
        <v>12</v>
      </c>
      <c r="D23" s="57">
        <v>129</v>
      </c>
      <c r="E23" s="57">
        <v>114</v>
      </c>
      <c r="F23" s="57">
        <v>145</v>
      </c>
      <c r="G23" s="57">
        <v>291</v>
      </c>
      <c r="H23" s="57">
        <v>816</v>
      </c>
      <c r="I23" s="57">
        <v>1262</v>
      </c>
      <c r="J23" s="57">
        <v>1135</v>
      </c>
      <c r="K23" s="58">
        <v>3892</v>
      </c>
      <c r="L23" s="19">
        <f aca="true" t="shared" si="4" ref="L23:Q26">+D23/D$26*100</f>
        <v>34.67741935483871</v>
      </c>
      <c r="M23" s="10">
        <f t="shared" si="4"/>
        <v>35.96214511041009</v>
      </c>
      <c r="N23" s="10">
        <f t="shared" si="4"/>
        <v>36.708860759493675</v>
      </c>
      <c r="O23" s="10">
        <f t="shared" si="4"/>
        <v>38.800000000000004</v>
      </c>
      <c r="P23" s="25">
        <f t="shared" si="4"/>
        <v>33.21123321123321</v>
      </c>
      <c r="Q23" s="10">
        <f t="shared" si="4"/>
        <v>32.90743155149935</v>
      </c>
      <c r="R23" s="10">
        <f>+J23/J$26*100</f>
        <v>32.73723680415345</v>
      </c>
      <c r="S23" s="10">
        <f>+K23/K$26*100</f>
        <v>33.57198309324592</v>
      </c>
    </row>
    <row r="24" spans="1:19" ht="12.75">
      <c r="A24" s="94"/>
      <c r="B24" s="83"/>
      <c r="C24" s="23" t="s">
        <v>13</v>
      </c>
      <c r="D24" s="59">
        <v>234</v>
      </c>
      <c r="E24" s="59">
        <v>197</v>
      </c>
      <c r="F24" s="59">
        <v>246</v>
      </c>
      <c r="G24" s="59">
        <v>456</v>
      </c>
      <c r="H24" s="59">
        <v>1624</v>
      </c>
      <c r="I24" s="59">
        <v>2544</v>
      </c>
      <c r="J24" s="59">
        <v>2300</v>
      </c>
      <c r="K24" s="60">
        <v>7601</v>
      </c>
      <c r="L24" s="20">
        <f t="shared" si="4"/>
        <v>62.903225806451616</v>
      </c>
      <c r="M24" s="3">
        <f t="shared" si="4"/>
        <v>62.14511041009464</v>
      </c>
      <c r="N24" s="3">
        <f t="shared" si="4"/>
        <v>62.278481012658226</v>
      </c>
      <c r="O24" s="3">
        <f t="shared" si="4"/>
        <v>60.8</v>
      </c>
      <c r="P24" s="5">
        <f t="shared" si="4"/>
        <v>66.0968660968661</v>
      </c>
      <c r="Q24" s="3">
        <f t="shared" si="4"/>
        <v>66.33637548891787</v>
      </c>
      <c r="R24" s="3">
        <f>+J24/J$26*100</f>
        <v>66.33977502163253</v>
      </c>
      <c r="S24" s="3">
        <f>+K24/K$26*100</f>
        <v>65.56542741309411</v>
      </c>
    </row>
    <row r="25" spans="1:19" ht="12.75">
      <c r="A25" s="94"/>
      <c r="B25" s="83"/>
      <c r="C25" s="23" t="s">
        <v>14</v>
      </c>
      <c r="D25" s="59">
        <v>9</v>
      </c>
      <c r="E25" s="59">
        <v>6</v>
      </c>
      <c r="F25" s="59">
        <v>4</v>
      </c>
      <c r="G25" s="59">
        <v>3</v>
      </c>
      <c r="H25" s="59">
        <v>17</v>
      </c>
      <c r="I25" s="59">
        <v>29</v>
      </c>
      <c r="J25" s="59">
        <v>32</v>
      </c>
      <c r="K25" s="60">
        <v>100</v>
      </c>
      <c r="L25" s="20">
        <f t="shared" si="4"/>
        <v>2.4193548387096775</v>
      </c>
      <c r="M25" s="3">
        <f t="shared" si="4"/>
        <v>1.8927444794952681</v>
      </c>
      <c r="N25" s="3">
        <f t="shared" si="4"/>
        <v>1.0126582278481013</v>
      </c>
      <c r="O25" s="3">
        <f t="shared" si="4"/>
        <v>0.4</v>
      </c>
      <c r="P25" s="5">
        <f t="shared" si="4"/>
        <v>0.6919006919006919</v>
      </c>
      <c r="Q25" s="3">
        <f t="shared" si="4"/>
        <v>0.7561929595827901</v>
      </c>
      <c r="R25" s="3">
        <f>+J25/J$26*100</f>
        <v>0.9229881742140178</v>
      </c>
      <c r="S25" s="3">
        <f>+K25/K$26*100</f>
        <v>0.8625894936599672</v>
      </c>
    </row>
    <row r="26" spans="1:19" ht="12.75">
      <c r="A26" s="94"/>
      <c r="B26" s="83"/>
      <c r="C26" s="24" t="s">
        <v>1</v>
      </c>
      <c r="D26" s="61">
        <v>372</v>
      </c>
      <c r="E26" s="61">
        <v>317</v>
      </c>
      <c r="F26" s="61">
        <v>395</v>
      </c>
      <c r="G26" s="61">
        <v>750</v>
      </c>
      <c r="H26" s="61">
        <v>2457</v>
      </c>
      <c r="I26" s="61">
        <v>3835</v>
      </c>
      <c r="J26" s="61">
        <v>3467</v>
      </c>
      <c r="K26" s="62">
        <v>11593</v>
      </c>
      <c r="L26" s="21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3"/>
      <c r="B27" s="82" t="s">
        <v>19</v>
      </c>
      <c r="C27" s="8" t="s">
        <v>12</v>
      </c>
      <c r="D27" s="59">
        <v>592</v>
      </c>
      <c r="E27" s="59">
        <v>567</v>
      </c>
      <c r="F27" s="59">
        <v>624</v>
      </c>
      <c r="G27" s="59">
        <v>1028</v>
      </c>
      <c r="H27" s="59">
        <v>2735</v>
      </c>
      <c r="I27" s="59">
        <v>3809</v>
      </c>
      <c r="J27" s="59">
        <v>3706</v>
      </c>
      <c r="K27" s="60">
        <v>13061</v>
      </c>
      <c r="L27" s="20">
        <f aca="true" t="shared" si="5" ref="L27:S30">+D27/D$30*100</f>
        <v>34.27909669947887</v>
      </c>
      <c r="M27" s="3">
        <f t="shared" si="5"/>
        <v>35.70528967254408</v>
      </c>
      <c r="N27" s="3">
        <f t="shared" si="5"/>
        <v>34.11700382722799</v>
      </c>
      <c r="O27" s="3">
        <f t="shared" si="5"/>
        <v>31.88585607940447</v>
      </c>
      <c r="P27" s="5">
        <f t="shared" si="5"/>
        <v>30.675190668461195</v>
      </c>
      <c r="Q27" s="3">
        <f t="shared" si="5"/>
        <v>30.020491803278688</v>
      </c>
      <c r="R27" s="3">
        <f>+J27/J$30*100</f>
        <v>30.911669029944118</v>
      </c>
      <c r="S27" s="3">
        <f>+K27/K$30*100</f>
        <v>31.126522246848264</v>
      </c>
    </row>
    <row r="28" spans="1:19" ht="12.75">
      <c r="A28" s="83"/>
      <c r="B28" s="83"/>
      <c r="C28" s="8" t="s">
        <v>13</v>
      </c>
      <c r="D28" s="59">
        <v>1113</v>
      </c>
      <c r="E28" s="59">
        <v>987</v>
      </c>
      <c r="F28" s="59">
        <v>1159</v>
      </c>
      <c r="G28" s="59">
        <v>2109</v>
      </c>
      <c r="H28" s="59">
        <v>6069</v>
      </c>
      <c r="I28" s="59">
        <v>8755</v>
      </c>
      <c r="J28" s="59">
        <v>8189</v>
      </c>
      <c r="K28" s="60">
        <v>28381</v>
      </c>
      <c r="L28" s="20">
        <f t="shared" si="5"/>
        <v>64.44701795020266</v>
      </c>
      <c r="M28" s="3">
        <f t="shared" si="5"/>
        <v>62.1536523929471</v>
      </c>
      <c r="N28" s="3">
        <f t="shared" si="5"/>
        <v>63.36796063422635</v>
      </c>
      <c r="O28" s="3">
        <f t="shared" si="5"/>
        <v>65.41563275434244</v>
      </c>
      <c r="P28" s="5">
        <f t="shared" si="5"/>
        <v>68.0686406460296</v>
      </c>
      <c r="Q28" s="3">
        <f t="shared" si="5"/>
        <v>69.00220680958385</v>
      </c>
      <c r="R28" s="3">
        <f>+J28/J$30*100</f>
        <v>68.30427892234549</v>
      </c>
      <c r="S28" s="3">
        <f>+K28/K$30*100</f>
        <v>67.63661495197923</v>
      </c>
    </row>
    <row r="29" spans="1:19" ht="12.75">
      <c r="A29" s="83"/>
      <c r="B29" s="83"/>
      <c r="C29" s="8" t="s">
        <v>14</v>
      </c>
      <c r="D29" s="59">
        <v>22</v>
      </c>
      <c r="E29" s="59">
        <v>34</v>
      </c>
      <c r="F29" s="59">
        <v>46</v>
      </c>
      <c r="G29" s="59">
        <v>87</v>
      </c>
      <c r="H29" s="59">
        <v>112</v>
      </c>
      <c r="I29" s="59">
        <v>124</v>
      </c>
      <c r="J29" s="59">
        <v>94</v>
      </c>
      <c r="K29" s="60">
        <v>519</v>
      </c>
      <c r="L29" s="20">
        <f t="shared" si="5"/>
        <v>1.2738853503184715</v>
      </c>
      <c r="M29" s="3">
        <f t="shared" si="5"/>
        <v>2.141057934508816</v>
      </c>
      <c r="N29" s="3">
        <f t="shared" si="5"/>
        <v>2.5150355385456535</v>
      </c>
      <c r="O29" s="3">
        <f t="shared" si="5"/>
        <v>2.698511166253102</v>
      </c>
      <c r="P29" s="5">
        <f t="shared" si="5"/>
        <v>1.256168685509197</v>
      </c>
      <c r="Q29" s="3">
        <f t="shared" si="5"/>
        <v>0.9773013871374527</v>
      </c>
      <c r="R29" s="3">
        <f>+J29/J$30*100</f>
        <v>0.7840520477104013</v>
      </c>
      <c r="S29" s="3">
        <f>+K29/K$30*100</f>
        <v>1.2368628011725173</v>
      </c>
    </row>
    <row r="30" spans="1:19" ht="12.75">
      <c r="A30" s="83"/>
      <c r="B30" s="84"/>
      <c r="C30" s="8" t="s">
        <v>1</v>
      </c>
      <c r="D30" s="59">
        <v>1727</v>
      </c>
      <c r="E30" s="59">
        <v>1588</v>
      </c>
      <c r="F30" s="59">
        <v>1829</v>
      </c>
      <c r="G30" s="59">
        <v>3224</v>
      </c>
      <c r="H30" s="59">
        <v>8916</v>
      </c>
      <c r="I30" s="59">
        <v>12688</v>
      </c>
      <c r="J30" s="59">
        <v>11989</v>
      </c>
      <c r="K30" s="60">
        <v>41961</v>
      </c>
      <c r="L30" s="20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4"/>
      <c r="B31" s="85" t="s">
        <v>20</v>
      </c>
      <c r="C31" s="22" t="s">
        <v>12</v>
      </c>
      <c r="D31" s="57">
        <v>161</v>
      </c>
      <c r="E31" s="57">
        <v>160</v>
      </c>
      <c r="F31" s="57">
        <v>189</v>
      </c>
      <c r="G31" s="57">
        <v>324</v>
      </c>
      <c r="H31" s="57">
        <v>813</v>
      </c>
      <c r="I31" s="57">
        <v>958</v>
      </c>
      <c r="J31" s="57">
        <v>950</v>
      </c>
      <c r="K31" s="58">
        <v>3555</v>
      </c>
      <c r="L31" s="19">
        <f aca="true" t="shared" si="6" ref="L31:S34">+D31/D$34*100</f>
        <v>30.32015065913371</v>
      </c>
      <c r="M31" s="10">
        <f t="shared" si="6"/>
        <v>35.010940919037196</v>
      </c>
      <c r="N31" s="10">
        <f t="shared" si="6"/>
        <v>35.79545454545455</v>
      </c>
      <c r="O31" s="10">
        <f t="shared" si="6"/>
        <v>33.575129533678755</v>
      </c>
      <c r="P31" s="25">
        <f t="shared" si="6"/>
        <v>30.099962976675304</v>
      </c>
      <c r="Q31" s="10">
        <f t="shared" si="6"/>
        <v>29.909459881361222</v>
      </c>
      <c r="R31" s="10">
        <f>+J31/J$34*100</f>
        <v>30.303030303030305</v>
      </c>
      <c r="S31" s="10">
        <f>+K31/K$34*100</f>
        <v>30.859375</v>
      </c>
    </row>
    <row r="32" spans="1:19" ht="12.75">
      <c r="A32" s="94"/>
      <c r="B32" s="83"/>
      <c r="C32" s="23" t="s">
        <v>13</v>
      </c>
      <c r="D32" s="59">
        <v>370</v>
      </c>
      <c r="E32" s="59">
        <v>296</v>
      </c>
      <c r="F32" s="59">
        <v>339</v>
      </c>
      <c r="G32" s="59">
        <v>641</v>
      </c>
      <c r="H32" s="59">
        <v>1879</v>
      </c>
      <c r="I32" s="59">
        <v>2230</v>
      </c>
      <c r="J32" s="59">
        <v>2178</v>
      </c>
      <c r="K32" s="60">
        <v>7933</v>
      </c>
      <c r="L32" s="20">
        <f t="shared" si="6"/>
        <v>69.6798493408663</v>
      </c>
      <c r="M32" s="3">
        <f t="shared" si="6"/>
        <v>64.77024070021882</v>
      </c>
      <c r="N32" s="3">
        <f t="shared" si="6"/>
        <v>64.20454545454545</v>
      </c>
      <c r="O32" s="3">
        <f t="shared" si="6"/>
        <v>66.42487046632124</v>
      </c>
      <c r="P32" s="5">
        <f t="shared" si="6"/>
        <v>69.56682710107368</v>
      </c>
      <c r="Q32" s="3">
        <f t="shared" si="6"/>
        <v>69.62222916016235</v>
      </c>
      <c r="R32" s="3">
        <f>+J32/J$34*100</f>
        <v>69.47368421052632</v>
      </c>
      <c r="S32" s="3">
        <f>+K32/K$34*100</f>
        <v>68.86284722222223</v>
      </c>
    </row>
    <row r="33" spans="1:19" ht="12.75">
      <c r="A33" s="94"/>
      <c r="B33" s="83"/>
      <c r="C33" s="23" t="s">
        <v>14</v>
      </c>
      <c r="D33" s="59">
        <v>0</v>
      </c>
      <c r="E33" s="59">
        <v>1</v>
      </c>
      <c r="F33" s="59">
        <v>0</v>
      </c>
      <c r="G33" s="59">
        <v>0</v>
      </c>
      <c r="H33" s="59">
        <v>9</v>
      </c>
      <c r="I33" s="59">
        <v>15</v>
      </c>
      <c r="J33" s="59">
        <v>7</v>
      </c>
      <c r="K33" s="60">
        <v>32</v>
      </c>
      <c r="L33" s="20">
        <f t="shared" si="6"/>
        <v>0</v>
      </c>
      <c r="M33" s="3">
        <f t="shared" si="6"/>
        <v>0.2188183807439825</v>
      </c>
      <c r="N33" s="3">
        <f t="shared" si="6"/>
        <v>0</v>
      </c>
      <c r="O33" s="3">
        <f t="shared" si="6"/>
        <v>0</v>
      </c>
      <c r="P33" s="5">
        <f t="shared" si="6"/>
        <v>0.33320992225101814</v>
      </c>
      <c r="Q33" s="3">
        <f t="shared" si="6"/>
        <v>0.46831095847642834</v>
      </c>
      <c r="R33" s="3">
        <f>+J33/J$34*100</f>
        <v>0.22328548644338117</v>
      </c>
      <c r="S33" s="3">
        <f>+K33/K$34*100</f>
        <v>0.2777777777777778</v>
      </c>
    </row>
    <row r="34" spans="1:19" ht="12.75">
      <c r="A34" s="94"/>
      <c r="B34" s="83"/>
      <c r="C34" s="24" t="s">
        <v>1</v>
      </c>
      <c r="D34" s="61">
        <v>531</v>
      </c>
      <c r="E34" s="61">
        <v>457</v>
      </c>
      <c r="F34" s="61">
        <v>528</v>
      </c>
      <c r="G34" s="61">
        <v>965</v>
      </c>
      <c r="H34" s="61">
        <v>2701</v>
      </c>
      <c r="I34" s="61">
        <v>3203</v>
      </c>
      <c r="J34" s="61">
        <v>3135</v>
      </c>
      <c r="K34" s="62">
        <v>11520</v>
      </c>
      <c r="L34" s="21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3"/>
      <c r="B35" s="82" t="s">
        <v>21</v>
      </c>
      <c r="C35" s="8" t="s">
        <v>12</v>
      </c>
      <c r="D35" s="59">
        <v>87</v>
      </c>
      <c r="E35" s="59">
        <v>103</v>
      </c>
      <c r="F35" s="59">
        <v>111</v>
      </c>
      <c r="G35" s="59">
        <v>145</v>
      </c>
      <c r="H35" s="59">
        <v>414</v>
      </c>
      <c r="I35" s="59">
        <v>467</v>
      </c>
      <c r="J35" s="59">
        <v>428</v>
      </c>
      <c r="K35" s="60">
        <v>1755</v>
      </c>
      <c r="L35" s="20">
        <f aca="true" t="shared" si="7" ref="L35:S38">+D35/D$38*100</f>
        <v>31.182795698924732</v>
      </c>
      <c r="M35" s="3">
        <f t="shared" si="7"/>
        <v>37.45454545454546</v>
      </c>
      <c r="N35" s="3">
        <f t="shared" si="7"/>
        <v>37.6271186440678</v>
      </c>
      <c r="O35" s="3">
        <f t="shared" si="7"/>
        <v>30.526315789473685</v>
      </c>
      <c r="P35" s="5">
        <f t="shared" si="7"/>
        <v>31.387414708112203</v>
      </c>
      <c r="Q35" s="3">
        <f t="shared" si="7"/>
        <v>30.285343709468222</v>
      </c>
      <c r="R35" s="3">
        <f>+J35/J$38*100</f>
        <v>28.232189973614773</v>
      </c>
      <c r="S35" s="3">
        <f>+K35/K$38*100</f>
        <v>30.784072969654446</v>
      </c>
    </row>
    <row r="36" spans="1:19" ht="12.75">
      <c r="A36" s="83"/>
      <c r="B36" s="83"/>
      <c r="C36" s="8" t="s">
        <v>13</v>
      </c>
      <c r="D36" s="59">
        <v>192</v>
      </c>
      <c r="E36" s="59">
        <v>172</v>
      </c>
      <c r="F36" s="59">
        <v>184</v>
      </c>
      <c r="G36" s="59">
        <v>330</v>
      </c>
      <c r="H36" s="59">
        <v>905</v>
      </c>
      <c r="I36" s="59">
        <v>1075</v>
      </c>
      <c r="J36" s="59">
        <v>1088</v>
      </c>
      <c r="K36" s="60">
        <v>3946</v>
      </c>
      <c r="L36" s="20">
        <f t="shared" si="7"/>
        <v>68.81720430107528</v>
      </c>
      <c r="M36" s="3">
        <f t="shared" si="7"/>
        <v>62.54545454545455</v>
      </c>
      <c r="N36" s="3">
        <f t="shared" si="7"/>
        <v>62.37288135593221</v>
      </c>
      <c r="O36" s="3">
        <f t="shared" si="7"/>
        <v>69.47368421052632</v>
      </c>
      <c r="P36" s="5">
        <f t="shared" si="7"/>
        <v>68.6125852918878</v>
      </c>
      <c r="Q36" s="3">
        <f t="shared" si="7"/>
        <v>69.71465629053178</v>
      </c>
      <c r="R36" s="3">
        <f>+J36/J$38*100</f>
        <v>71.76781002638522</v>
      </c>
      <c r="S36" s="3">
        <f>+K36/K$38*100</f>
        <v>69.21592703034555</v>
      </c>
    </row>
    <row r="37" spans="1:19" ht="12.75">
      <c r="A37" s="83"/>
      <c r="B37" s="83"/>
      <c r="C37" s="8" t="s">
        <v>14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60">
        <v>0</v>
      </c>
      <c r="L37" s="20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3"/>
      <c r="B38" s="84"/>
      <c r="C38" s="8" t="s">
        <v>1</v>
      </c>
      <c r="D38" s="59">
        <v>279</v>
      </c>
      <c r="E38" s="59">
        <v>275</v>
      </c>
      <c r="F38" s="59">
        <v>295</v>
      </c>
      <c r="G38" s="59">
        <v>475</v>
      </c>
      <c r="H38" s="59">
        <v>1319</v>
      </c>
      <c r="I38" s="59">
        <v>1542</v>
      </c>
      <c r="J38" s="59">
        <v>1516</v>
      </c>
      <c r="K38" s="60">
        <v>5701</v>
      </c>
      <c r="L38" s="20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4"/>
      <c r="B39" s="85" t="s">
        <v>22</v>
      </c>
      <c r="C39" s="22" t="s">
        <v>12</v>
      </c>
      <c r="D39" s="57">
        <v>257</v>
      </c>
      <c r="E39" s="57">
        <v>239</v>
      </c>
      <c r="F39" s="57">
        <v>296</v>
      </c>
      <c r="G39" s="57">
        <v>457</v>
      </c>
      <c r="H39" s="57">
        <v>1237</v>
      </c>
      <c r="I39" s="57">
        <v>1764</v>
      </c>
      <c r="J39" s="57">
        <v>1603</v>
      </c>
      <c r="K39" s="58">
        <v>5853</v>
      </c>
      <c r="L39" s="19">
        <f aca="true" t="shared" si="8" ref="L39:S42">+D39/D$42*100</f>
        <v>38.53073463268366</v>
      </c>
      <c r="M39" s="10">
        <f t="shared" si="8"/>
        <v>41.13597246127367</v>
      </c>
      <c r="N39" s="10">
        <f t="shared" si="8"/>
        <v>42.5287356321839</v>
      </c>
      <c r="O39" s="10">
        <f t="shared" si="8"/>
        <v>38.53288364249578</v>
      </c>
      <c r="P39" s="25">
        <f t="shared" si="8"/>
        <v>33.261629470287716</v>
      </c>
      <c r="Q39" s="10">
        <f t="shared" si="8"/>
        <v>32.1780372126961</v>
      </c>
      <c r="R39" s="10">
        <f>+J39/J$42*100</f>
        <v>31.84346444179579</v>
      </c>
      <c r="S39" s="10">
        <f>+K39/K$42*100</f>
        <v>33.705729916498704</v>
      </c>
    </row>
    <row r="40" spans="1:19" ht="12.75">
      <c r="A40" s="94"/>
      <c r="B40" s="83"/>
      <c r="C40" s="23" t="s">
        <v>13</v>
      </c>
      <c r="D40" s="59">
        <v>409</v>
      </c>
      <c r="E40" s="59">
        <v>340</v>
      </c>
      <c r="F40" s="59">
        <v>398</v>
      </c>
      <c r="G40" s="59">
        <v>729</v>
      </c>
      <c r="H40" s="59">
        <v>2473</v>
      </c>
      <c r="I40" s="59">
        <v>3706</v>
      </c>
      <c r="J40" s="59">
        <v>3405</v>
      </c>
      <c r="K40" s="60">
        <v>11460</v>
      </c>
      <c r="L40" s="20">
        <f t="shared" si="8"/>
        <v>61.31934032983508</v>
      </c>
      <c r="M40" s="3">
        <f t="shared" si="8"/>
        <v>58.519793459552496</v>
      </c>
      <c r="N40" s="3">
        <f t="shared" si="8"/>
        <v>57.18390804597702</v>
      </c>
      <c r="O40" s="3">
        <f t="shared" si="8"/>
        <v>61.46711635750422</v>
      </c>
      <c r="P40" s="5">
        <f t="shared" si="8"/>
        <v>66.4963699919333</v>
      </c>
      <c r="Q40" s="3">
        <f t="shared" si="8"/>
        <v>67.60306457497263</v>
      </c>
      <c r="R40" s="3">
        <f>+J40/J$42*100</f>
        <v>67.64004767580452</v>
      </c>
      <c r="S40" s="3">
        <f>+K40/K$42*100</f>
        <v>65.99481716095595</v>
      </c>
    </row>
    <row r="41" spans="1:19" ht="12.75">
      <c r="A41" s="94"/>
      <c r="B41" s="83"/>
      <c r="C41" s="23" t="s">
        <v>14</v>
      </c>
      <c r="D41" s="59">
        <v>1</v>
      </c>
      <c r="E41" s="59">
        <v>2</v>
      </c>
      <c r="F41" s="59">
        <v>2</v>
      </c>
      <c r="G41" s="59">
        <v>0</v>
      </c>
      <c r="H41" s="59">
        <v>9</v>
      </c>
      <c r="I41" s="59">
        <v>12</v>
      </c>
      <c r="J41" s="59">
        <v>26</v>
      </c>
      <c r="K41" s="60">
        <v>52</v>
      </c>
      <c r="L41" s="20">
        <f t="shared" si="8"/>
        <v>0.14992503748125938</v>
      </c>
      <c r="M41" s="3">
        <f t="shared" si="8"/>
        <v>0.34423407917383825</v>
      </c>
      <c r="N41" s="3">
        <f t="shared" si="8"/>
        <v>0.28735632183908044</v>
      </c>
      <c r="O41" s="3">
        <f t="shared" si="8"/>
        <v>0</v>
      </c>
      <c r="P41" s="5">
        <f t="shared" si="8"/>
        <v>0.24200053777897285</v>
      </c>
      <c r="Q41" s="3">
        <f t="shared" si="8"/>
        <v>0.21889821233126594</v>
      </c>
      <c r="R41" s="3">
        <f>+J41/J$42*100</f>
        <v>0.5164878823996821</v>
      </c>
      <c r="S41" s="3">
        <f>+K41/K$42*100</f>
        <v>0.29945292254534983</v>
      </c>
    </row>
    <row r="42" spans="1:19" ht="12.75">
      <c r="A42" s="94"/>
      <c r="B42" s="83"/>
      <c r="C42" s="24" t="s">
        <v>1</v>
      </c>
      <c r="D42" s="61">
        <v>667</v>
      </c>
      <c r="E42" s="61">
        <v>581</v>
      </c>
      <c r="F42" s="61">
        <v>696</v>
      </c>
      <c r="G42" s="61">
        <v>1186</v>
      </c>
      <c r="H42" s="61">
        <v>3719</v>
      </c>
      <c r="I42" s="61">
        <v>5482</v>
      </c>
      <c r="J42" s="61">
        <v>5034</v>
      </c>
      <c r="K42" s="62">
        <v>17365</v>
      </c>
      <c r="L42" s="21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3"/>
      <c r="B43" s="82" t="s">
        <v>23</v>
      </c>
      <c r="C43" s="8" t="s">
        <v>12</v>
      </c>
      <c r="D43" s="59">
        <v>12</v>
      </c>
      <c r="E43" s="59">
        <v>16</v>
      </c>
      <c r="F43" s="59">
        <v>15</v>
      </c>
      <c r="G43" s="59">
        <v>18</v>
      </c>
      <c r="H43" s="59">
        <v>82</v>
      </c>
      <c r="I43" s="59">
        <v>77</v>
      </c>
      <c r="J43" s="59">
        <v>49</v>
      </c>
      <c r="K43" s="60">
        <v>269</v>
      </c>
      <c r="L43" s="20">
        <f aca="true" t="shared" si="9" ref="L43:S46">+D43/D$46*100</f>
        <v>1.1639185257032008</v>
      </c>
      <c r="M43" s="3">
        <f t="shared" si="9"/>
        <v>1.7185821697099892</v>
      </c>
      <c r="N43" s="3">
        <f t="shared" si="9"/>
        <v>1.3863216266173752</v>
      </c>
      <c r="O43" s="3">
        <f t="shared" si="9"/>
        <v>0.9438909281594127</v>
      </c>
      <c r="P43" s="5">
        <f t="shared" si="9"/>
        <v>1.4925373134328357</v>
      </c>
      <c r="Q43" s="3">
        <f t="shared" si="9"/>
        <v>0.919732441471572</v>
      </c>
      <c r="R43" s="3">
        <f>+J43/J$46*100</f>
        <v>0.5755226685459244</v>
      </c>
      <c r="S43" s="3">
        <f>+K43/K$46*100</f>
        <v>0.984230361128389</v>
      </c>
    </row>
    <row r="44" spans="1:19" ht="12.75">
      <c r="A44" s="83"/>
      <c r="B44" s="83"/>
      <c r="C44" s="8" t="s">
        <v>13</v>
      </c>
      <c r="D44" s="59">
        <v>19</v>
      </c>
      <c r="E44" s="59">
        <v>22</v>
      </c>
      <c r="F44" s="59">
        <v>23</v>
      </c>
      <c r="G44" s="59">
        <v>46</v>
      </c>
      <c r="H44" s="59">
        <v>159</v>
      </c>
      <c r="I44" s="59">
        <v>149</v>
      </c>
      <c r="J44" s="59">
        <v>126</v>
      </c>
      <c r="K44" s="60">
        <v>544</v>
      </c>
      <c r="L44" s="20">
        <f t="shared" si="9"/>
        <v>1.842870999030068</v>
      </c>
      <c r="M44" s="3">
        <f t="shared" si="9"/>
        <v>2.3630504833512354</v>
      </c>
      <c r="N44" s="3">
        <f t="shared" si="9"/>
        <v>2.1256931608133085</v>
      </c>
      <c r="O44" s="3">
        <f t="shared" si="9"/>
        <v>2.412165705296277</v>
      </c>
      <c r="P44" s="5">
        <f t="shared" si="9"/>
        <v>2.8940662540953768</v>
      </c>
      <c r="Q44" s="3">
        <f t="shared" si="9"/>
        <v>1.7797419971333015</v>
      </c>
      <c r="R44" s="3">
        <f>+J44/J$46*100</f>
        <v>1.4799154334038054</v>
      </c>
      <c r="S44" s="3">
        <f>+K44/K$46*100</f>
        <v>1.9904138158135452</v>
      </c>
    </row>
    <row r="45" spans="1:19" ht="12.75">
      <c r="A45" s="83"/>
      <c r="B45" s="83"/>
      <c r="C45" s="8" t="s">
        <v>14</v>
      </c>
      <c r="D45" s="59">
        <v>1000</v>
      </c>
      <c r="E45" s="59">
        <v>893</v>
      </c>
      <c r="F45" s="59">
        <v>1044</v>
      </c>
      <c r="G45" s="59">
        <v>1843</v>
      </c>
      <c r="H45" s="59">
        <v>5253</v>
      </c>
      <c r="I45" s="59">
        <v>8146</v>
      </c>
      <c r="J45" s="59">
        <v>8339</v>
      </c>
      <c r="K45" s="60">
        <v>26518</v>
      </c>
      <c r="L45" s="20">
        <f t="shared" si="9"/>
        <v>96.99321047526674</v>
      </c>
      <c r="M45" s="3">
        <f t="shared" si="9"/>
        <v>95.91836734693877</v>
      </c>
      <c r="N45" s="3">
        <f t="shared" si="9"/>
        <v>96.48798521256931</v>
      </c>
      <c r="O45" s="3">
        <f t="shared" si="9"/>
        <v>96.64394336654432</v>
      </c>
      <c r="P45" s="5">
        <f t="shared" si="9"/>
        <v>95.61339643247179</v>
      </c>
      <c r="Q45" s="3">
        <f t="shared" si="9"/>
        <v>97.30052556139512</v>
      </c>
      <c r="R45" s="3">
        <f>+J45/J$46*100</f>
        <v>97.94456189805028</v>
      </c>
      <c r="S45" s="3">
        <f>+K45/K$46*100</f>
        <v>97.02535582305806</v>
      </c>
    </row>
    <row r="46" spans="1:19" ht="12.75">
      <c r="A46" s="83"/>
      <c r="B46" s="84"/>
      <c r="C46" s="8" t="s">
        <v>1</v>
      </c>
      <c r="D46" s="59">
        <v>1031</v>
      </c>
      <c r="E46" s="59">
        <v>931</v>
      </c>
      <c r="F46" s="59">
        <v>1082</v>
      </c>
      <c r="G46" s="59">
        <v>1907</v>
      </c>
      <c r="H46" s="59">
        <v>5494</v>
      </c>
      <c r="I46" s="59">
        <v>8372</v>
      </c>
      <c r="J46" s="59">
        <v>8514</v>
      </c>
      <c r="K46" s="60">
        <v>27331</v>
      </c>
      <c r="L46" s="20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4"/>
      <c r="B47" s="85" t="s">
        <v>24</v>
      </c>
      <c r="C47" s="22" t="s">
        <v>12</v>
      </c>
      <c r="D47" s="57">
        <v>348</v>
      </c>
      <c r="E47" s="57">
        <v>322</v>
      </c>
      <c r="F47" s="57">
        <v>325</v>
      </c>
      <c r="G47" s="57">
        <v>545</v>
      </c>
      <c r="H47" s="57">
        <v>1684</v>
      </c>
      <c r="I47" s="57">
        <v>2666</v>
      </c>
      <c r="J47" s="57">
        <v>2833</v>
      </c>
      <c r="K47" s="58">
        <v>8723</v>
      </c>
      <c r="L47" s="19">
        <f aca="true" t="shared" si="10" ref="L47:S50">+D47/D$50*100</f>
        <v>34.55809334657398</v>
      </c>
      <c r="M47" s="10">
        <f t="shared" si="10"/>
        <v>35.03808487486398</v>
      </c>
      <c r="N47" s="10">
        <f t="shared" si="10"/>
        <v>33.60910031023785</v>
      </c>
      <c r="O47" s="10">
        <f t="shared" si="10"/>
        <v>33.27228327228327</v>
      </c>
      <c r="P47" s="25">
        <f t="shared" si="10"/>
        <v>31.301115241635685</v>
      </c>
      <c r="Q47" s="10">
        <f t="shared" si="10"/>
        <v>30.99279237386654</v>
      </c>
      <c r="R47" s="10">
        <f>+J47/J$50*100</f>
        <v>31.20731438642873</v>
      </c>
      <c r="S47" s="10">
        <f>+K47/K$50*100</f>
        <v>31.61538182740749</v>
      </c>
    </row>
    <row r="48" spans="1:19" ht="12.75">
      <c r="A48" s="94"/>
      <c r="B48" s="83"/>
      <c r="C48" s="23" t="s">
        <v>13</v>
      </c>
      <c r="D48" s="59">
        <v>653</v>
      </c>
      <c r="E48" s="59">
        <v>590</v>
      </c>
      <c r="F48" s="59">
        <v>639</v>
      </c>
      <c r="G48" s="59">
        <v>1087</v>
      </c>
      <c r="H48" s="59">
        <v>3669</v>
      </c>
      <c r="I48" s="59">
        <v>5898</v>
      </c>
      <c r="J48" s="59">
        <v>6201</v>
      </c>
      <c r="K48" s="60">
        <v>18737</v>
      </c>
      <c r="L48" s="20">
        <f t="shared" si="10"/>
        <v>64.84607745779543</v>
      </c>
      <c r="M48" s="3">
        <f t="shared" si="10"/>
        <v>64.20021762785638</v>
      </c>
      <c r="N48" s="3">
        <f t="shared" si="10"/>
        <v>66.08066184074457</v>
      </c>
      <c r="O48" s="3">
        <f t="shared" si="10"/>
        <v>66.36141636141636</v>
      </c>
      <c r="P48" s="5">
        <f t="shared" si="10"/>
        <v>68.19702602230483</v>
      </c>
      <c r="Q48" s="3">
        <f t="shared" si="10"/>
        <v>68.56544989537316</v>
      </c>
      <c r="R48" s="3">
        <f>+J48/J$50*100</f>
        <v>68.30799735624586</v>
      </c>
      <c r="S48" s="3">
        <f>+K48/K$50*100</f>
        <v>67.90982566779023</v>
      </c>
    </row>
    <row r="49" spans="1:19" ht="12.75">
      <c r="A49" s="94"/>
      <c r="B49" s="83"/>
      <c r="C49" s="23" t="s">
        <v>14</v>
      </c>
      <c r="D49" s="59">
        <v>6</v>
      </c>
      <c r="E49" s="59">
        <v>7</v>
      </c>
      <c r="F49" s="59">
        <v>3</v>
      </c>
      <c r="G49" s="59">
        <v>6</v>
      </c>
      <c r="H49" s="59">
        <v>27</v>
      </c>
      <c r="I49" s="59">
        <v>38</v>
      </c>
      <c r="J49" s="59">
        <v>44</v>
      </c>
      <c r="K49" s="60">
        <v>131</v>
      </c>
      <c r="L49" s="20">
        <f t="shared" si="10"/>
        <v>0.5958291956305859</v>
      </c>
      <c r="M49" s="3">
        <f t="shared" si="10"/>
        <v>0.7616974972796519</v>
      </c>
      <c r="N49" s="3">
        <f t="shared" si="10"/>
        <v>0.3102378490175801</v>
      </c>
      <c r="O49" s="3">
        <f t="shared" si="10"/>
        <v>0.3663003663003663</v>
      </c>
      <c r="P49" s="5">
        <f t="shared" si="10"/>
        <v>0.5018587360594796</v>
      </c>
      <c r="Q49" s="3">
        <f t="shared" si="10"/>
        <v>0.4417577307602883</v>
      </c>
      <c r="R49" s="3">
        <f>+J49/J$50*100</f>
        <v>0.4846882573254021</v>
      </c>
      <c r="S49" s="3">
        <f>+K49/K$50*100</f>
        <v>0.4747925048022906</v>
      </c>
    </row>
    <row r="50" spans="1:19" ht="12.75">
      <c r="A50" s="94"/>
      <c r="B50" s="83"/>
      <c r="C50" s="24" t="s">
        <v>1</v>
      </c>
      <c r="D50" s="61">
        <v>1007</v>
      </c>
      <c r="E50" s="61">
        <v>919</v>
      </c>
      <c r="F50" s="61">
        <v>967</v>
      </c>
      <c r="G50" s="61">
        <v>1638</v>
      </c>
      <c r="H50" s="61">
        <v>5380</v>
      </c>
      <c r="I50" s="61">
        <v>8602</v>
      </c>
      <c r="J50" s="61">
        <v>9078</v>
      </c>
      <c r="K50" s="62">
        <v>27591</v>
      </c>
      <c r="L50" s="21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3"/>
      <c r="B51" s="82" t="s">
        <v>25</v>
      </c>
      <c r="C51" s="8" t="s">
        <v>12</v>
      </c>
      <c r="D51" s="59">
        <v>225</v>
      </c>
      <c r="E51" s="59">
        <v>243</v>
      </c>
      <c r="F51" s="59">
        <v>269</v>
      </c>
      <c r="G51" s="59">
        <v>396</v>
      </c>
      <c r="H51" s="59">
        <v>1250</v>
      </c>
      <c r="I51" s="59">
        <v>2133</v>
      </c>
      <c r="J51" s="59">
        <v>2631</v>
      </c>
      <c r="K51" s="60">
        <v>7147</v>
      </c>
      <c r="L51" s="20">
        <f aca="true" t="shared" si="11" ref="L51:S54">+D51/D$54*100</f>
        <v>29.296875</v>
      </c>
      <c r="M51" s="3">
        <f t="shared" si="11"/>
        <v>35.42274052478135</v>
      </c>
      <c r="N51" s="3">
        <f t="shared" si="11"/>
        <v>34.84455958549223</v>
      </c>
      <c r="O51" s="3">
        <f t="shared" si="11"/>
        <v>31.858407079646017</v>
      </c>
      <c r="P51" s="5">
        <f t="shared" si="11"/>
        <v>29.954469206805655</v>
      </c>
      <c r="Q51" s="3">
        <f t="shared" si="11"/>
        <v>28.542753914090728</v>
      </c>
      <c r="R51" s="3">
        <f>+J51/J$54*100</f>
        <v>29.52530580181798</v>
      </c>
      <c r="S51" s="3">
        <f>+K51/K$54*100</f>
        <v>29.74694081411804</v>
      </c>
    </row>
    <row r="52" spans="1:19" ht="12.75">
      <c r="A52" s="83"/>
      <c r="B52" s="83"/>
      <c r="C52" s="8" t="s">
        <v>13</v>
      </c>
      <c r="D52" s="59">
        <v>512</v>
      </c>
      <c r="E52" s="59">
        <v>411</v>
      </c>
      <c r="F52" s="59">
        <v>469</v>
      </c>
      <c r="G52" s="59">
        <v>784</v>
      </c>
      <c r="H52" s="59">
        <v>2695</v>
      </c>
      <c r="I52" s="59">
        <v>4944</v>
      </c>
      <c r="J52" s="59">
        <v>5892</v>
      </c>
      <c r="K52" s="60">
        <v>15707</v>
      </c>
      <c r="L52" s="20">
        <f t="shared" si="11"/>
        <v>66.66666666666666</v>
      </c>
      <c r="M52" s="3">
        <f t="shared" si="11"/>
        <v>59.91253644314869</v>
      </c>
      <c r="N52" s="3">
        <f t="shared" si="11"/>
        <v>60.75129533678757</v>
      </c>
      <c r="O52" s="3">
        <f t="shared" si="11"/>
        <v>63.07320997586484</v>
      </c>
      <c r="P52" s="5">
        <f t="shared" si="11"/>
        <v>64.581835609873</v>
      </c>
      <c r="Q52" s="3">
        <f t="shared" si="11"/>
        <v>66.15816940987555</v>
      </c>
      <c r="R52" s="3">
        <f>+J52/J$54*100</f>
        <v>66.12052519358097</v>
      </c>
      <c r="S52" s="3">
        <f>+K52/K$54*100</f>
        <v>65.37501040539415</v>
      </c>
    </row>
    <row r="53" spans="1:19" ht="12.75">
      <c r="A53" s="83"/>
      <c r="B53" s="83"/>
      <c r="C53" s="8" t="s">
        <v>14</v>
      </c>
      <c r="D53" s="59">
        <v>31</v>
      </c>
      <c r="E53" s="59">
        <v>32</v>
      </c>
      <c r="F53" s="59">
        <v>34</v>
      </c>
      <c r="G53" s="59">
        <v>63</v>
      </c>
      <c r="H53" s="59">
        <v>228</v>
      </c>
      <c r="I53" s="59">
        <v>396</v>
      </c>
      <c r="J53" s="59">
        <v>388</v>
      </c>
      <c r="K53" s="60">
        <v>1172</v>
      </c>
      <c r="L53" s="20">
        <f t="shared" si="11"/>
        <v>4.036458333333334</v>
      </c>
      <c r="M53" s="3">
        <f t="shared" si="11"/>
        <v>4.664723032069971</v>
      </c>
      <c r="N53" s="3">
        <f t="shared" si="11"/>
        <v>4.404145077720207</v>
      </c>
      <c r="O53" s="3">
        <f t="shared" si="11"/>
        <v>5.068382944489139</v>
      </c>
      <c r="P53" s="5">
        <f t="shared" si="11"/>
        <v>5.463695183321351</v>
      </c>
      <c r="Q53" s="3">
        <f t="shared" si="11"/>
        <v>5.299076676033721</v>
      </c>
      <c r="R53" s="3">
        <f>+J53/J$54*100</f>
        <v>4.354169004601055</v>
      </c>
      <c r="S53" s="3">
        <f>+K53/K$54*100</f>
        <v>4.878048780487805</v>
      </c>
    </row>
    <row r="54" spans="1:19" ht="12.75">
      <c r="A54" s="83"/>
      <c r="B54" s="84"/>
      <c r="C54" s="8" t="s">
        <v>1</v>
      </c>
      <c r="D54" s="59">
        <v>768</v>
      </c>
      <c r="E54" s="59">
        <v>686</v>
      </c>
      <c r="F54" s="59">
        <v>772</v>
      </c>
      <c r="G54" s="59">
        <v>1243</v>
      </c>
      <c r="H54" s="59">
        <v>4173</v>
      </c>
      <c r="I54" s="59">
        <v>7473</v>
      </c>
      <c r="J54" s="59">
        <v>8911</v>
      </c>
      <c r="K54" s="60">
        <v>24026</v>
      </c>
      <c r="L54" s="20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4"/>
      <c r="B55" s="85" t="s">
        <v>26</v>
      </c>
      <c r="C55" s="22" t="s">
        <v>12</v>
      </c>
      <c r="D55" s="57">
        <v>181</v>
      </c>
      <c r="E55" s="57">
        <v>185</v>
      </c>
      <c r="F55" s="57">
        <v>270</v>
      </c>
      <c r="G55" s="57">
        <v>435</v>
      </c>
      <c r="H55" s="57">
        <v>886</v>
      </c>
      <c r="I55" s="57">
        <v>933</v>
      </c>
      <c r="J55" s="57">
        <v>862</v>
      </c>
      <c r="K55" s="58">
        <v>3752</v>
      </c>
      <c r="L55" s="19">
        <f aca="true" t="shared" si="12" ref="L55:S58">+D55/D$58*100</f>
        <v>33.89513108614232</v>
      </c>
      <c r="M55" s="10">
        <f t="shared" si="12"/>
        <v>32.801418439716315</v>
      </c>
      <c r="N55" s="10">
        <f t="shared" si="12"/>
        <v>36.53585926928282</v>
      </c>
      <c r="O55" s="10">
        <f t="shared" si="12"/>
        <v>34.441805225653205</v>
      </c>
      <c r="P55" s="25">
        <f t="shared" si="12"/>
        <v>30.42582417582417</v>
      </c>
      <c r="Q55" s="10">
        <f t="shared" si="12"/>
        <v>30.282375851996107</v>
      </c>
      <c r="R55" s="10">
        <f>+J55/J$58*100</f>
        <v>28.67598137059215</v>
      </c>
      <c r="S55" s="10">
        <f>+K55/K$58*100</f>
        <v>31.01082734110257</v>
      </c>
    </row>
    <row r="56" spans="1:19" ht="12.75">
      <c r="A56" s="94"/>
      <c r="B56" s="83"/>
      <c r="C56" s="23" t="s">
        <v>13</v>
      </c>
      <c r="D56" s="59">
        <v>351</v>
      </c>
      <c r="E56" s="59">
        <v>378</v>
      </c>
      <c r="F56" s="59">
        <v>467</v>
      </c>
      <c r="G56" s="59">
        <v>823</v>
      </c>
      <c r="H56" s="59">
        <v>1996</v>
      </c>
      <c r="I56" s="59">
        <v>2127</v>
      </c>
      <c r="J56" s="59">
        <v>2133</v>
      </c>
      <c r="K56" s="60">
        <v>8275</v>
      </c>
      <c r="L56" s="20">
        <f t="shared" si="12"/>
        <v>65.73033707865169</v>
      </c>
      <c r="M56" s="3">
        <f t="shared" si="12"/>
        <v>67.02127659574468</v>
      </c>
      <c r="N56" s="3">
        <f t="shared" si="12"/>
        <v>63.1935047361299</v>
      </c>
      <c r="O56" s="3">
        <f t="shared" si="12"/>
        <v>65.16231195566112</v>
      </c>
      <c r="P56" s="5">
        <f t="shared" si="12"/>
        <v>68.54395604395604</v>
      </c>
      <c r="Q56" s="3">
        <f t="shared" si="12"/>
        <v>69.03602726387537</v>
      </c>
      <c r="R56" s="3">
        <f>+J56/J$58*100</f>
        <v>70.95808383233533</v>
      </c>
      <c r="S56" s="3">
        <f>+K56/K$58*100</f>
        <v>68.39408215555004</v>
      </c>
    </row>
    <row r="57" spans="1:19" ht="12.75">
      <c r="A57" s="94"/>
      <c r="B57" s="83"/>
      <c r="C57" s="23" t="s">
        <v>14</v>
      </c>
      <c r="D57" s="59">
        <v>2</v>
      </c>
      <c r="E57" s="59">
        <v>1</v>
      </c>
      <c r="F57" s="59">
        <v>2</v>
      </c>
      <c r="G57" s="59">
        <v>5</v>
      </c>
      <c r="H57" s="59">
        <v>30</v>
      </c>
      <c r="I57" s="59">
        <v>21</v>
      </c>
      <c r="J57" s="59">
        <v>11</v>
      </c>
      <c r="K57" s="60">
        <v>72</v>
      </c>
      <c r="L57" s="20">
        <f t="shared" si="12"/>
        <v>0.37453183520599254</v>
      </c>
      <c r="M57" s="3">
        <f t="shared" si="12"/>
        <v>0.1773049645390071</v>
      </c>
      <c r="N57" s="3">
        <f t="shared" si="12"/>
        <v>0.2706359945872801</v>
      </c>
      <c r="O57" s="3">
        <f t="shared" si="12"/>
        <v>0.395882818685669</v>
      </c>
      <c r="P57" s="5">
        <f t="shared" si="12"/>
        <v>1.0302197802197801</v>
      </c>
      <c r="Q57" s="3">
        <f t="shared" si="12"/>
        <v>0.6815968841285297</v>
      </c>
      <c r="R57" s="3">
        <f>+J57/J$58*100</f>
        <v>0.36593479707252163</v>
      </c>
      <c r="S57" s="3">
        <f>+K57/K$58*100</f>
        <v>0.5950905033473841</v>
      </c>
    </row>
    <row r="58" spans="1:19" ht="12.75">
      <c r="A58" s="94"/>
      <c r="B58" s="83"/>
      <c r="C58" s="24" t="s">
        <v>1</v>
      </c>
      <c r="D58" s="61">
        <v>534</v>
      </c>
      <c r="E58" s="61">
        <v>564</v>
      </c>
      <c r="F58" s="61">
        <v>739</v>
      </c>
      <c r="G58" s="61">
        <v>1263</v>
      </c>
      <c r="H58" s="61">
        <v>2912</v>
      </c>
      <c r="I58" s="61">
        <v>3081</v>
      </c>
      <c r="J58" s="61">
        <v>3006</v>
      </c>
      <c r="K58" s="62">
        <v>12099</v>
      </c>
      <c r="L58" s="21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3"/>
      <c r="B59" s="82" t="s">
        <v>27</v>
      </c>
      <c r="C59" s="8" t="s">
        <v>12</v>
      </c>
      <c r="D59" s="59">
        <v>316</v>
      </c>
      <c r="E59" s="59">
        <v>342</v>
      </c>
      <c r="F59" s="59">
        <v>416</v>
      </c>
      <c r="G59" s="59">
        <v>650</v>
      </c>
      <c r="H59" s="59">
        <v>1200</v>
      </c>
      <c r="I59" s="59">
        <v>1117</v>
      </c>
      <c r="J59" s="59">
        <v>1018</v>
      </c>
      <c r="K59" s="60">
        <v>5059</v>
      </c>
      <c r="L59" s="20">
        <f aca="true" t="shared" si="13" ref="L59:S62">+D59/D$62*100</f>
        <v>33.941997851772285</v>
      </c>
      <c r="M59" s="3">
        <f t="shared" si="13"/>
        <v>36.774193548387096</v>
      </c>
      <c r="N59" s="3">
        <f t="shared" si="13"/>
        <v>32.781717888100864</v>
      </c>
      <c r="O59" s="3">
        <f t="shared" si="13"/>
        <v>32.861476238624874</v>
      </c>
      <c r="P59" s="5">
        <f t="shared" si="13"/>
        <v>32.529140688533474</v>
      </c>
      <c r="Q59" s="3">
        <f t="shared" si="13"/>
        <v>30.2710027100271</v>
      </c>
      <c r="R59" s="3">
        <f>+J59/J$62*100</f>
        <v>29.127324749642348</v>
      </c>
      <c r="S59" s="3">
        <f>+K59/K$62*100</f>
        <v>31.654361156300837</v>
      </c>
    </row>
    <row r="60" spans="1:19" ht="12.75">
      <c r="A60" s="83"/>
      <c r="B60" s="83"/>
      <c r="C60" s="8" t="s">
        <v>13</v>
      </c>
      <c r="D60" s="59">
        <v>613</v>
      </c>
      <c r="E60" s="59">
        <v>585</v>
      </c>
      <c r="F60" s="59">
        <v>846</v>
      </c>
      <c r="G60" s="59">
        <v>1308</v>
      </c>
      <c r="H60" s="59">
        <v>2417</v>
      </c>
      <c r="I60" s="59">
        <v>2508</v>
      </c>
      <c r="J60" s="59">
        <v>2324</v>
      </c>
      <c r="K60" s="60">
        <v>10601</v>
      </c>
      <c r="L60" s="20">
        <f t="shared" si="13"/>
        <v>65.84317937701397</v>
      </c>
      <c r="M60" s="3">
        <f t="shared" si="13"/>
        <v>62.903225806451616</v>
      </c>
      <c r="N60" s="3">
        <f t="shared" si="13"/>
        <v>66.66666666666666</v>
      </c>
      <c r="O60" s="3">
        <f t="shared" si="13"/>
        <v>66.12740141557128</v>
      </c>
      <c r="P60" s="5">
        <f t="shared" si="13"/>
        <v>65.51911087015452</v>
      </c>
      <c r="Q60" s="3">
        <f t="shared" si="13"/>
        <v>67.96747967479675</v>
      </c>
      <c r="R60" s="3">
        <f>+J60/J$62*100</f>
        <v>66.49499284692418</v>
      </c>
      <c r="S60" s="3">
        <f>+K60/K$62*100</f>
        <v>66.33087223126016</v>
      </c>
    </row>
    <row r="61" spans="1:19" ht="12.75">
      <c r="A61" s="83"/>
      <c r="B61" s="83"/>
      <c r="C61" s="8" t="s">
        <v>14</v>
      </c>
      <c r="D61" s="59">
        <v>2</v>
      </c>
      <c r="E61" s="59">
        <v>3</v>
      </c>
      <c r="F61" s="59">
        <v>7</v>
      </c>
      <c r="G61" s="59">
        <v>20</v>
      </c>
      <c r="H61" s="59">
        <v>72</v>
      </c>
      <c r="I61" s="59">
        <v>65</v>
      </c>
      <c r="J61" s="59">
        <v>153</v>
      </c>
      <c r="K61" s="60">
        <v>322</v>
      </c>
      <c r="L61" s="20">
        <f t="shared" si="13"/>
        <v>0.21482277121374865</v>
      </c>
      <c r="M61" s="3">
        <f t="shared" si="13"/>
        <v>0.3225806451612903</v>
      </c>
      <c r="N61" s="3">
        <f t="shared" si="13"/>
        <v>0.5516154452324665</v>
      </c>
      <c r="O61" s="3">
        <f t="shared" si="13"/>
        <v>1.0111223458038423</v>
      </c>
      <c r="P61" s="5">
        <f t="shared" si="13"/>
        <v>1.9517484413120088</v>
      </c>
      <c r="Q61" s="3">
        <f t="shared" si="13"/>
        <v>1.7615176151761516</v>
      </c>
      <c r="R61" s="3">
        <f>+J61/J$62*100</f>
        <v>4.377682403433476</v>
      </c>
      <c r="S61" s="3">
        <f>+K61/K$62*100</f>
        <v>2.0147666124389936</v>
      </c>
    </row>
    <row r="62" spans="1:19" ht="12.75">
      <c r="A62" s="83"/>
      <c r="B62" s="84"/>
      <c r="C62" s="8" t="s">
        <v>1</v>
      </c>
      <c r="D62" s="59">
        <v>931</v>
      </c>
      <c r="E62" s="59">
        <v>930</v>
      </c>
      <c r="F62" s="59">
        <v>1269</v>
      </c>
      <c r="G62" s="59">
        <v>1978</v>
      </c>
      <c r="H62" s="59">
        <v>3689</v>
      </c>
      <c r="I62" s="59">
        <v>3690</v>
      </c>
      <c r="J62" s="59">
        <v>3495</v>
      </c>
      <c r="K62" s="60">
        <v>15982</v>
      </c>
      <c r="L62" s="20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4"/>
      <c r="B63" s="85" t="s">
        <v>28</v>
      </c>
      <c r="C63" s="22" t="s">
        <v>12</v>
      </c>
      <c r="D63" s="57">
        <v>186</v>
      </c>
      <c r="E63" s="57">
        <v>202</v>
      </c>
      <c r="F63" s="57">
        <v>277</v>
      </c>
      <c r="G63" s="57">
        <v>371</v>
      </c>
      <c r="H63" s="57">
        <v>823</v>
      </c>
      <c r="I63" s="57">
        <v>1067</v>
      </c>
      <c r="J63" s="57">
        <v>907</v>
      </c>
      <c r="K63" s="58">
        <v>3833</v>
      </c>
      <c r="L63" s="19">
        <f aca="true" t="shared" si="14" ref="L63:S66">+D63/D$66*100</f>
        <v>20.439560439560438</v>
      </c>
      <c r="M63" s="10">
        <f t="shared" si="14"/>
        <v>22.77339346110485</v>
      </c>
      <c r="N63" s="10">
        <f t="shared" si="14"/>
        <v>22.00158856235107</v>
      </c>
      <c r="O63" s="10">
        <f t="shared" si="14"/>
        <v>18.928571428571427</v>
      </c>
      <c r="P63" s="25">
        <f t="shared" si="14"/>
        <v>19.86962819893771</v>
      </c>
      <c r="Q63" s="10">
        <f t="shared" si="14"/>
        <v>22.298850574712645</v>
      </c>
      <c r="R63" s="10">
        <f>+J63/J$66*100</f>
        <v>21.02944586134941</v>
      </c>
      <c r="S63" s="10">
        <f>+K63/K$66*100</f>
        <v>20.995836985100787</v>
      </c>
    </row>
    <row r="64" spans="1:19" ht="12.75">
      <c r="A64" s="94"/>
      <c r="B64" s="83"/>
      <c r="C64" s="23" t="s">
        <v>13</v>
      </c>
      <c r="D64" s="59">
        <v>335</v>
      </c>
      <c r="E64" s="59">
        <v>292</v>
      </c>
      <c r="F64" s="59">
        <v>411</v>
      </c>
      <c r="G64" s="59">
        <v>701</v>
      </c>
      <c r="H64" s="59">
        <v>1498</v>
      </c>
      <c r="I64" s="59">
        <v>1829</v>
      </c>
      <c r="J64" s="59">
        <v>1724</v>
      </c>
      <c r="K64" s="60">
        <v>6790</v>
      </c>
      <c r="L64" s="20">
        <f t="shared" si="14"/>
        <v>36.81318681318682</v>
      </c>
      <c r="M64" s="3">
        <f t="shared" si="14"/>
        <v>32.91995490417137</v>
      </c>
      <c r="N64" s="3">
        <f t="shared" si="14"/>
        <v>32.64495631453534</v>
      </c>
      <c r="O64" s="3">
        <f t="shared" si="14"/>
        <v>35.76530612244898</v>
      </c>
      <c r="P64" s="5">
        <f t="shared" si="14"/>
        <v>36.166103331723804</v>
      </c>
      <c r="Q64" s="3">
        <f t="shared" si="14"/>
        <v>38.22361546499478</v>
      </c>
      <c r="R64" s="3">
        <f>+J64/J$66*100</f>
        <v>39.97217713888245</v>
      </c>
      <c r="S64" s="3">
        <f>+K64/K$66*100</f>
        <v>37.193251533742334</v>
      </c>
    </row>
    <row r="65" spans="1:19" ht="12.75">
      <c r="A65" s="94"/>
      <c r="B65" s="83"/>
      <c r="C65" s="23" t="s">
        <v>14</v>
      </c>
      <c r="D65" s="59">
        <v>389</v>
      </c>
      <c r="E65" s="59">
        <v>393</v>
      </c>
      <c r="F65" s="59">
        <v>571</v>
      </c>
      <c r="G65" s="59">
        <v>888</v>
      </c>
      <c r="H65" s="59">
        <v>1821</v>
      </c>
      <c r="I65" s="59">
        <v>1889</v>
      </c>
      <c r="J65" s="59">
        <v>1682</v>
      </c>
      <c r="K65" s="60">
        <v>7633</v>
      </c>
      <c r="L65" s="20">
        <f t="shared" si="14"/>
        <v>42.747252747252745</v>
      </c>
      <c r="M65" s="3">
        <f t="shared" si="14"/>
        <v>44.306651634723785</v>
      </c>
      <c r="N65" s="3">
        <f t="shared" si="14"/>
        <v>45.353455123113584</v>
      </c>
      <c r="O65" s="3">
        <f t="shared" si="14"/>
        <v>45.30612244897959</v>
      </c>
      <c r="P65" s="5">
        <f t="shared" si="14"/>
        <v>43.964268469338485</v>
      </c>
      <c r="Q65" s="3">
        <f t="shared" si="14"/>
        <v>39.47753396029258</v>
      </c>
      <c r="R65" s="3">
        <f>+J65/J$66*100</f>
        <v>38.99837699976814</v>
      </c>
      <c r="S65" s="3">
        <f>+K65/K$66*100</f>
        <v>41.81091148115688</v>
      </c>
    </row>
    <row r="66" spans="1:19" ht="12.75">
      <c r="A66" s="94"/>
      <c r="B66" s="83"/>
      <c r="C66" s="24" t="s">
        <v>1</v>
      </c>
      <c r="D66" s="61">
        <v>910</v>
      </c>
      <c r="E66" s="61">
        <v>887</v>
      </c>
      <c r="F66" s="61">
        <v>1259</v>
      </c>
      <c r="G66" s="61">
        <v>1960</v>
      </c>
      <c r="H66" s="61">
        <v>4142</v>
      </c>
      <c r="I66" s="61">
        <v>4785</v>
      </c>
      <c r="J66" s="61">
        <v>4313</v>
      </c>
      <c r="K66" s="62">
        <v>18256</v>
      </c>
      <c r="L66" s="21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3"/>
      <c r="B67" s="82" t="s">
        <v>29</v>
      </c>
      <c r="C67" s="8" t="s">
        <v>12</v>
      </c>
      <c r="D67" s="59">
        <v>163</v>
      </c>
      <c r="E67" s="59">
        <v>143</v>
      </c>
      <c r="F67" s="59">
        <v>194</v>
      </c>
      <c r="G67" s="59">
        <v>330</v>
      </c>
      <c r="H67" s="59">
        <v>870</v>
      </c>
      <c r="I67" s="59">
        <v>968</v>
      </c>
      <c r="J67" s="59">
        <v>763</v>
      </c>
      <c r="K67" s="60">
        <v>3431</v>
      </c>
      <c r="L67" s="20">
        <f aca="true" t="shared" si="15" ref="L67:S70">+D67/D$70*100</f>
        <v>34.31578947368421</v>
      </c>
      <c r="M67" s="3">
        <f t="shared" si="15"/>
        <v>33.25581395348837</v>
      </c>
      <c r="N67" s="3">
        <f t="shared" si="15"/>
        <v>33.79790940766551</v>
      </c>
      <c r="O67" s="3">
        <f t="shared" si="15"/>
        <v>31.85328185328185</v>
      </c>
      <c r="P67" s="5">
        <f t="shared" si="15"/>
        <v>30.4302203567681</v>
      </c>
      <c r="Q67" s="3">
        <f t="shared" si="15"/>
        <v>30.66202090592334</v>
      </c>
      <c r="R67" s="3">
        <f>+J67/J$70*100</f>
        <v>27.396768402154397</v>
      </c>
      <c r="S67" s="3">
        <f>+K67/K$70*100</f>
        <v>30.319901025097206</v>
      </c>
    </row>
    <row r="68" spans="1:19" ht="12.75">
      <c r="A68" s="83"/>
      <c r="B68" s="83"/>
      <c r="C68" s="8" t="s">
        <v>13</v>
      </c>
      <c r="D68" s="59">
        <v>312</v>
      </c>
      <c r="E68" s="59">
        <v>286</v>
      </c>
      <c r="F68" s="59">
        <v>379</v>
      </c>
      <c r="G68" s="59">
        <v>700</v>
      </c>
      <c r="H68" s="59">
        <v>1986</v>
      </c>
      <c r="I68" s="59">
        <v>2179</v>
      </c>
      <c r="J68" s="59">
        <v>2014</v>
      </c>
      <c r="K68" s="60">
        <v>7856</v>
      </c>
      <c r="L68" s="20">
        <f t="shared" si="15"/>
        <v>65.6842105263158</v>
      </c>
      <c r="M68" s="3">
        <f t="shared" si="15"/>
        <v>66.51162790697674</v>
      </c>
      <c r="N68" s="3">
        <f t="shared" si="15"/>
        <v>66.02787456445994</v>
      </c>
      <c r="O68" s="3">
        <f t="shared" si="15"/>
        <v>67.56756756756756</v>
      </c>
      <c r="P68" s="5">
        <f t="shared" si="15"/>
        <v>69.46484784889822</v>
      </c>
      <c r="Q68" s="3">
        <f t="shared" si="15"/>
        <v>69.02122267975926</v>
      </c>
      <c r="R68" s="3">
        <f>+J68/J$70*100</f>
        <v>72.31597845601436</v>
      </c>
      <c r="S68" s="3">
        <f>+K68/K$70*100</f>
        <v>69.42382467302934</v>
      </c>
    </row>
    <row r="69" spans="1:19" ht="12.75">
      <c r="A69" s="83"/>
      <c r="B69" s="83"/>
      <c r="C69" s="8" t="s">
        <v>14</v>
      </c>
      <c r="D69" s="59">
        <v>0</v>
      </c>
      <c r="E69" s="59">
        <v>1</v>
      </c>
      <c r="F69" s="59">
        <v>1</v>
      </c>
      <c r="G69" s="59">
        <v>6</v>
      </c>
      <c r="H69" s="59">
        <v>3</v>
      </c>
      <c r="I69" s="59">
        <v>10</v>
      </c>
      <c r="J69" s="59">
        <v>8</v>
      </c>
      <c r="K69" s="60">
        <v>29</v>
      </c>
      <c r="L69" s="20">
        <f t="shared" si="15"/>
        <v>0</v>
      </c>
      <c r="M69" s="3">
        <f t="shared" si="15"/>
        <v>0.23255813953488372</v>
      </c>
      <c r="N69" s="3">
        <f t="shared" si="15"/>
        <v>0.17421602787456447</v>
      </c>
      <c r="O69" s="3">
        <f t="shared" si="15"/>
        <v>0.5791505791505791</v>
      </c>
      <c r="P69" s="5">
        <f t="shared" si="15"/>
        <v>0.1049317943336831</v>
      </c>
      <c r="Q69" s="3">
        <f t="shared" si="15"/>
        <v>0.31675641431738993</v>
      </c>
      <c r="R69" s="3">
        <f>+J69/J$70*100</f>
        <v>0.2872531418312388</v>
      </c>
      <c r="S69" s="3">
        <f>+K69/K$70*100</f>
        <v>0.2562743018734535</v>
      </c>
    </row>
    <row r="70" spans="1:19" ht="12.75">
      <c r="A70" s="83"/>
      <c r="B70" s="84"/>
      <c r="C70" s="8" t="s">
        <v>1</v>
      </c>
      <c r="D70" s="59">
        <v>475</v>
      </c>
      <c r="E70" s="59">
        <v>430</v>
      </c>
      <c r="F70" s="59">
        <v>574</v>
      </c>
      <c r="G70" s="59">
        <v>1036</v>
      </c>
      <c r="H70" s="59">
        <v>2859</v>
      </c>
      <c r="I70" s="59">
        <v>3157</v>
      </c>
      <c r="J70" s="59">
        <v>2785</v>
      </c>
      <c r="K70" s="60">
        <v>11316</v>
      </c>
      <c r="L70" s="20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4"/>
      <c r="B71" s="85" t="s">
        <v>1</v>
      </c>
      <c r="C71" s="22" t="s">
        <v>12</v>
      </c>
      <c r="D71" s="57">
        <v>2938</v>
      </c>
      <c r="E71" s="57">
        <v>2861</v>
      </c>
      <c r="F71" s="57">
        <v>3332</v>
      </c>
      <c r="G71" s="57">
        <v>5257</v>
      </c>
      <c r="H71" s="57">
        <v>13708</v>
      </c>
      <c r="I71" s="57">
        <v>18808</v>
      </c>
      <c r="J71" s="57">
        <v>18612</v>
      </c>
      <c r="K71" s="58">
        <v>65516</v>
      </c>
      <c r="L71" s="19">
        <f aca="true" t="shared" si="16" ref="L71:S74">+D71/D$74*100</f>
        <v>16.999363536423076</v>
      </c>
      <c r="M71" s="10">
        <f t="shared" si="16"/>
        <v>18.532193289286177</v>
      </c>
      <c r="N71" s="10">
        <f t="shared" si="16"/>
        <v>19.265683723619542</v>
      </c>
      <c r="O71" s="10">
        <f t="shared" si="16"/>
        <v>18.55630074126368</v>
      </c>
      <c r="P71" s="25">
        <f t="shared" si="16"/>
        <v>16.767785497602507</v>
      </c>
      <c r="Q71" s="10">
        <f t="shared" si="16"/>
        <v>15.488376306275889</v>
      </c>
      <c r="R71" s="10">
        <f>+J71/J$74*100</f>
        <v>14.449637439249724</v>
      </c>
      <c r="S71" s="10">
        <f>+K71/K$74*100</f>
        <v>15.966388602538888</v>
      </c>
    </row>
    <row r="72" spans="1:19" ht="12.75">
      <c r="A72" s="94"/>
      <c r="B72" s="83"/>
      <c r="C72" s="23" t="s">
        <v>13</v>
      </c>
      <c r="D72" s="59">
        <v>5593</v>
      </c>
      <c r="E72" s="59">
        <v>4923</v>
      </c>
      <c r="F72" s="59">
        <v>5917</v>
      </c>
      <c r="G72" s="59">
        <v>10295</v>
      </c>
      <c r="H72" s="59">
        <v>29402</v>
      </c>
      <c r="I72" s="59">
        <v>41572</v>
      </c>
      <c r="J72" s="59">
        <v>41420</v>
      </c>
      <c r="K72" s="60">
        <v>139122</v>
      </c>
      <c r="L72" s="20">
        <f t="shared" si="16"/>
        <v>32.36127987039287</v>
      </c>
      <c r="M72" s="3">
        <f t="shared" si="16"/>
        <v>31.888845705402254</v>
      </c>
      <c r="N72" s="3">
        <f t="shared" si="16"/>
        <v>34.21220005782018</v>
      </c>
      <c r="O72" s="3">
        <f t="shared" si="16"/>
        <v>36.339569361101304</v>
      </c>
      <c r="P72" s="5">
        <f t="shared" si="16"/>
        <v>35.96486936099423</v>
      </c>
      <c r="Q72" s="3">
        <f t="shared" si="16"/>
        <v>34.2345161529403</v>
      </c>
      <c r="R72" s="3">
        <f>+J72/J$74*100</f>
        <v>32.15688710153254</v>
      </c>
      <c r="S72" s="3">
        <f>+K72/K$74*100</f>
        <v>33.9043274186827</v>
      </c>
    </row>
    <row r="73" spans="1:19" ht="12.75">
      <c r="A73" s="94"/>
      <c r="B73" s="83"/>
      <c r="C73" s="23" t="s">
        <v>14</v>
      </c>
      <c r="D73" s="59">
        <v>8752</v>
      </c>
      <c r="E73" s="59">
        <v>7654</v>
      </c>
      <c r="F73" s="59">
        <v>8046</v>
      </c>
      <c r="G73" s="59">
        <v>12778</v>
      </c>
      <c r="H73" s="59">
        <v>38642</v>
      </c>
      <c r="I73" s="59">
        <v>61053</v>
      </c>
      <c r="J73" s="59">
        <v>68774</v>
      </c>
      <c r="K73" s="60">
        <v>205699</v>
      </c>
      <c r="L73" s="20">
        <f t="shared" si="16"/>
        <v>50.63935659318405</v>
      </c>
      <c r="M73" s="3">
        <f t="shared" si="16"/>
        <v>49.57896100531157</v>
      </c>
      <c r="N73" s="3">
        <f t="shared" si="16"/>
        <v>46.52211621856028</v>
      </c>
      <c r="O73" s="3">
        <f t="shared" si="16"/>
        <v>45.10412989763501</v>
      </c>
      <c r="P73" s="5">
        <f t="shared" si="16"/>
        <v>47.26734514140327</v>
      </c>
      <c r="Q73" s="3">
        <f t="shared" si="16"/>
        <v>50.2771075407838</v>
      </c>
      <c r="R73" s="3">
        <f>+J73/J$74*100</f>
        <v>53.39347545921774</v>
      </c>
      <c r="S73" s="3">
        <f>+K73/K$74*100</f>
        <v>50.12928397877842</v>
      </c>
    </row>
    <row r="74" spans="1:19" ht="13.5" thickBot="1">
      <c r="A74" s="98"/>
      <c r="B74" s="86"/>
      <c r="C74" s="70" t="s">
        <v>1</v>
      </c>
      <c r="D74" s="71">
        <v>17283</v>
      </c>
      <c r="E74" s="71">
        <v>15438</v>
      </c>
      <c r="F74" s="71">
        <v>17295</v>
      </c>
      <c r="G74" s="71">
        <v>28330</v>
      </c>
      <c r="H74" s="71">
        <v>81752</v>
      </c>
      <c r="I74" s="71">
        <v>121433</v>
      </c>
      <c r="J74" s="71">
        <v>128806</v>
      </c>
      <c r="K74" s="72">
        <v>410337</v>
      </c>
      <c r="L74" s="73">
        <f t="shared" si="16"/>
        <v>100</v>
      </c>
      <c r="M74" s="74">
        <f t="shared" si="16"/>
        <v>100</v>
      </c>
      <c r="N74" s="74">
        <f t="shared" si="16"/>
        <v>100</v>
      </c>
      <c r="O74" s="74">
        <f t="shared" si="16"/>
        <v>100</v>
      </c>
      <c r="P74" s="75">
        <f t="shared" si="16"/>
        <v>100</v>
      </c>
      <c r="Q74" s="74">
        <f t="shared" si="16"/>
        <v>100</v>
      </c>
      <c r="R74" s="74">
        <f>+J74/J$74*100</f>
        <v>100</v>
      </c>
      <c r="S74" s="74">
        <f>+K74/K$74*100</f>
        <v>100</v>
      </c>
    </row>
    <row r="75" spans="1:19" ht="12.75" customHeight="1">
      <c r="A75" s="82" t="s">
        <v>85</v>
      </c>
      <c r="B75" s="82" t="s">
        <v>30</v>
      </c>
      <c r="C75" s="8" t="s">
        <v>12</v>
      </c>
      <c r="D75" s="59">
        <v>26</v>
      </c>
      <c r="E75" s="59">
        <v>16</v>
      </c>
      <c r="F75" s="59">
        <v>19</v>
      </c>
      <c r="G75" s="59">
        <v>33</v>
      </c>
      <c r="H75" s="59">
        <v>135</v>
      </c>
      <c r="I75" s="59">
        <v>205</v>
      </c>
      <c r="J75" s="59">
        <v>217</v>
      </c>
      <c r="K75" s="60">
        <v>651</v>
      </c>
      <c r="L75" s="20">
        <f aca="true" t="shared" si="17" ref="L75:S78">+D75/D$78*100</f>
        <v>1.299350324837581</v>
      </c>
      <c r="M75" s="3">
        <f t="shared" si="17"/>
        <v>0.9768009768009768</v>
      </c>
      <c r="N75" s="3">
        <f t="shared" si="17"/>
        <v>1.0813887307911212</v>
      </c>
      <c r="O75" s="3">
        <f t="shared" si="17"/>
        <v>1.180679785330948</v>
      </c>
      <c r="P75" s="3">
        <f t="shared" si="17"/>
        <v>1.380085872009814</v>
      </c>
      <c r="Q75" s="3">
        <f t="shared" si="17"/>
        <v>1.2249775918733194</v>
      </c>
      <c r="R75" s="3">
        <f>+J75/J$78*100</f>
        <v>1.0840785332467402</v>
      </c>
      <c r="S75" s="3">
        <f>+K75/K$78*100</f>
        <v>1.189584285061672</v>
      </c>
    </row>
    <row r="76" spans="1:19" ht="12.75">
      <c r="A76" s="83"/>
      <c r="B76" s="83"/>
      <c r="C76" s="8" t="s">
        <v>13</v>
      </c>
      <c r="D76" s="59">
        <v>40</v>
      </c>
      <c r="E76" s="59">
        <v>30</v>
      </c>
      <c r="F76" s="59">
        <v>28</v>
      </c>
      <c r="G76" s="59">
        <v>65</v>
      </c>
      <c r="H76" s="59">
        <v>250</v>
      </c>
      <c r="I76" s="59">
        <v>497</v>
      </c>
      <c r="J76" s="59">
        <v>533</v>
      </c>
      <c r="K76" s="60">
        <v>1443</v>
      </c>
      <c r="L76" s="20">
        <f t="shared" si="17"/>
        <v>1.999000499750125</v>
      </c>
      <c r="M76" s="3">
        <f t="shared" si="17"/>
        <v>1.8315018315018317</v>
      </c>
      <c r="N76" s="3">
        <f t="shared" si="17"/>
        <v>1.593625498007968</v>
      </c>
      <c r="O76" s="3">
        <f t="shared" si="17"/>
        <v>2.3255813953488373</v>
      </c>
      <c r="P76" s="3">
        <f t="shared" si="17"/>
        <v>2.5557145777959516</v>
      </c>
      <c r="Q76" s="3">
        <f t="shared" si="17"/>
        <v>2.969823722736779</v>
      </c>
      <c r="R76" s="3">
        <f>+J76/J$78*100</f>
        <v>2.6627366738272467</v>
      </c>
      <c r="S76" s="3">
        <f>+K76/K$78*100</f>
        <v>2.6368204659661947</v>
      </c>
    </row>
    <row r="77" spans="1:19" ht="12.75">
      <c r="A77" s="83"/>
      <c r="B77" s="83"/>
      <c r="C77" s="8" t="s">
        <v>14</v>
      </c>
      <c r="D77" s="59">
        <v>1935</v>
      </c>
      <c r="E77" s="59">
        <v>1592</v>
      </c>
      <c r="F77" s="59">
        <v>1710</v>
      </c>
      <c r="G77" s="59">
        <v>2697</v>
      </c>
      <c r="H77" s="59">
        <v>9397</v>
      </c>
      <c r="I77" s="59">
        <v>16033</v>
      </c>
      <c r="J77" s="59">
        <v>19267</v>
      </c>
      <c r="K77" s="60">
        <v>52631</v>
      </c>
      <c r="L77" s="20">
        <f t="shared" si="17"/>
        <v>96.7016491754123</v>
      </c>
      <c r="M77" s="3">
        <f t="shared" si="17"/>
        <v>97.19169719169719</v>
      </c>
      <c r="N77" s="3">
        <f t="shared" si="17"/>
        <v>97.32498577120091</v>
      </c>
      <c r="O77" s="3">
        <f t="shared" si="17"/>
        <v>96.49373881932021</v>
      </c>
      <c r="P77" s="3">
        <f t="shared" si="17"/>
        <v>96.06419955019423</v>
      </c>
      <c r="Q77" s="3">
        <f t="shared" si="17"/>
        <v>95.8051986853899</v>
      </c>
      <c r="R77" s="3">
        <f>+J77/J$78*100</f>
        <v>96.25318479292602</v>
      </c>
      <c r="S77" s="3">
        <f>+K77/K$78*100</f>
        <v>96.17359524897213</v>
      </c>
    </row>
    <row r="78" spans="1:19" ht="13.5" thickBot="1">
      <c r="A78" s="83"/>
      <c r="B78" s="84"/>
      <c r="C78" s="8" t="s">
        <v>1</v>
      </c>
      <c r="D78" s="59">
        <v>2001</v>
      </c>
      <c r="E78" s="59">
        <v>1638</v>
      </c>
      <c r="F78" s="59">
        <v>1757</v>
      </c>
      <c r="G78" s="59">
        <v>2795</v>
      </c>
      <c r="H78" s="59">
        <v>9782</v>
      </c>
      <c r="I78" s="59">
        <v>16735</v>
      </c>
      <c r="J78" s="59">
        <v>20017</v>
      </c>
      <c r="K78" s="60">
        <v>54725</v>
      </c>
      <c r="L78" s="20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4"/>
      <c r="B79" s="87" t="s">
        <v>31</v>
      </c>
      <c r="C79" s="63" t="s">
        <v>12</v>
      </c>
      <c r="D79" s="64">
        <v>159</v>
      </c>
      <c r="E79" s="64">
        <v>144</v>
      </c>
      <c r="F79" s="64">
        <v>106</v>
      </c>
      <c r="G79" s="64">
        <v>133</v>
      </c>
      <c r="H79" s="64">
        <v>382</v>
      </c>
      <c r="I79" s="64">
        <v>614</v>
      </c>
      <c r="J79" s="64">
        <v>659</v>
      </c>
      <c r="K79" s="65">
        <v>2197</v>
      </c>
      <c r="L79" s="66">
        <f aca="true" t="shared" si="18" ref="L79:S82">+D79/D$82*100</f>
        <v>7.4788334901222955</v>
      </c>
      <c r="M79" s="67">
        <f t="shared" si="18"/>
        <v>7.860262008733625</v>
      </c>
      <c r="N79" s="67">
        <f t="shared" si="18"/>
        <v>6.7046173308032895</v>
      </c>
      <c r="O79" s="67">
        <f t="shared" si="18"/>
        <v>5.199374511336982</v>
      </c>
      <c r="P79" s="67">
        <f t="shared" si="18"/>
        <v>4.630303030303031</v>
      </c>
      <c r="Q79" s="67">
        <f t="shared" si="18"/>
        <v>4.38508784459363</v>
      </c>
      <c r="R79" s="67">
        <f>+J79/J$82*100</f>
        <v>4.00461837627613</v>
      </c>
      <c r="S79" s="67">
        <f>+K79/K$82*100</f>
        <v>4.69394295481252</v>
      </c>
    </row>
    <row r="80" spans="1:19" ht="12.75">
      <c r="A80" s="94"/>
      <c r="B80" s="83"/>
      <c r="C80" s="23" t="s">
        <v>13</v>
      </c>
      <c r="D80" s="59">
        <v>299</v>
      </c>
      <c r="E80" s="59">
        <v>240</v>
      </c>
      <c r="F80" s="59">
        <v>199</v>
      </c>
      <c r="G80" s="59">
        <v>272</v>
      </c>
      <c r="H80" s="59">
        <v>840</v>
      </c>
      <c r="I80" s="59">
        <v>1404</v>
      </c>
      <c r="J80" s="59">
        <v>1433</v>
      </c>
      <c r="K80" s="60">
        <v>4687</v>
      </c>
      <c r="L80" s="20">
        <f t="shared" si="18"/>
        <v>14.063969896519286</v>
      </c>
      <c r="M80" s="3">
        <f t="shared" si="18"/>
        <v>13.100436681222707</v>
      </c>
      <c r="N80" s="3">
        <f t="shared" si="18"/>
        <v>12.586970271979759</v>
      </c>
      <c r="O80" s="3">
        <f t="shared" si="18"/>
        <v>10.633307271305707</v>
      </c>
      <c r="P80" s="3">
        <f t="shared" si="18"/>
        <v>10.181818181818182</v>
      </c>
      <c r="Q80" s="3">
        <f t="shared" si="18"/>
        <v>10.027138980145693</v>
      </c>
      <c r="R80" s="3">
        <f>+J80/J$82*100</f>
        <v>8.70807000486145</v>
      </c>
      <c r="S80" s="3">
        <f>+K80/K$82*100</f>
        <v>10.013887405191753</v>
      </c>
    </row>
    <row r="81" spans="1:19" ht="12.75">
      <c r="A81" s="94"/>
      <c r="B81" s="83"/>
      <c r="C81" s="23" t="s">
        <v>14</v>
      </c>
      <c r="D81" s="59">
        <v>1668</v>
      </c>
      <c r="E81" s="59">
        <v>1448</v>
      </c>
      <c r="F81" s="59">
        <v>1276</v>
      </c>
      <c r="G81" s="59">
        <v>2153</v>
      </c>
      <c r="H81" s="59">
        <v>7028</v>
      </c>
      <c r="I81" s="59">
        <v>11984</v>
      </c>
      <c r="J81" s="59">
        <v>14364</v>
      </c>
      <c r="K81" s="60">
        <v>39921</v>
      </c>
      <c r="L81" s="20">
        <f t="shared" si="18"/>
        <v>78.45719661335842</v>
      </c>
      <c r="M81" s="3">
        <f t="shared" si="18"/>
        <v>79.03930131004367</v>
      </c>
      <c r="N81" s="3">
        <f t="shared" si="18"/>
        <v>80.70841239721696</v>
      </c>
      <c r="O81" s="3">
        <f t="shared" si="18"/>
        <v>84.1673182173573</v>
      </c>
      <c r="P81" s="3">
        <f t="shared" si="18"/>
        <v>85.18787878787879</v>
      </c>
      <c r="Q81" s="3">
        <f t="shared" si="18"/>
        <v>85.58777317526068</v>
      </c>
      <c r="R81" s="3">
        <f>+J81/J$82*100</f>
        <v>87.28731161886242</v>
      </c>
      <c r="S81" s="3">
        <f>+K81/K$82*100</f>
        <v>85.29216963999573</v>
      </c>
    </row>
    <row r="82" spans="1:19" ht="13.5" thickBot="1">
      <c r="A82" s="94"/>
      <c r="B82" s="86"/>
      <c r="C82" s="70" t="s">
        <v>1</v>
      </c>
      <c r="D82" s="71">
        <v>2126</v>
      </c>
      <c r="E82" s="71">
        <v>1832</v>
      </c>
      <c r="F82" s="71">
        <v>1581</v>
      </c>
      <c r="G82" s="71">
        <v>2558</v>
      </c>
      <c r="H82" s="71">
        <v>8250</v>
      </c>
      <c r="I82" s="71">
        <v>14002</v>
      </c>
      <c r="J82" s="71">
        <v>16456</v>
      </c>
      <c r="K82" s="72">
        <v>46805</v>
      </c>
      <c r="L82" s="73">
        <f t="shared" si="18"/>
        <v>100</v>
      </c>
      <c r="M82" s="74">
        <f t="shared" si="18"/>
        <v>100</v>
      </c>
      <c r="N82" s="74">
        <f t="shared" si="18"/>
        <v>100</v>
      </c>
      <c r="O82" s="74">
        <f t="shared" si="18"/>
        <v>100</v>
      </c>
      <c r="P82" s="74">
        <f t="shared" si="18"/>
        <v>100</v>
      </c>
      <c r="Q82" s="74">
        <f t="shared" si="18"/>
        <v>100</v>
      </c>
      <c r="R82" s="74">
        <f>+J82/J$82*100</f>
        <v>100</v>
      </c>
      <c r="S82" s="74">
        <f>+K82/K$82*100</f>
        <v>100</v>
      </c>
    </row>
    <row r="83" spans="1:19" ht="12.75" customHeight="1">
      <c r="A83" s="83"/>
      <c r="B83" s="82" t="s">
        <v>32</v>
      </c>
      <c r="C83" s="8" t="s">
        <v>12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60">
        <v>0</v>
      </c>
      <c r="L83" s="20">
        <f aca="true" t="shared" si="19" ref="L83:S86">+D83/D$86*100</f>
        <v>0</v>
      </c>
      <c r="M83" s="3">
        <f t="shared" si="19"/>
        <v>0</v>
      </c>
      <c r="N83" s="3">
        <f t="shared" si="19"/>
        <v>0</v>
      </c>
      <c r="O83" s="3">
        <f t="shared" si="19"/>
        <v>0</v>
      </c>
      <c r="P83" s="3">
        <f t="shared" si="19"/>
        <v>0</v>
      </c>
      <c r="Q83" s="3">
        <f t="shared" si="19"/>
        <v>0</v>
      </c>
      <c r="R83" s="3">
        <f>+J83/J$86*100</f>
        <v>0</v>
      </c>
      <c r="S83" s="3">
        <f>+K83/K$86*100</f>
        <v>0</v>
      </c>
    </row>
    <row r="84" spans="1:19" ht="12.75">
      <c r="A84" s="83"/>
      <c r="B84" s="83"/>
      <c r="C84" s="8" t="s">
        <v>13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60">
        <v>0</v>
      </c>
      <c r="L84" s="20">
        <f t="shared" si="19"/>
        <v>0</v>
      </c>
      <c r="M84" s="3">
        <f t="shared" si="19"/>
        <v>0</v>
      </c>
      <c r="N84" s="3">
        <f t="shared" si="19"/>
        <v>0</v>
      </c>
      <c r="O84" s="3">
        <f t="shared" si="19"/>
        <v>0</v>
      </c>
      <c r="P84" s="3">
        <f t="shared" si="19"/>
        <v>0</v>
      </c>
      <c r="Q84" s="3">
        <f t="shared" si="19"/>
        <v>0</v>
      </c>
      <c r="R84" s="3">
        <f>+J84/J$86*100</f>
        <v>0</v>
      </c>
      <c r="S84" s="3">
        <f>+K84/K$86*100</f>
        <v>0</v>
      </c>
    </row>
    <row r="85" spans="1:19" ht="12.75">
      <c r="A85" s="83"/>
      <c r="B85" s="83"/>
      <c r="C85" s="8" t="s">
        <v>14</v>
      </c>
      <c r="D85" s="59">
        <v>1694</v>
      </c>
      <c r="E85" s="59">
        <v>1550</v>
      </c>
      <c r="F85" s="59">
        <v>1620</v>
      </c>
      <c r="G85" s="59">
        <v>2314</v>
      </c>
      <c r="H85" s="59">
        <v>6356</v>
      </c>
      <c r="I85" s="59">
        <v>9091</v>
      </c>
      <c r="J85" s="59">
        <v>9655</v>
      </c>
      <c r="K85" s="60">
        <v>32280</v>
      </c>
      <c r="L85" s="20">
        <f t="shared" si="19"/>
        <v>100</v>
      </c>
      <c r="M85" s="3">
        <f t="shared" si="19"/>
        <v>100</v>
      </c>
      <c r="N85" s="3">
        <f t="shared" si="19"/>
        <v>100</v>
      </c>
      <c r="O85" s="3">
        <f t="shared" si="19"/>
        <v>100</v>
      </c>
      <c r="P85" s="3">
        <f t="shared" si="19"/>
        <v>100</v>
      </c>
      <c r="Q85" s="3">
        <f t="shared" si="19"/>
        <v>100</v>
      </c>
      <c r="R85" s="3">
        <f>+J85/J$86*100</f>
        <v>100</v>
      </c>
      <c r="S85" s="3">
        <f>+K85/K$86*100</f>
        <v>100</v>
      </c>
    </row>
    <row r="86" spans="1:19" ht="12.75">
      <c r="A86" s="83"/>
      <c r="B86" s="84"/>
      <c r="C86" s="8" t="s">
        <v>1</v>
      </c>
      <c r="D86" s="59">
        <v>1694</v>
      </c>
      <c r="E86" s="59">
        <v>1550</v>
      </c>
      <c r="F86" s="59">
        <v>1620</v>
      </c>
      <c r="G86" s="59">
        <v>2314</v>
      </c>
      <c r="H86" s="59">
        <v>6356</v>
      </c>
      <c r="I86" s="59">
        <v>9091</v>
      </c>
      <c r="J86" s="59">
        <v>9655</v>
      </c>
      <c r="K86" s="60">
        <v>32280</v>
      </c>
      <c r="L86" s="20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4"/>
      <c r="B87" s="85" t="s">
        <v>33</v>
      </c>
      <c r="C87" s="22" t="s">
        <v>12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8">
        <v>0</v>
      </c>
      <c r="L87" s="19">
        <f aca="true" t="shared" si="20" ref="L87:S90">+D87/D$90*100</f>
        <v>0</v>
      </c>
      <c r="M87" s="10">
        <f t="shared" si="20"/>
        <v>0</v>
      </c>
      <c r="N87" s="10">
        <f t="shared" si="20"/>
        <v>0</v>
      </c>
      <c r="O87" s="10">
        <f t="shared" si="20"/>
        <v>0</v>
      </c>
      <c r="P87" s="10">
        <f t="shared" si="20"/>
        <v>0</v>
      </c>
      <c r="Q87" s="10">
        <f t="shared" si="20"/>
        <v>0</v>
      </c>
      <c r="R87" s="10">
        <f>+J87/J$90*100</f>
        <v>0</v>
      </c>
      <c r="S87" s="10">
        <f>+K87/K$90*100</f>
        <v>0</v>
      </c>
    </row>
    <row r="88" spans="1:19" ht="12.75">
      <c r="A88" s="94"/>
      <c r="B88" s="83"/>
      <c r="C88" s="23" t="s">
        <v>13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60">
        <v>0</v>
      </c>
      <c r="L88" s="20">
        <f t="shared" si="20"/>
        <v>0</v>
      </c>
      <c r="M88" s="3">
        <f t="shared" si="20"/>
        <v>0</v>
      </c>
      <c r="N88" s="3">
        <f t="shared" si="20"/>
        <v>0</v>
      </c>
      <c r="O88" s="3">
        <f t="shared" si="20"/>
        <v>0</v>
      </c>
      <c r="P88" s="3">
        <f t="shared" si="20"/>
        <v>0</v>
      </c>
      <c r="Q88" s="3">
        <f t="shared" si="20"/>
        <v>0</v>
      </c>
      <c r="R88" s="3">
        <f>+J88/J$90*100</f>
        <v>0</v>
      </c>
      <c r="S88" s="3">
        <f>+K88/K$90*100</f>
        <v>0</v>
      </c>
    </row>
    <row r="89" spans="1:19" ht="12.75">
      <c r="A89" s="94"/>
      <c r="B89" s="83"/>
      <c r="C89" s="23" t="s">
        <v>14</v>
      </c>
      <c r="D89" s="59">
        <v>508</v>
      </c>
      <c r="E89" s="59">
        <v>456</v>
      </c>
      <c r="F89" s="59">
        <v>418</v>
      </c>
      <c r="G89" s="59">
        <v>691</v>
      </c>
      <c r="H89" s="59">
        <v>1841</v>
      </c>
      <c r="I89" s="59">
        <v>2668</v>
      </c>
      <c r="J89" s="59">
        <v>2724</v>
      </c>
      <c r="K89" s="60">
        <v>9306</v>
      </c>
      <c r="L89" s="20">
        <f t="shared" si="20"/>
        <v>100</v>
      </c>
      <c r="M89" s="3">
        <f t="shared" si="20"/>
        <v>100</v>
      </c>
      <c r="N89" s="3">
        <f t="shared" si="20"/>
        <v>100</v>
      </c>
      <c r="O89" s="3">
        <f t="shared" si="20"/>
        <v>100</v>
      </c>
      <c r="P89" s="3">
        <f t="shared" si="20"/>
        <v>100</v>
      </c>
      <c r="Q89" s="3">
        <f t="shared" si="20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94"/>
      <c r="B90" s="84"/>
      <c r="C90" s="23" t="s">
        <v>1</v>
      </c>
      <c r="D90" s="59">
        <v>508</v>
      </c>
      <c r="E90" s="59">
        <v>456</v>
      </c>
      <c r="F90" s="59">
        <v>418</v>
      </c>
      <c r="G90" s="59">
        <v>691</v>
      </c>
      <c r="H90" s="59">
        <v>1841</v>
      </c>
      <c r="I90" s="59">
        <v>2668</v>
      </c>
      <c r="J90" s="59">
        <v>2724</v>
      </c>
      <c r="K90" s="60">
        <v>9306</v>
      </c>
      <c r="L90" s="20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4"/>
      <c r="B91" s="87" t="s">
        <v>34</v>
      </c>
      <c r="C91" s="69" t="s">
        <v>12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5">
        <v>0</v>
      </c>
      <c r="L91" s="66">
        <f aca="true" t="shared" si="21" ref="L91:S94">+D91/D$94*100</f>
        <v>0</v>
      </c>
      <c r="M91" s="67">
        <f t="shared" si="21"/>
        <v>0</v>
      </c>
      <c r="N91" s="67">
        <f t="shared" si="21"/>
        <v>0</v>
      </c>
      <c r="O91" s="67">
        <f t="shared" si="21"/>
        <v>0</v>
      </c>
      <c r="P91" s="67">
        <f t="shared" si="21"/>
        <v>0</v>
      </c>
      <c r="Q91" s="67">
        <f t="shared" si="21"/>
        <v>0</v>
      </c>
      <c r="R91" s="67">
        <f>+J91/J$94*100</f>
        <v>0</v>
      </c>
      <c r="S91" s="67">
        <f>+K91/K$94*100</f>
        <v>0</v>
      </c>
    </row>
    <row r="92" spans="1:19" ht="12.75">
      <c r="A92" s="94"/>
      <c r="B92" s="83"/>
      <c r="C92" s="8" t="s">
        <v>13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60">
        <v>0</v>
      </c>
      <c r="L92" s="20">
        <f t="shared" si="21"/>
        <v>0</v>
      </c>
      <c r="M92" s="3">
        <f t="shared" si="21"/>
        <v>0</v>
      </c>
      <c r="N92" s="3">
        <f t="shared" si="21"/>
        <v>0</v>
      </c>
      <c r="O92" s="3">
        <f t="shared" si="21"/>
        <v>0</v>
      </c>
      <c r="P92" s="3">
        <f t="shared" si="21"/>
        <v>0</v>
      </c>
      <c r="Q92" s="3">
        <f t="shared" si="21"/>
        <v>0</v>
      </c>
      <c r="R92" s="3">
        <f>+J92/J$94*100</f>
        <v>0</v>
      </c>
      <c r="S92" s="3">
        <f>+K92/K$94*100</f>
        <v>0</v>
      </c>
    </row>
    <row r="93" spans="1:19" ht="12.75">
      <c r="A93" s="94"/>
      <c r="B93" s="83"/>
      <c r="C93" s="8" t="s">
        <v>14</v>
      </c>
      <c r="D93" s="59">
        <v>1135</v>
      </c>
      <c r="E93" s="59">
        <v>896</v>
      </c>
      <c r="F93" s="59">
        <v>919</v>
      </c>
      <c r="G93" s="59">
        <v>1401</v>
      </c>
      <c r="H93" s="59">
        <v>4382</v>
      </c>
      <c r="I93" s="59">
        <v>6945</v>
      </c>
      <c r="J93" s="59">
        <v>7886</v>
      </c>
      <c r="K93" s="60">
        <v>23564</v>
      </c>
      <c r="L93" s="20">
        <f t="shared" si="21"/>
        <v>100</v>
      </c>
      <c r="M93" s="3">
        <f t="shared" si="21"/>
        <v>100</v>
      </c>
      <c r="N93" s="3">
        <f t="shared" si="21"/>
        <v>100</v>
      </c>
      <c r="O93" s="3">
        <f t="shared" si="21"/>
        <v>100</v>
      </c>
      <c r="P93" s="3">
        <f t="shared" si="21"/>
        <v>100</v>
      </c>
      <c r="Q93" s="3">
        <f t="shared" si="21"/>
        <v>100</v>
      </c>
      <c r="R93" s="3">
        <f>+J93/J$94*100</f>
        <v>100</v>
      </c>
      <c r="S93" s="3">
        <f>+K93/K$94*100</f>
        <v>100</v>
      </c>
    </row>
    <row r="94" spans="1:19" ht="12.75">
      <c r="A94" s="94"/>
      <c r="B94" s="84"/>
      <c r="C94" s="8" t="s">
        <v>1</v>
      </c>
      <c r="D94" s="59">
        <v>1135</v>
      </c>
      <c r="E94" s="59">
        <v>896</v>
      </c>
      <c r="F94" s="59">
        <v>919</v>
      </c>
      <c r="G94" s="59">
        <v>1401</v>
      </c>
      <c r="H94" s="59">
        <v>4382</v>
      </c>
      <c r="I94" s="59">
        <v>6945</v>
      </c>
      <c r="J94" s="59">
        <v>7886</v>
      </c>
      <c r="K94" s="60">
        <v>23564</v>
      </c>
      <c r="L94" s="20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4"/>
      <c r="B95" s="85" t="s">
        <v>35</v>
      </c>
      <c r="C95" s="22" t="s">
        <v>12</v>
      </c>
      <c r="D95" s="57">
        <v>21</v>
      </c>
      <c r="E95" s="57">
        <v>7</v>
      </c>
      <c r="F95" s="57">
        <v>7</v>
      </c>
      <c r="G95" s="57">
        <v>16</v>
      </c>
      <c r="H95" s="57">
        <v>54</v>
      </c>
      <c r="I95" s="57">
        <v>117</v>
      </c>
      <c r="J95" s="57">
        <v>124</v>
      </c>
      <c r="K95" s="58">
        <v>346</v>
      </c>
      <c r="L95" s="19">
        <f aca="true" t="shared" si="22" ref="L95:S98">+D95/D$98*100</f>
        <v>5.483028720626632</v>
      </c>
      <c r="M95" s="10">
        <f t="shared" si="22"/>
        <v>1.9830028328611897</v>
      </c>
      <c r="N95" s="10">
        <f t="shared" si="22"/>
        <v>1.694915254237288</v>
      </c>
      <c r="O95" s="10">
        <f t="shared" si="22"/>
        <v>2.484472049689441</v>
      </c>
      <c r="P95" s="10">
        <f t="shared" si="22"/>
        <v>2.4171888988361685</v>
      </c>
      <c r="Q95" s="10">
        <f t="shared" si="22"/>
        <v>2.947845804988662</v>
      </c>
      <c r="R95" s="10">
        <f>+J95/J$98*100</f>
        <v>2.805429864253394</v>
      </c>
      <c r="S95" s="10">
        <f>+K95/K$98*100</f>
        <v>2.7867268041237114</v>
      </c>
    </row>
    <row r="96" spans="1:19" ht="12.75">
      <c r="A96" s="94"/>
      <c r="B96" s="83"/>
      <c r="C96" s="23" t="s">
        <v>13</v>
      </c>
      <c r="D96" s="59">
        <v>12</v>
      </c>
      <c r="E96" s="59">
        <v>7</v>
      </c>
      <c r="F96" s="59">
        <v>17</v>
      </c>
      <c r="G96" s="59">
        <v>27</v>
      </c>
      <c r="H96" s="59">
        <v>124</v>
      </c>
      <c r="I96" s="59">
        <v>267</v>
      </c>
      <c r="J96" s="59">
        <v>205</v>
      </c>
      <c r="K96" s="60">
        <v>659</v>
      </c>
      <c r="L96" s="20">
        <f t="shared" si="22"/>
        <v>3.1331592689295036</v>
      </c>
      <c r="M96" s="3">
        <f t="shared" si="22"/>
        <v>1.9830028328611897</v>
      </c>
      <c r="N96" s="3">
        <f t="shared" si="22"/>
        <v>4.116222760290557</v>
      </c>
      <c r="O96" s="3">
        <f t="shared" si="22"/>
        <v>4.192546583850932</v>
      </c>
      <c r="P96" s="3">
        <f t="shared" si="22"/>
        <v>5.550581915846016</v>
      </c>
      <c r="Q96" s="3">
        <f t="shared" si="22"/>
        <v>6.72713529856387</v>
      </c>
      <c r="R96" s="3">
        <f>+J96/J$98*100</f>
        <v>4.638009049773756</v>
      </c>
      <c r="S96" s="3">
        <f>+K96/K$98*100</f>
        <v>5.307667525773196</v>
      </c>
    </row>
    <row r="97" spans="1:19" ht="12.75">
      <c r="A97" s="94"/>
      <c r="B97" s="83"/>
      <c r="C97" s="23" t="s">
        <v>14</v>
      </c>
      <c r="D97" s="59">
        <v>350</v>
      </c>
      <c r="E97" s="59">
        <v>339</v>
      </c>
      <c r="F97" s="59">
        <v>389</v>
      </c>
      <c r="G97" s="59">
        <v>601</v>
      </c>
      <c r="H97" s="59">
        <v>2056</v>
      </c>
      <c r="I97" s="59">
        <v>3585</v>
      </c>
      <c r="J97" s="59">
        <v>4091</v>
      </c>
      <c r="K97" s="60">
        <v>11411</v>
      </c>
      <c r="L97" s="20">
        <f t="shared" si="22"/>
        <v>91.38381201044386</v>
      </c>
      <c r="M97" s="3">
        <f t="shared" si="22"/>
        <v>96.03399433427762</v>
      </c>
      <c r="N97" s="3">
        <f t="shared" si="22"/>
        <v>94.18886198547214</v>
      </c>
      <c r="O97" s="3">
        <f t="shared" si="22"/>
        <v>93.32298136645963</v>
      </c>
      <c r="P97" s="3">
        <f t="shared" si="22"/>
        <v>92.03222918531782</v>
      </c>
      <c r="Q97" s="3">
        <f t="shared" si="22"/>
        <v>90.32501889644747</v>
      </c>
      <c r="R97" s="3">
        <f>+J97/J$98*100</f>
        <v>92.55656108597286</v>
      </c>
      <c r="S97" s="3">
        <f>+K97/K$98*100</f>
        <v>91.9056056701031</v>
      </c>
    </row>
    <row r="98" spans="1:19" ht="12.75">
      <c r="A98" s="94"/>
      <c r="B98" s="83"/>
      <c r="C98" s="24" t="s">
        <v>1</v>
      </c>
      <c r="D98" s="61">
        <v>383</v>
      </c>
      <c r="E98" s="61">
        <v>353</v>
      </c>
      <c r="F98" s="61">
        <v>413</v>
      </c>
      <c r="G98" s="61">
        <v>644</v>
      </c>
      <c r="H98" s="61">
        <v>2234</v>
      </c>
      <c r="I98" s="61">
        <v>3969</v>
      </c>
      <c r="J98" s="61">
        <v>4420</v>
      </c>
      <c r="K98" s="62">
        <v>12416</v>
      </c>
      <c r="L98" s="21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4"/>
      <c r="B99" s="82" t="s">
        <v>36</v>
      </c>
      <c r="C99" s="8" t="s">
        <v>12</v>
      </c>
      <c r="D99" s="59">
        <v>75</v>
      </c>
      <c r="E99" s="59">
        <v>58</v>
      </c>
      <c r="F99" s="59">
        <v>69</v>
      </c>
      <c r="G99" s="59">
        <v>85</v>
      </c>
      <c r="H99" s="59">
        <v>327</v>
      </c>
      <c r="I99" s="59">
        <v>651</v>
      </c>
      <c r="J99" s="59">
        <v>727</v>
      </c>
      <c r="K99" s="60">
        <v>1992</v>
      </c>
      <c r="L99" s="20">
        <f aca="true" t="shared" si="23" ref="L99:S102">+D99/D$102*100</f>
        <v>36.76470588235294</v>
      </c>
      <c r="M99" s="3">
        <f t="shared" si="23"/>
        <v>39.189189189189186</v>
      </c>
      <c r="N99" s="3">
        <f t="shared" si="23"/>
        <v>37.91208791208791</v>
      </c>
      <c r="O99" s="3">
        <f t="shared" si="23"/>
        <v>28.14569536423841</v>
      </c>
      <c r="P99" s="3">
        <f t="shared" si="23"/>
        <v>28.534031413612563</v>
      </c>
      <c r="Q99" s="3">
        <f t="shared" si="23"/>
        <v>30.809275911026972</v>
      </c>
      <c r="R99" s="3">
        <f>+J99/J$102*100</f>
        <v>30.22869022869023</v>
      </c>
      <c r="S99" s="3">
        <f>+K99/K$102*100</f>
        <v>30.646153846153844</v>
      </c>
    </row>
    <row r="100" spans="1:19" ht="12.75">
      <c r="A100" s="94"/>
      <c r="B100" s="83"/>
      <c r="C100" s="8" t="s">
        <v>13</v>
      </c>
      <c r="D100" s="59">
        <v>129</v>
      </c>
      <c r="E100" s="59">
        <v>90</v>
      </c>
      <c r="F100" s="59">
        <v>113</v>
      </c>
      <c r="G100" s="59">
        <v>217</v>
      </c>
      <c r="H100" s="59">
        <v>818</v>
      </c>
      <c r="I100" s="59">
        <v>1460</v>
      </c>
      <c r="J100" s="59">
        <v>1675</v>
      </c>
      <c r="K100" s="60">
        <v>4502</v>
      </c>
      <c r="L100" s="20">
        <f t="shared" si="23"/>
        <v>63.23529411764706</v>
      </c>
      <c r="M100" s="3">
        <f t="shared" si="23"/>
        <v>60.810810810810814</v>
      </c>
      <c r="N100" s="3">
        <f t="shared" si="23"/>
        <v>62.08791208791209</v>
      </c>
      <c r="O100" s="3">
        <f t="shared" si="23"/>
        <v>71.8543046357616</v>
      </c>
      <c r="P100" s="3">
        <f t="shared" si="23"/>
        <v>71.37870855148341</v>
      </c>
      <c r="Q100" s="3">
        <f t="shared" si="23"/>
        <v>69.09607193563654</v>
      </c>
      <c r="R100" s="3">
        <f>+J100/J$102*100</f>
        <v>69.64656964656965</v>
      </c>
      <c r="S100" s="3">
        <f>+K100/K$102*100</f>
        <v>69.26153846153846</v>
      </c>
    </row>
    <row r="101" spans="1:19" ht="12.75">
      <c r="A101" s="94"/>
      <c r="B101" s="83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1</v>
      </c>
      <c r="I101" s="59">
        <v>2</v>
      </c>
      <c r="J101" s="59">
        <v>3</v>
      </c>
      <c r="K101" s="60">
        <v>6</v>
      </c>
      <c r="L101" s="20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0.08726003490401396</v>
      </c>
      <c r="Q101" s="3">
        <f t="shared" si="23"/>
        <v>0.09465215333648841</v>
      </c>
      <c r="R101" s="3">
        <f>+J101/J$102*100</f>
        <v>0.12474012474012475</v>
      </c>
      <c r="S101" s="3">
        <f>+K101/K$102*100</f>
        <v>0.0923076923076923</v>
      </c>
    </row>
    <row r="102" spans="1:19" ht="13.5" thickBot="1">
      <c r="A102" s="94"/>
      <c r="B102" s="86"/>
      <c r="C102" s="76" t="s">
        <v>1</v>
      </c>
      <c r="D102" s="71">
        <v>204</v>
      </c>
      <c r="E102" s="71">
        <v>148</v>
      </c>
      <c r="F102" s="71">
        <v>182</v>
      </c>
      <c r="G102" s="71">
        <v>302</v>
      </c>
      <c r="H102" s="71">
        <v>1146</v>
      </c>
      <c r="I102" s="71">
        <v>2113</v>
      </c>
      <c r="J102" s="71">
        <v>2405</v>
      </c>
      <c r="K102" s="72">
        <v>6500</v>
      </c>
      <c r="L102" s="73">
        <f t="shared" si="23"/>
        <v>100</v>
      </c>
      <c r="M102" s="74">
        <f t="shared" si="23"/>
        <v>100</v>
      </c>
      <c r="N102" s="74">
        <f t="shared" si="23"/>
        <v>100</v>
      </c>
      <c r="O102" s="74">
        <f t="shared" si="23"/>
        <v>100</v>
      </c>
      <c r="P102" s="74">
        <f t="shared" si="23"/>
        <v>100</v>
      </c>
      <c r="Q102" s="74">
        <f t="shared" si="23"/>
        <v>100</v>
      </c>
      <c r="R102" s="74">
        <f>+J102/J$102*100</f>
        <v>100</v>
      </c>
      <c r="S102" s="74">
        <f>+K102/K$102*100</f>
        <v>100</v>
      </c>
    </row>
    <row r="103" spans="1:19" ht="12.75" customHeight="1">
      <c r="A103" s="94"/>
      <c r="B103" s="82" t="s">
        <v>37</v>
      </c>
      <c r="C103" s="23" t="s">
        <v>12</v>
      </c>
      <c r="D103" s="59">
        <v>129</v>
      </c>
      <c r="E103" s="59">
        <v>114</v>
      </c>
      <c r="F103" s="59">
        <v>145</v>
      </c>
      <c r="G103" s="59">
        <v>291</v>
      </c>
      <c r="H103" s="59">
        <v>816</v>
      </c>
      <c r="I103" s="59">
        <v>1262</v>
      </c>
      <c r="J103" s="59">
        <v>1135</v>
      </c>
      <c r="K103" s="60">
        <v>3892</v>
      </c>
      <c r="L103" s="20">
        <f aca="true" t="shared" si="24" ref="L103:S106">+D103/D$106*100</f>
        <v>34.67741935483871</v>
      </c>
      <c r="M103" s="3">
        <f t="shared" si="24"/>
        <v>35.96214511041009</v>
      </c>
      <c r="N103" s="3">
        <f t="shared" si="24"/>
        <v>36.708860759493675</v>
      </c>
      <c r="O103" s="3">
        <f t="shared" si="24"/>
        <v>38.800000000000004</v>
      </c>
      <c r="P103" s="3">
        <f t="shared" si="24"/>
        <v>33.21123321123321</v>
      </c>
      <c r="Q103" s="3">
        <f t="shared" si="24"/>
        <v>32.90743155149935</v>
      </c>
      <c r="R103" s="3">
        <f>+J103/J$106*100</f>
        <v>32.73723680415345</v>
      </c>
      <c r="S103" s="3">
        <f>+K103/K$106*100</f>
        <v>33.57198309324592</v>
      </c>
    </row>
    <row r="104" spans="1:19" ht="12.75">
      <c r="A104" s="94"/>
      <c r="B104" s="83"/>
      <c r="C104" s="23" t="s">
        <v>13</v>
      </c>
      <c r="D104" s="59">
        <v>234</v>
      </c>
      <c r="E104" s="59">
        <v>197</v>
      </c>
      <c r="F104" s="59">
        <v>246</v>
      </c>
      <c r="G104" s="59">
        <v>456</v>
      </c>
      <c r="H104" s="59">
        <v>1624</v>
      </c>
      <c r="I104" s="59">
        <v>2544</v>
      </c>
      <c r="J104" s="59">
        <v>2300</v>
      </c>
      <c r="K104" s="60">
        <v>7601</v>
      </c>
      <c r="L104" s="20">
        <f t="shared" si="24"/>
        <v>62.903225806451616</v>
      </c>
      <c r="M104" s="3">
        <f t="shared" si="24"/>
        <v>62.14511041009464</v>
      </c>
      <c r="N104" s="3">
        <f t="shared" si="24"/>
        <v>62.278481012658226</v>
      </c>
      <c r="O104" s="3">
        <f t="shared" si="24"/>
        <v>60.8</v>
      </c>
      <c r="P104" s="3">
        <f t="shared" si="24"/>
        <v>66.0968660968661</v>
      </c>
      <c r="Q104" s="3">
        <f t="shared" si="24"/>
        <v>66.33637548891787</v>
      </c>
      <c r="R104" s="3">
        <f>+J104/J$106*100</f>
        <v>66.33977502163253</v>
      </c>
      <c r="S104" s="3">
        <f>+K104/K$106*100</f>
        <v>65.56542741309411</v>
      </c>
    </row>
    <row r="105" spans="1:19" ht="12.75">
      <c r="A105" s="94"/>
      <c r="B105" s="83"/>
      <c r="C105" s="23" t="s">
        <v>14</v>
      </c>
      <c r="D105" s="59">
        <v>9</v>
      </c>
      <c r="E105" s="59">
        <v>6</v>
      </c>
      <c r="F105" s="59">
        <v>4</v>
      </c>
      <c r="G105" s="59">
        <v>3</v>
      </c>
      <c r="H105" s="59">
        <v>17</v>
      </c>
      <c r="I105" s="59">
        <v>29</v>
      </c>
      <c r="J105" s="59">
        <v>32</v>
      </c>
      <c r="K105" s="60">
        <v>100</v>
      </c>
      <c r="L105" s="20">
        <f t="shared" si="24"/>
        <v>2.4193548387096775</v>
      </c>
      <c r="M105" s="3">
        <f t="shared" si="24"/>
        <v>1.8927444794952681</v>
      </c>
      <c r="N105" s="3">
        <f t="shared" si="24"/>
        <v>1.0126582278481013</v>
      </c>
      <c r="O105" s="3">
        <f t="shared" si="24"/>
        <v>0.4</v>
      </c>
      <c r="P105" s="3">
        <f t="shared" si="24"/>
        <v>0.6919006919006919</v>
      </c>
      <c r="Q105" s="3">
        <f t="shared" si="24"/>
        <v>0.7561929595827901</v>
      </c>
      <c r="R105" s="3">
        <f>+J105/J$106*100</f>
        <v>0.9229881742140178</v>
      </c>
      <c r="S105" s="3">
        <f>+K105/K$106*100</f>
        <v>0.8625894936599672</v>
      </c>
    </row>
    <row r="106" spans="1:19" ht="13.5" thickBot="1">
      <c r="A106" s="94"/>
      <c r="B106" s="84"/>
      <c r="C106" s="23" t="s">
        <v>1</v>
      </c>
      <c r="D106" s="59">
        <v>372</v>
      </c>
      <c r="E106" s="59">
        <v>317</v>
      </c>
      <c r="F106" s="59">
        <v>395</v>
      </c>
      <c r="G106" s="59">
        <v>750</v>
      </c>
      <c r="H106" s="59">
        <v>2457</v>
      </c>
      <c r="I106" s="59">
        <v>3835</v>
      </c>
      <c r="J106" s="59">
        <v>3467</v>
      </c>
      <c r="K106" s="60">
        <v>11593</v>
      </c>
      <c r="L106" s="20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4"/>
      <c r="B107" s="87" t="s">
        <v>38</v>
      </c>
      <c r="C107" s="69" t="s">
        <v>12</v>
      </c>
      <c r="D107" s="64">
        <v>100</v>
      </c>
      <c r="E107" s="64">
        <v>104</v>
      </c>
      <c r="F107" s="64">
        <v>128</v>
      </c>
      <c r="G107" s="64">
        <v>197</v>
      </c>
      <c r="H107" s="64">
        <v>447</v>
      </c>
      <c r="I107" s="64">
        <v>558</v>
      </c>
      <c r="J107" s="64">
        <v>522</v>
      </c>
      <c r="K107" s="65">
        <v>2056</v>
      </c>
      <c r="L107" s="66">
        <f aca="true" t="shared" si="25" ref="L107:S110">+D107/D$110*100</f>
        <v>31.545741324921135</v>
      </c>
      <c r="M107" s="67">
        <f t="shared" si="25"/>
        <v>32.80757097791798</v>
      </c>
      <c r="N107" s="67">
        <f t="shared" si="25"/>
        <v>37.5366568914956</v>
      </c>
      <c r="O107" s="67">
        <f t="shared" si="25"/>
        <v>34.024179620034545</v>
      </c>
      <c r="P107" s="67">
        <f t="shared" si="25"/>
        <v>30.97713097713098</v>
      </c>
      <c r="Q107" s="67">
        <f t="shared" si="25"/>
        <v>29.83957219251337</v>
      </c>
      <c r="R107" s="67">
        <f>+J107/J$110*100</f>
        <v>31.693989071038253</v>
      </c>
      <c r="S107" s="67">
        <f>+K107/K$110*100</f>
        <v>31.562787841572</v>
      </c>
    </row>
    <row r="108" spans="1:19" ht="12.75">
      <c r="A108" s="94"/>
      <c r="B108" s="83"/>
      <c r="C108" s="8" t="s">
        <v>13</v>
      </c>
      <c r="D108" s="59">
        <v>217</v>
      </c>
      <c r="E108" s="59">
        <v>212</v>
      </c>
      <c r="F108" s="59">
        <v>212</v>
      </c>
      <c r="G108" s="59">
        <v>381</v>
      </c>
      <c r="H108" s="59">
        <v>995</v>
      </c>
      <c r="I108" s="59">
        <v>1307</v>
      </c>
      <c r="J108" s="59">
        <v>1121</v>
      </c>
      <c r="K108" s="60">
        <v>4445</v>
      </c>
      <c r="L108" s="20">
        <f t="shared" si="25"/>
        <v>68.45425867507886</v>
      </c>
      <c r="M108" s="3">
        <f t="shared" si="25"/>
        <v>66.8769716088328</v>
      </c>
      <c r="N108" s="3">
        <f t="shared" si="25"/>
        <v>62.17008797653959</v>
      </c>
      <c r="O108" s="3">
        <f t="shared" si="25"/>
        <v>65.80310880829016</v>
      </c>
      <c r="P108" s="3">
        <f t="shared" si="25"/>
        <v>68.95356895356896</v>
      </c>
      <c r="Q108" s="3">
        <f t="shared" si="25"/>
        <v>69.89304812834224</v>
      </c>
      <c r="R108" s="3">
        <f>+J108/J$110*100</f>
        <v>68.06314511232544</v>
      </c>
      <c r="S108" s="3">
        <f>+K108/K$110*100</f>
        <v>68.23764200184219</v>
      </c>
    </row>
    <row r="109" spans="1:19" ht="12.75">
      <c r="A109" s="94"/>
      <c r="B109" s="83"/>
      <c r="C109" s="8" t="s">
        <v>14</v>
      </c>
      <c r="D109" s="59">
        <v>0</v>
      </c>
      <c r="E109" s="59">
        <v>1</v>
      </c>
      <c r="F109" s="59">
        <v>1</v>
      </c>
      <c r="G109" s="59">
        <v>1</v>
      </c>
      <c r="H109" s="59">
        <v>1</v>
      </c>
      <c r="I109" s="59">
        <v>5</v>
      </c>
      <c r="J109" s="59">
        <v>4</v>
      </c>
      <c r="K109" s="60">
        <v>13</v>
      </c>
      <c r="L109" s="20">
        <f t="shared" si="25"/>
        <v>0</v>
      </c>
      <c r="M109" s="3">
        <f t="shared" si="25"/>
        <v>0.31545741324921134</v>
      </c>
      <c r="N109" s="3">
        <f t="shared" si="25"/>
        <v>0.2932551319648094</v>
      </c>
      <c r="O109" s="3">
        <f t="shared" si="25"/>
        <v>0.17271157167530224</v>
      </c>
      <c r="P109" s="3">
        <f t="shared" si="25"/>
        <v>0.0693000693000693</v>
      </c>
      <c r="Q109" s="3">
        <f t="shared" si="25"/>
        <v>0.267379679144385</v>
      </c>
      <c r="R109" s="3">
        <f>+J109/J$110*100</f>
        <v>0.24286581663630846</v>
      </c>
      <c r="S109" s="3">
        <f>+K109/K$110*100</f>
        <v>0.19957015658581514</v>
      </c>
    </row>
    <row r="110" spans="1:19" ht="12.75">
      <c r="A110" s="94"/>
      <c r="B110" s="84"/>
      <c r="C110" s="8" t="s">
        <v>1</v>
      </c>
      <c r="D110" s="59">
        <v>317</v>
      </c>
      <c r="E110" s="59">
        <v>317</v>
      </c>
      <c r="F110" s="59">
        <v>341</v>
      </c>
      <c r="G110" s="59">
        <v>579</v>
      </c>
      <c r="H110" s="59">
        <v>1443</v>
      </c>
      <c r="I110" s="59">
        <v>1870</v>
      </c>
      <c r="J110" s="59">
        <v>1647</v>
      </c>
      <c r="K110" s="60">
        <v>6514</v>
      </c>
      <c r="L110" s="20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4"/>
      <c r="B111" s="85" t="s">
        <v>39</v>
      </c>
      <c r="C111" s="22" t="s">
        <v>12</v>
      </c>
      <c r="D111" s="57">
        <v>126</v>
      </c>
      <c r="E111" s="57">
        <v>100</v>
      </c>
      <c r="F111" s="57">
        <v>107</v>
      </c>
      <c r="G111" s="57">
        <v>166</v>
      </c>
      <c r="H111" s="57">
        <v>502</v>
      </c>
      <c r="I111" s="57">
        <v>855</v>
      </c>
      <c r="J111" s="57">
        <v>917</v>
      </c>
      <c r="K111" s="58">
        <v>2773</v>
      </c>
      <c r="L111" s="19">
        <f aca="true" t="shared" si="26" ref="L111:S114">+D111/D$114*100</f>
        <v>35</v>
      </c>
      <c r="M111" s="10">
        <f t="shared" si="26"/>
        <v>31.746031746031743</v>
      </c>
      <c r="N111" s="10">
        <f t="shared" si="26"/>
        <v>31.750741839762615</v>
      </c>
      <c r="O111" s="10">
        <f t="shared" si="26"/>
        <v>26.7741935483871</v>
      </c>
      <c r="P111" s="10">
        <f t="shared" si="26"/>
        <v>26.560846560846564</v>
      </c>
      <c r="Q111" s="10">
        <f t="shared" si="26"/>
        <v>27.421423989737008</v>
      </c>
      <c r="R111" s="10">
        <f>+J111/J$114*100</f>
        <v>28.425294482331058</v>
      </c>
      <c r="S111" s="10">
        <f>+K111/K$114*100</f>
        <v>28.106628826272047</v>
      </c>
    </row>
    <row r="112" spans="1:19" ht="12.75">
      <c r="A112" s="94"/>
      <c r="B112" s="83"/>
      <c r="C112" s="23" t="s">
        <v>13</v>
      </c>
      <c r="D112" s="59">
        <v>216</v>
      </c>
      <c r="E112" s="59">
        <v>183</v>
      </c>
      <c r="F112" s="59">
        <v>192</v>
      </c>
      <c r="G112" s="59">
        <v>375</v>
      </c>
      <c r="H112" s="59">
        <v>1310</v>
      </c>
      <c r="I112" s="59">
        <v>2176</v>
      </c>
      <c r="J112" s="59">
        <v>2250</v>
      </c>
      <c r="K112" s="60">
        <v>6702</v>
      </c>
      <c r="L112" s="20">
        <f t="shared" si="26"/>
        <v>60</v>
      </c>
      <c r="M112" s="3">
        <f t="shared" si="26"/>
        <v>58.0952380952381</v>
      </c>
      <c r="N112" s="3">
        <f t="shared" si="26"/>
        <v>56.97329376854599</v>
      </c>
      <c r="O112" s="3">
        <f t="shared" si="26"/>
        <v>60.483870967741936</v>
      </c>
      <c r="P112" s="3">
        <f t="shared" si="26"/>
        <v>69.31216931216932</v>
      </c>
      <c r="Q112" s="3">
        <f t="shared" si="26"/>
        <v>69.78832584990379</v>
      </c>
      <c r="R112" s="3">
        <f>+J112/J$114*100</f>
        <v>69.74581525108493</v>
      </c>
      <c r="S112" s="3">
        <f>+K112/K$114*100</f>
        <v>67.93026555848368</v>
      </c>
    </row>
    <row r="113" spans="1:19" ht="12.75">
      <c r="A113" s="94"/>
      <c r="B113" s="83"/>
      <c r="C113" s="23" t="s">
        <v>14</v>
      </c>
      <c r="D113" s="59">
        <v>18</v>
      </c>
      <c r="E113" s="59">
        <v>32</v>
      </c>
      <c r="F113" s="59">
        <v>38</v>
      </c>
      <c r="G113" s="59">
        <v>79</v>
      </c>
      <c r="H113" s="59">
        <v>78</v>
      </c>
      <c r="I113" s="59">
        <v>87</v>
      </c>
      <c r="J113" s="59">
        <v>59</v>
      </c>
      <c r="K113" s="60">
        <v>391</v>
      </c>
      <c r="L113" s="20">
        <f t="shared" si="26"/>
        <v>5</v>
      </c>
      <c r="M113" s="3">
        <f t="shared" si="26"/>
        <v>10.158730158730158</v>
      </c>
      <c r="N113" s="3">
        <f t="shared" si="26"/>
        <v>11.275964391691394</v>
      </c>
      <c r="O113" s="3">
        <f t="shared" si="26"/>
        <v>12.741935483870966</v>
      </c>
      <c r="P113" s="3">
        <f t="shared" si="26"/>
        <v>4.1269841269841265</v>
      </c>
      <c r="Q113" s="3">
        <f t="shared" si="26"/>
        <v>2.790250160359205</v>
      </c>
      <c r="R113" s="3">
        <f>+J113/J$114*100</f>
        <v>1.828890266584005</v>
      </c>
      <c r="S113" s="3">
        <f>+K113/K$114*100</f>
        <v>3.963105615244273</v>
      </c>
    </row>
    <row r="114" spans="1:19" ht="12.75">
      <c r="A114" s="94"/>
      <c r="B114" s="83"/>
      <c r="C114" s="24" t="s">
        <v>1</v>
      </c>
      <c r="D114" s="61">
        <v>360</v>
      </c>
      <c r="E114" s="61">
        <v>315</v>
      </c>
      <c r="F114" s="61">
        <v>337</v>
      </c>
      <c r="G114" s="61">
        <v>620</v>
      </c>
      <c r="H114" s="61">
        <v>1890</v>
      </c>
      <c r="I114" s="61">
        <v>3118</v>
      </c>
      <c r="J114" s="61">
        <v>3226</v>
      </c>
      <c r="K114" s="62">
        <v>9866</v>
      </c>
      <c r="L114" s="21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4"/>
      <c r="B115" s="82" t="s">
        <v>40</v>
      </c>
      <c r="C115" s="8" t="s">
        <v>12</v>
      </c>
      <c r="D115" s="59">
        <v>68</v>
      </c>
      <c r="E115" s="59">
        <v>54</v>
      </c>
      <c r="F115" s="59">
        <v>47</v>
      </c>
      <c r="G115" s="59">
        <v>102</v>
      </c>
      <c r="H115" s="59">
        <v>297</v>
      </c>
      <c r="I115" s="59">
        <v>608</v>
      </c>
      <c r="J115" s="59">
        <v>659</v>
      </c>
      <c r="K115" s="60">
        <v>1835</v>
      </c>
      <c r="L115" s="20">
        <f aca="true" t="shared" si="27" ref="L115:S118">+D115/D$118*100</f>
        <v>31.627906976744185</v>
      </c>
      <c r="M115" s="3">
        <f t="shared" si="27"/>
        <v>43.90243902439025</v>
      </c>
      <c r="N115" s="3">
        <f t="shared" si="27"/>
        <v>31.97278911564626</v>
      </c>
      <c r="O115" s="3">
        <f t="shared" si="27"/>
        <v>35.66433566433567</v>
      </c>
      <c r="P115" s="3">
        <f t="shared" si="27"/>
        <v>26.447016918967055</v>
      </c>
      <c r="Q115" s="3">
        <f t="shared" si="27"/>
        <v>29.21672272945699</v>
      </c>
      <c r="R115" s="3">
        <f>+J115/J$118*100</f>
        <v>31.51602104256337</v>
      </c>
      <c r="S115" s="3">
        <f>+K115/K$118*100</f>
        <v>30.25057698648203</v>
      </c>
    </row>
    <row r="116" spans="1:19" ht="12.75">
      <c r="A116" s="94"/>
      <c r="B116" s="83"/>
      <c r="C116" s="8" t="s">
        <v>13</v>
      </c>
      <c r="D116" s="59">
        <v>145</v>
      </c>
      <c r="E116" s="59">
        <v>69</v>
      </c>
      <c r="F116" s="59">
        <v>99</v>
      </c>
      <c r="G116" s="59">
        <v>184</v>
      </c>
      <c r="H116" s="59">
        <v>826</v>
      </c>
      <c r="I116" s="59">
        <v>1470</v>
      </c>
      <c r="J116" s="59">
        <v>1429</v>
      </c>
      <c r="K116" s="60">
        <v>4222</v>
      </c>
      <c r="L116" s="20">
        <f t="shared" si="27"/>
        <v>67.44186046511628</v>
      </c>
      <c r="M116" s="3">
        <f t="shared" si="27"/>
        <v>56.09756097560976</v>
      </c>
      <c r="N116" s="3">
        <f t="shared" si="27"/>
        <v>67.3469387755102</v>
      </c>
      <c r="O116" s="3">
        <f t="shared" si="27"/>
        <v>64.33566433566433</v>
      </c>
      <c r="P116" s="3">
        <f t="shared" si="27"/>
        <v>73.55298308103295</v>
      </c>
      <c r="Q116" s="3">
        <f t="shared" si="27"/>
        <v>70.63911580970688</v>
      </c>
      <c r="R116" s="3">
        <f>+J116/J$118*100</f>
        <v>68.3405069344811</v>
      </c>
      <c r="S116" s="3">
        <f>+K116/K$118*100</f>
        <v>69.6010550609957</v>
      </c>
    </row>
    <row r="117" spans="1:19" ht="12.75">
      <c r="A117" s="94"/>
      <c r="B117" s="83"/>
      <c r="C117" s="8" t="s">
        <v>14</v>
      </c>
      <c r="D117" s="59">
        <v>2</v>
      </c>
      <c r="E117" s="59">
        <v>0</v>
      </c>
      <c r="F117" s="59">
        <v>1</v>
      </c>
      <c r="G117" s="59">
        <v>0</v>
      </c>
      <c r="H117" s="59">
        <v>0</v>
      </c>
      <c r="I117" s="59">
        <v>3</v>
      </c>
      <c r="J117" s="59">
        <v>3</v>
      </c>
      <c r="K117" s="60">
        <v>9</v>
      </c>
      <c r="L117" s="20">
        <f t="shared" si="27"/>
        <v>0.9302325581395349</v>
      </c>
      <c r="M117" s="3">
        <f t="shared" si="27"/>
        <v>0</v>
      </c>
      <c r="N117" s="3">
        <f t="shared" si="27"/>
        <v>0.6802721088435374</v>
      </c>
      <c r="O117" s="3">
        <f t="shared" si="27"/>
        <v>0</v>
      </c>
      <c r="P117" s="3">
        <f t="shared" si="27"/>
        <v>0</v>
      </c>
      <c r="Q117" s="3">
        <f t="shared" si="27"/>
        <v>0.14416146083613646</v>
      </c>
      <c r="R117" s="3">
        <f>+J117/J$118*100</f>
        <v>0.1434720229555237</v>
      </c>
      <c r="S117" s="3">
        <f>+K117/K$118*100</f>
        <v>0.1483679525222552</v>
      </c>
    </row>
    <row r="118" spans="1:19" ht="12.75">
      <c r="A118" s="94"/>
      <c r="B118" s="84"/>
      <c r="C118" s="8" t="s">
        <v>1</v>
      </c>
      <c r="D118" s="59">
        <v>215</v>
      </c>
      <c r="E118" s="59">
        <v>123</v>
      </c>
      <c r="F118" s="59">
        <v>147</v>
      </c>
      <c r="G118" s="59">
        <v>286</v>
      </c>
      <c r="H118" s="59">
        <v>1123</v>
      </c>
      <c r="I118" s="59">
        <v>2081</v>
      </c>
      <c r="J118" s="59">
        <v>2091</v>
      </c>
      <c r="K118" s="60">
        <v>6066</v>
      </c>
      <c r="L118" s="20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4"/>
      <c r="B119" s="85" t="s">
        <v>41</v>
      </c>
      <c r="C119" s="22" t="s">
        <v>12</v>
      </c>
      <c r="D119" s="57">
        <v>90</v>
      </c>
      <c r="E119" s="57">
        <v>99</v>
      </c>
      <c r="F119" s="57">
        <v>113</v>
      </c>
      <c r="G119" s="57">
        <v>154</v>
      </c>
      <c r="H119" s="57">
        <v>335</v>
      </c>
      <c r="I119" s="57">
        <v>432</v>
      </c>
      <c r="J119" s="57">
        <v>365</v>
      </c>
      <c r="K119" s="58">
        <v>1588</v>
      </c>
      <c r="L119" s="19">
        <f aca="true" t="shared" si="28" ref="L119:S122">+D119/D$122*100</f>
        <v>39.30131004366812</v>
      </c>
      <c r="M119" s="10">
        <f t="shared" si="28"/>
        <v>39.44223107569721</v>
      </c>
      <c r="N119" s="10">
        <f t="shared" si="28"/>
        <v>38.56655290102389</v>
      </c>
      <c r="O119" s="10">
        <f t="shared" si="28"/>
        <v>35.15981735159817</v>
      </c>
      <c r="P119" s="10">
        <f t="shared" si="28"/>
        <v>35.48728813559322</v>
      </c>
      <c r="Q119" s="10">
        <f t="shared" si="28"/>
        <v>36.57917019475021</v>
      </c>
      <c r="R119" s="10">
        <f>+J119/J$122*100</f>
        <v>35.64453125</v>
      </c>
      <c r="S119" s="10">
        <f>+K119/K$122*100</f>
        <v>36.42201834862385</v>
      </c>
    </row>
    <row r="120" spans="1:19" ht="12.75">
      <c r="A120" s="94"/>
      <c r="B120" s="83"/>
      <c r="C120" s="23" t="s">
        <v>13</v>
      </c>
      <c r="D120" s="59">
        <v>139</v>
      </c>
      <c r="E120" s="59">
        <v>152</v>
      </c>
      <c r="F120" s="59">
        <v>180</v>
      </c>
      <c r="G120" s="59">
        <v>284</v>
      </c>
      <c r="H120" s="59">
        <v>609</v>
      </c>
      <c r="I120" s="59">
        <v>749</v>
      </c>
      <c r="J120" s="59">
        <v>657</v>
      </c>
      <c r="K120" s="60">
        <v>2770</v>
      </c>
      <c r="L120" s="20">
        <f t="shared" si="28"/>
        <v>60.698689956331876</v>
      </c>
      <c r="M120" s="3">
        <f t="shared" si="28"/>
        <v>60.55776892430279</v>
      </c>
      <c r="N120" s="3">
        <f t="shared" si="28"/>
        <v>61.43344709897611</v>
      </c>
      <c r="O120" s="3">
        <f t="shared" si="28"/>
        <v>64.84018264840182</v>
      </c>
      <c r="P120" s="3">
        <f t="shared" si="28"/>
        <v>64.51271186440678</v>
      </c>
      <c r="Q120" s="3">
        <f t="shared" si="28"/>
        <v>63.42082980524979</v>
      </c>
      <c r="R120" s="3">
        <f>+J120/J$122*100</f>
        <v>64.16015625</v>
      </c>
      <c r="S120" s="3">
        <f>+K120/K$122*100</f>
        <v>63.53211009174312</v>
      </c>
    </row>
    <row r="121" spans="1:19" ht="12.75">
      <c r="A121" s="94"/>
      <c r="B121" s="83"/>
      <c r="C121" s="23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2</v>
      </c>
      <c r="K121" s="60">
        <v>2</v>
      </c>
      <c r="L121" s="20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0.1953125</v>
      </c>
      <c r="S121" s="3">
        <f>+K121/K$122*100</f>
        <v>0.045871559633027525</v>
      </c>
    </row>
    <row r="122" spans="1:19" ht="12.75">
      <c r="A122" s="94"/>
      <c r="B122" s="83"/>
      <c r="C122" s="24" t="s">
        <v>1</v>
      </c>
      <c r="D122" s="61">
        <v>229</v>
      </c>
      <c r="E122" s="61">
        <v>251</v>
      </c>
      <c r="F122" s="61">
        <v>293</v>
      </c>
      <c r="G122" s="61">
        <v>438</v>
      </c>
      <c r="H122" s="61">
        <v>944</v>
      </c>
      <c r="I122" s="61">
        <v>1181</v>
      </c>
      <c r="J122" s="61">
        <v>1024</v>
      </c>
      <c r="K122" s="62">
        <v>4360</v>
      </c>
      <c r="L122" s="21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4"/>
      <c r="B123" s="82" t="s">
        <v>42</v>
      </c>
      <c r="C123" s="8" t="s">
        <v>12</v>
      </c>
      <c r="D123" s="59">
        <v>57</v>
      </c>
      <c r="E123" s="59">
        <v>55</v>
      </c>
      <c r="F123" s="59">
        <v>83</v>
      </c>
      <c r="G123" s="59">
        <v>144</v>
      </c>
      <c r="H123" s="59">
        <v>368</v>
      </c>
      <c r="I123" s="59">
        <v>411</v>
      </c>
      <c r="J123" s="59">
        <v>376</v>
      </c>
      <c r="K123" s="60">
        <v>1494</v>
      </c>
      <c r="L123" s="20">
        <f aca="true" t="shared" si="29" ref="L123:S126">+D123/D$126*100</f>
        <v>37.5</v>
      </c>
      <c r="M123" s="3">
        <f t="shared" si="29"/>
        <v>32.73809523809524</v>
      </c>
      <c r="N123" s="3">
        <f t="shared" si="29"/>
        <v>38.425925925925924</v>
      </c>
      <c r="O123" s="3">
        <f t="shared" si="29"/>
        <v>35.55555555555556</v>
      </c>
      <c r="P123" s="3">
        <f t="shared" si="29"/>
        <v>34.45692883895131</v>
      </c>
      <c r="Q123" s="3">
        <f t="shared" si="29"/>
        <v>32.593180015860426</v>
      </c>
      <c r="R123" s="3">
        <f>+J123/J$126*100</f>
        <v>34.306569343065696</v>
      </c>
      <c r="S123" s="3">
        <f>+K123/K$126*100</f>
        <v>34.21896472743931</v>
      </c>
    </row>
    <row r="124" spans="1:19" ht="12.75">
      <c r="A124" s="94"/>
      <c r="B124" s="83"/>
      <c r="C124" s="8" t="s">
        <v>13</v>
      </c>
      <c r="D124" s="59">
        <v>95</v>
      </c>
      <c r="E124" s="59">
        <v>113</v>
      </c>
      <c r="F124" s="59">
        <v>133</v>
      </c>
      <c r="G124" s="59">
        <v>261</v>
      </c>
      <c r="H124" s="59">
        <v>700</v>
      </c>
      <c r="I124" s="59">
        <v>850</v>
      </c>
      <c r="J124" s="59">
        <v>720</v>
      </c>
      <c r="K124" s="60">
        <v>2872</v>
      </c>
      <c r="L124" s="20">
        <f t="shared" si="29"/>
        <v>62.5</v>
      </c>
      <c r="M124" s="3">
        <f t="shared" si="29"/>
        <v>67.26190476190477</v>
      </c>
      <c r="N124" s="3">
        <f t="shared" si="29"/>
        <v>61.57407407407407</v>
      </c>
      <c r="O124" s="3">
        <f t="shared" si="29"/>
        <v>64.44444444444444</v>
      </c>
      <c r="P124" s="3">
        <f t="shared" si="29"/>
        <v>65.54307116104869</v>
      </c>
      <c r="Q124" s="3">
        <f t="shared" si="29"/>
        <v>67.40681998413957</v>
      </c>
      <c r="R124" s="3">
        <f>+J124/J$126*100</f>
        <v>65.69343065693431</v>
      </c>
      <c r="S124" s="3">
        <f>+K124/K$126*100</f>
        <v>65.7810352725607</v>
      </c>
    </row>
    <row r="125" spans="1:19" ht="12.75">
      <c r="A125" s="94"/>
      <c r="B125" s="83"/>
      <c r="C125" s="8" t="s">
        <v>14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20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94"/>
      <c r="B126" s="84"/>
      <c r="C126" s="8" t="s">
        <v>1</v>
      </c>
      <c r="D126" s="59">
        <v>152</v>
      </c>
      <c r="E126" s="59">
        <v>168</v>
      </c>
      <c r="F126" s="59">
        <v>216</v>
      </c>
      <c r="G126" s="59">
        <v>405</v>
      </c>
      <c r="H126" s="59">
        <v>1068</v>
      </c>
      <c r="I126" s="59">
        <v>1261</v>
      </c>
      <c r="J126" s="59">
        <v>1096</v>
      </c>
      <c r="K126" s="60">
        <v>4366</v>
      </c>
      <c r="L126" s="20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4"/>
      <c r="B127" s="85" t="s">
        <v>43</v>
      </c>
      <c r="C127" s="22" t="s">
        <v>12</v>
      </c>
      <c r="D127" s="57">
        <v>62</v>
      </c>
      <c r="E127" s="57">
        <v>63</v>
      </c>
      <c r="F127" s="57">
        <v>52</v>
      </c>
      <c r="G127" s="57">
        <v>96</v>
      </c>
      <c r="H127" s="57">
        <v>295</v>
      </c>
      <c r="I127" s="57">
        <v>451</v>
      </c>
      <c r="J127" s="57">
        <v>412</v>
      </c>
      <c r="K127" s="58">
        <v>1431</v>
      </c>
      <c r="L127" s="19">
        <f aca="true" t="shared" si="30" ref="L127:S130">+D127/D$130*100</f>
        <v>31.472081218274113</v>
      </c>
      <c r="M127" s="10">
        <f t="shared" si="30"/>
        <v>38.41463414634146</v>
      </c>
      <c r="N127" s="10">
        <f t="shared" si="30"/>
        <v>30.952380952380953</v>
      </c>
      <c r="O127" s="10">
        <f t="shared" si="30"/>
        <v>32</v>
      </c>
      <c r="P127" s="10">
        <f t="shared" si="30"/>
        <v>33.8691159586682</v>
      </c>
      <c r="Q127" s="10">
        <f t="shared" si="30"/>
        <v>32.191291934332625</v>
      </c>
      <c r="R127" s="10">
        <f>+J127/J$130*100</f>
        <v>30.74626865671642</v>
      </c>
      <c r="S127" s="10">
        <f>+K127/K$130*100</f>
        <v>32.22247241612249</v>
      </c>
    </row>
    <row r="128" spans="1:19" ht="12.75">
      <c r="A128" s="94"/>
      <c r="B128" s="83"/>
      <c r="C128" s="23" t="s">
        <v>13</v>
      </c>
      <c r="D128" s="59">
        <v>135</v>
      </c>
      <c r="E128" s="59">
        <v>101</v>
      </c>
      <c r="F128" s="59">
        <v>116</v>
      </c>
      <c r="G128" s="59">
        <v>201</v>
      </c>
      <c r="H128" s="59">
        <v>573</v>
      </c>
      <c r="I128" s="59">
        <v>948</v>
      </c>
      <c r="J128" s="59">
        <v>926</v>
      </c>
      <c r="K128" s="60">
        <v>3000</v>
      </c>
      <c r="L128" s="20">
        <f t="shared" si="30"/>
        <v>68.52791878172589</v>
      </c>
      <c r="M128" s="3">
        <f t="shared" si="30"/>
        <v>61.58536585365854</v>
      </c>
      <c r="N128" s="3">
        <f t="shared" si="30"/>
        <v>69.04761904761905</v>
      </c>
      <c r="O128" s="3">
        <f t="shared" si="30"/>
        <v>67</v>
      </c>
      <c r="P128" s="3">
        <f t="shared" si="30"/>
        <v>65.78645235361653</v>
      </c>
      <c r="Q128" s="3">
        <f t="shared" si="30"/>
        <v>67.6659528907923</v>
      </c>
      <c r="R128" s="3">
        <f>+J128/J$130*100</f>
        <v>69.1044776119403</v>
      </c>
      <c r="S128" s="3">
        <f>+K128/K$130*100</f>
        <v>67.55235307363206</v>
      </c>
    </row>
    <row r="129" spans="1:19" ht="12.75">
      <c r="A129" s="94"/>
      <c r="B129" s="83"/>
      <c r="C129" s="23" t="s">
        <v>14</v>
      </c>
      <c r="D129" s="59">
        <v>0</v>
      </c>
      <c r="E129" s="59">
        <v>0</v>
      </c>
      <c r="F129" s="59">
        <v>0</v>
      </c>
      <c r="G129" s="59">
        <v>3</v>
      </c>
      <c r="H129" s="59">
        <v>3</v>
      </c>
      <c r="I129" s="59">
        <v>2</v>
      </c>
      <c r="J129" s="59">
        <v>2</v>
      </c>
      <c r="K129" s="60">
        <v>10</v>
      </c>
      <c r="L129" s="20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1</v>
      </c>
      <c r="P129" s="3">
        <f t="shared" si="30"/>
        <v>0.3444316877152698</v>
      </c>
      <c r="Q129" s="3">
        <f t="shared" si="30"/>
        <v>0.14275517487508924</v>
      </c>
      <c r="R129" s="3">
        <f>+J129/J$130*100</f>
        <v>0.1492537313432836</v>
      </c>
      <c r="S129" s="3">
        <f>+K129/K$130*100</f>
        <v>0.22517451024544022</v>
      </c>
    </row>
    <row r="130" spans="1:19" ht="12.75">
      <c r="A130" s="94"/>
      <c r="B130" s="83"/>
      <c r="C130" s="24" t="s">
        <v>1</v>
      </c>
      <c r="D130" s="61">
        <v>197</v>
      </c>
      <c r="E130" s="61">
        <v>164</v>
      </c>
      <c r="F130" s="61">
        <v>168</v>
      </c>
      <c r="G130" s="61">
        <v>300</v>
      </c>
      <c r="H130" s="61">
        <v>871</v>
      </c>
      <c r="I130" s="61">
        <v>1401</v>
      </c>
      <c r="J130" s="61">
        <v>1340</v>
      </c>
      <c r="K130" s="62">
        <v>4441</v>
      </c>
      <c r="L130" s="21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4"/>
      <c r="B131" s="82" t="s">
        <v>44</v>
      </c>
      <c r="C131" s="8" t="s">
        <v>12</v>
      </c>
      <c r="D131" s="59">
        <v>51</v>
      </c>
      <c r="E131" s="59">
        <v>59</v>
      </c>
      <c r="F131" s="59">
        <v>70</v>
      </c>
      <c r="G131" s="59">
        <v>104</v>
      </c>
      <c r="H131" s="59">
        <v>281</v>
      </c>
      <c r="I131" s="59">
        <v>277</v>
      </c>
      <c r="J131" s="59">
        <v>227</v>
      </c>
      <c r="K131" s="60">
        <v>1069</v>
      </c>
      <c r="L131" s="20">
        <f aca="true" t="shared" si="31" ref="L131:S134">+D131/D$134*100</f>
        <v>32.075471698113205</v>
      </c>
      <c r="M131" s="3">
        <f t="shared" si="31"/>
        <v>35.75757575757576</v>
      </c>
      <c r="N131" s="3">
        <f t="shared" si="31"/>
        <v>30.837004405286343</v>
      </c>
      <c r="O131" s="3">
        <f t="shared" si="31"/>
        <v>28.03234501347709</v>
      </c>
      <c r="P131" s="3">
        <f t="shared" si="31"/>
        <v>31.859410430839002</v>
      </c>
      <c r="Q131" s="3">
        <f t="shared" si="31"/>
        <v>29.219409282700422</v>
      </c>
      <c r="R131" s="3">
        <f>+J131/J$134*100</f>
        <v>28.233830845771145</v>
      </c>
      <c r="S131" s="3">
        <f>+K131/K$134*100</f>
        <v>30.061867266591673</v>
      </c>
    </row>
    <row r="132" spans="1:19" ht="12.75">
      <c r="A132" s="94"/>
      <c r="B132" s="83"/>
      <c r="C132" s="8" t="s">
        <v>13</v>
      </c>
      <c r="D132" s="59">
        <v>108</v>
      </c>
      <c r="E132" s="59">
        <v>106</v>
      </c>
      <c r="F132" s="59">
        <v>157</v>
      </c>
      <c r="G132" s="59">
        <v>267</v>
      </c>
      <c r="H132" s="59">
        <v>601</v>
      </c>
      <c r="I132" s="59">
        <v>671</v>
      </c>
      <c r="J132" s="59">
        <v>577</v>
      </c>
      <c r="K132" s="60">
        <v>2487</v>
      </c>
      <c r="L132" s="20">
        <f t="shared" si="31"/>
        <v>67.9245283018868</v>
      </c>
      <c r="M132" s="3">
        <f t="shared" si="31"/>
        <v>64.24242424242425</v>
      </c>
      <c r="N132" s="3">
        <f t="shared" si="31"/>
        <v>69.16299559471366</v>
      </c>
      <c r="O132" s="3">
        <f t="shared" si="31"/>
        <v>71.96765498652292</v>
      </c>
      <c r="P132" s="3">
        <f t="shared" si="31"/>
        <v>68.14058956916101</v>
      </c>
      <c r="Q132" s="3">
        <f t="shared" si="31"/>
        <v>70.78059071729957</v>
      </c>
      <c r="R132" s="3">
        <f>+J132/J$134*100</f>
        <v>71.76616915422885</v>
      </c>
      <c r="S132" s="3">
        <f>+K132/K$134*100</f>
        <v>69.93813273340832</v>
      </c>
    </row>
    <row r="133" spans="1:19" ht="12.75">
      <c r="A133" s="94"/>
      <c r="B133" s="83"/>
      <c r="C133" s="8" t="s">
        <v>14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60">
        <v>0</v>
      </c>
      <c r="L133" s="20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94"/>
      <c r="B134" s="84"/>
      <c r="C134" s="8" t="s">
        <v>1</v>
      </c>
      <c r="D134" s="59">
        <v>159</v>
      </c>
      <c r="E134" s="59">
        <v>165</v>
      </c>
      <c r="F134" s="59">
        <v>227</v>
      </c>
      <c r="G134" s="59">
        <v>371</v>
      </c>
      <c r="H134" s="59">
        <v>882</v>
      </c>
      <c r="I134" s="59">
        <v>948</v>
      </c>
      <c r="J134" s="59">
        <v>804</v>
      </c>
      <c r="K134" s="60">
        <v>3556</v>
      </c>
      <c r="L134" s="20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4"/>
      <c r="B135" s="85" t="s">
        <v>45</v>
      </c>
      <c r="C135" s="22" t="s">
        <v>12</v>
      </c>
      <c r="D135" s="57">
        <v>17</v>
      </c>
      <c r="E135" s="57">
        <v>15</v>
      </c>
      <c r="F135" s="57">
        <v>10</v>
      </c>
      <c r="G135" s="57">
        <v>26</v>
      </c>
      <c r="H135" s="57">
        <v>91</v>
      </c>
      <c r="I135" s="57">
        <v>105</v>
      </c>
      <c r="J135" s="57">
        <v>125</v>
      </c>
      <c r="K135" s="58">
        <v>389</v>
      </c>
      <c r="L135" s="19">
        <f aca="true" t="shared" si="32" ref="L135:S138">+D135/D$138*100</f>
        <v>37.77777777777778</v>
      </c>
      <c r="M135" s="10">
        <f t="shared" si="32"/>
        <v>35.714285714285715</v>
      </c>
      <c r="N135" s="10">
        <f t="shared" si="32"/>
        <v>23.25581395348837</v>
      </c>
      <c r="O135" s="10">
        <f t="shared" si="32"/>
        <v>34.66666666666667</v>
      </c>
      <c r="P135" s="10">
        <f t="shared" si="32"/>
        <v>28.526645768025077</v>
      </c>
      <c r="Q135" s="10">
        <f t="shared" si="32"/>
        <v>23.809523809523807</v>
      </c>
      <c r="R135" s="10">
        <f>+J135/J$138*100</f>
        <v>28.868360277136258</v>
      </c>
      <c r="S135" s="10">
        <f>+K135/K$138*100</f>
        <v>27.82546494992847</v>
      </c>
    </row>
    <row r="136" spans="1:19" ht="12.75">
      <c r="A136" s="94"/>
      <c r="B136" s="83"/>
      <c r="C136" s="23" t="s">
        <v>13</v>
      </c>
      <c r="D136" s="59">
        <v>26</v>
      </c>
      <c r="E136" s="59">
        <v>26</v>
      </c>
      <c r="F136" s="59">
        <v>27</v>
      </c>
      <c r="G136" s="59">
        <v>45</v>
      </c>
      <c r="H136" s="59">
        <v>198</v>
      </c>
      <c r="I136" s="59">
        <v>309</v>
      </c>
      <c r="J136" s="59">
        <v>284</v>
      </c>
      <c r="K136" s="60">
        <v>915</v>
      </c>
      <c r="L136" s="20">
        <f t="shared" si="32"/>
        <v>57.77777777777777</v>
      </c>
      <c r="M136" s="3">
        <f t="shared" si="32"/>
        <v>61.904761904761905</v>
      </c>
      <c r="N136" s="3">
        <f t="shared" si="32"/>
        <v>62.7906976744186</v>
      </c>
      <c r="O136" s="3">
        <f t="shared" si="32"/>
        <v>60</v>
      </c>
      <c r="P136" s="3">
        <f t="shared" si="32"/>
        <v>62.06896551724138</v>
      </c>
      <c r="Q136" s="3">
        <f t="shared" si="32"/>
        <v>70.06802721088435</v>
      </c>
      <c r="R136" s="3">
        <f>+J136/J$138*100</f>
        <v>65.58891454965358</v>
      </c>
      <c r="S136" s="3">
        <f>+K136/K$138*100</f>
        <v>65.45064377682404</v>
      </c>
    </row>
    <row r="137" spans="1:19" ht="12.75">
      <c r="A137" s="94"/>
      <c r="B137" s="83"/>
      <c r="C137" s="23" t="s">
        <v>14</v>
      </c>
      <c r="D137" s="59">
        <v>2</v>
      </c>
      <c r="E137" s="59">
        <v>1</v>
      </c>
      <c r="F137" s="59">
        <v>6</v>
      </c>
      <c r="G137" s="59">
        <v>4</v>
      </c>
      <c r="H137" s="59">
        <v>30</v>
      </c>
      <c r="I137" s="59">
        <v>27</v>
      </c>
      <c r="J137" s="59">
        <v>24</v>
      </c>
      <c r="K137" s="60">
        <v>94</v>
      </c>
      <c r="L137" s="20">
        <f t="shared" si="32"/>
        <v>4.444444444444445</v>
      </c>
      <c r="M137" s="3">
        <f t="shared" si="32"/>
        <v>2.380952380952381</v>
      </c>
      <c r="N137" s="3">
        <f t="shared" si="32"/>
        <v>13.953488372093023</v>
      </c>
      <c r="O137" s="3">
        <f t="shared" si="32"/>
        <v>5.333333333333334</v>
      </c>
      <c r="P137" s="3">
        <f t="shared" si="32"/>
        <v>9.404388714733543</v>
      </c>
      <c r="Q137" s="3">
        <f t="shared" si="32"/>
        <v>6.122448979591836</v>
      </c>
      <c r="R137" s="3">
        <f>+J137/J$138*100</f>
        <v>5.542725173210162</v>
      </c>
      <c r="S137" s="3">
        <f>+K137/K$138*100</f>
        <v>6.723891273247497</v>
      </c>
    </row>
    <row r="138" spans="1:19" ht="12.75">
      <c r="A138" s="94"/>
      <c r="B138" s="83"/>
      <c r="C138" s="24" t="s">
        <v>1</v>
      </c>
      <c r="D138" s="61">
        <v>45</v>
      </c>
      <c r="E138" s="61">
        <v>42</v>
      </c>
      <c r="F138" s="61">
        <v>43</v>
      </c>
      <c r="G138" s="61">
        <v>75</v>
      </c>
      <c r="H138" s="61">
        <v>319</v>
      </c>
      <c r="I138" s="61">
        <v>441</v>
      </c>
      <c r="J138" s="61">
        <v>433</v>
      </c>
      <c r="K138" s="62">
        <v>1398</v>
      </c>
      <c r="L138" s="21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4"/>
      <c r="B139" s="82" t="s">
        <v>46</v>
      </c>
      <c r="C139" s="8" t="s">
        <v>12</v>
      </c>
      <c r="D139" s="59">
        <v>21</v>
      </c>
      <c r="E139" s="59">
        <v>18</v>
      </c>
      <c r="F139" s="59">
        <v>14</v>
      </c>
      <c r="G139" s="59">
        <v>39</v>
      </c>
      <c r="H139" s="59">
        <v>119</v>
      </c>
      <c r="I139" s="59">
        <v>112</v>
      </c>
      <c r="J139" s="59">
        <v>103</v>
      </c>
      <c r="K139" s="60">
        <v>426</v>
      </c>
      <c r="L139" s="20">
        <f aca="true" t="shared" si="33" ref="L139:S142">+D139/D$142*100</f>
        <v>39.62264150943396</v>
      </c>
      <c r="M139" s="3">
        <f t="shared" si="33"/>
        <v>41.86046511627907</v>
      </c>
      <c r="N139" s="3">
        <f t="shared" si="33"/>
        <v>24.561403508771928</v>
      </c>
      <c r="O139" s="3">
        <f t="shared" si="33"/>
        <v>26</v>
      </c>
      <c r="P139" s="3">
        <f t="shared" si="33"/>
        <v>31.648936170212767</v>
      </c>
      <c r="Q139" s="3">
        <f t="shared" si="33"/>
        <v>28.940568475452196</v>
      </c>
      <c r="R139" s="3">
        <f>+J139/J$142*100</f>
        <v>31.402439024390244</v>
      </c>
      <c r="S139" s="3">
        <f>+K139/K$142*100</f>
        <v>30.55954088952654</v>
      </c>
    </row>
    <row r="140" spans="1:19" ht="12.75">
      <c r="A140" s="94"/>
      <c r="B140" s="83"/>
      <c r="C140" s="8" t="s">
        <v>13</v>
      </c>
      <c r="D140" s="59">
        <v>32</v>
      </c>
      <c r="E140" s="59">
        <v>25</v>
      </c>
      <c r="F140" s="59">
        <v>43</v>
      </c>
      <c r="G140" s="59">
        <v>111</v>
      </c>
      <c r="H140" s="59">
        <v>257</v>
      </c>
      <c r="I140" s="59">
        <v>275</v>
      </c>
      <c r="J140" s="59">
        <v>225</v>
      </c>
      <c r="K140" s="60">
        <v>968</v>
      </c>
      <c r="L140" s="20">
        <f t="shared" si="33"/>
        <v>60.37735849056604</v>
      </c>
      <c r="M140" s="3">
        <f t="shared" si="33"/>
        <v>58.139534883720934</v>
      </c>
      <c r="N140" s="3">
        <f t="shared" si="33"/>
        <v>75.43859649122807</v>
      </c>
      <c r="O140" s="3">
        <f t="shared" si="33"/>
        <v>74</v>
      </c>
      <c r="P140" s="3">
        <f t="shared" si="33"/>
        <v>68.35106382978722</v>
      </c>
      <c r="Q140" s="3">
        <f t="shared" si="33"/>
        <v>71.0594315245478</v>
      </c>
      <c r="R140" s="3">
        <f>+J140/J$142*100</f>
        <v>68.59756097560977</v>
      </c>
      <c r="S140" s="3">
        <f>+K140/K$142*100</f>
        <v>69.44045911047347</v>
      </c>
    </row>
    <row r="141" spans="1:19" ht="12.75">
      <c r="A141" s="94"/>
      <c r="B141" s="83"/>
      <c r="C141" s="8" t="s">
        <v>14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60">
        <v>0</v>
      </c>
      <c r="L141" s="20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94"/>
      <c r="B142" s="86"/>
      <c r="C142" s="76" t="s">
        <v>1</v>
      </c>
      <c r="D142" s="71">
        <v>53</v>
      </c>
      <c r="E142" s="71">
        <v>43</v>
      </c>
      <c r="F142" s="71">
        <v>57</v>
      </c>
      <c r="G142" s="71">
        <v>150</v>
      </c>
      <c r="H142" s="71">
        <v>376</v>
      </c>
      <c r="I142" s="71">
        <v>387</v>
      </c>
      <c r="J142" s="71">
        <v>328</v>
      </c>
      <c r="K142" s="72">
        <v>1394</v>
      </c>
      <c r="L142" s="73">
        <f t="shared" si="33"/>
        <v>100</v>
      </c>
      <c r="M142" s="74">
        <f t="shared" si="33"/>
        <v>100</v>
      </c>
      <c r="N142" s="74">
        <f t="shared" si="33"/>
        <v>100</v>
      </c>
      <c r="O142" s="74">
        <f t="shared" si="33"/>
        <v>100</v>
      </c>
      <c r="P142" s="74">
        <f t="shared" si="33"/>
        <v>100</v>
      </c>
      <c r="Q142" s="74">
        <f t="shared" si="33"/>
        <v>100</v>
      </c>
      <c r="R142" s="74">
        <f>+J142/J$142*100</f>
        <v>100</v>
      </c>
      <c r="S142" s="74">
        <f>+K142/K$142*100</f>
        <v>100</v>
      </c>
    </row>
    <row r="143" spans="1:19" ht="12.75" customHeight="1">
      <c r="A143" s="94"/>
      <c r="B143" s="82" t="s">
        <v>47</v>
      </c>
      <c r="C143" s="23" t="s">
        <v>12</v>
      </c>
      <c r="D143" s="59">
        <v>93</v>
      </c>
      <c r="E143" s="59">
        <v>85</v>
      </c>
      <c r="F143" s="59">
        <v>111</v>
      </c>
      <c r="G143" s="59">
        <v>157</v>
      </c>
      <c r="H143" s="59">
        <v>392</v>
      </c>
      <c r="I143" s="59">
        <v>476</v>
      </c>
      <c r="J143" s="59">
        <v>496</v>
      </c>
      <c r="K143" s="60">
        <v>1810</v>
      </c>
      <c r="L143" s="20">
        <f aca="true" t="shared" si="34" ref="L143:S146">+D143/D$146*100</f>
        <v>31.958762886597935</v>
      </c>
      <c r="M143" s="3">
        <f t="shared" si="34"/>
        <v>34.83606557377049</v>
      </c>
      <c r="N143" s="3">
        <f t="shared" si="34"/>
        <v>39.50177935943061</v>
      </c>
      <c r="O143" s="3">
        <f t="shared" si="34"/>
        <v>32.640332640332645</v>
      </c>
      <c r="P143" s="3">
        <f t="shared" si="34"/>
        <v>28.44702467343977</v>
      </c>
      <c r="Q143" s="3">
        <f t="shared" si="34"/>
        <v>28.400954653937948</v>
      </c>
      <c r="R143" s="3">
        <f>+J143/J$146*100</f>
        <v>30.37354562155542</v>
      </c>
      <c r="S143" s="3">
        <f>+K143/K$146*100</f>
        <v>30.24732620320856</v>
      </c>
    </row>
    <row r="144" spans="1:19" ht="12.75">
      <c r="A144" s="94"/>
      <c r="B144" s="83"/>
      <c r="C144" s="23" t="s">
        <v>13</v>
      </c>
      <c r="D144" s="59">
        <v>198</v>
      </c>
      <c r="E144" s="59">
        <v>158</v>
      </c>
      <c r="F144" s="59">
        <v>170</v>
      </c>
      <c r="G144" s="59">
        <v>324</v>
      </c>
      <c r="H144" s="59">
        <v>981</v>
      </c>
      <c r="I144" s="59">
        <v>1187</v>
      </c>
      <c r="J144" s="59">
        <v>1130</v>
      </c>
      <c r="K144" s="60">
        <v>4148</v>
      </c>
      <c r="L144" s="20">
        <f t="shared" si="34"/>
        <v>68.04123711340206</v>
      </c>
      <c r="M144" s="3">
        <f t="shared" si="34"/>
        <v>64.75409836065575</v>
      </c>
      <c r="N144" s="3">
        <f t="shared" si="34"/>
        <v>60.4982206405694</v>
      </c>
      <c r="O144" s="3">
        <f t="shared" si="34"/>
        <v>67.35966735966737</v>
      </c>
      <c r="P144" s="3">
        <f t="shared" si="34"/>
        <v>71.19013062409289</v>
      </c>
      <c r="Q144" s="3">
        <f t="shared" si="34"/>
        <v>70.82338902147971</v>
      </c>
      <c r="R144" s="3">
        <f>+J144/J$146*100</f>
        <v>69.19779546846296</v>
      </c>
      <c r="S144" s="3">
        <f>+K144/K$146*100</f>
        <v>69.31818181818183</v>
      </c>
    </row>
    <row r="145" spans="1:19" ht="12.75">
      <c r="A145" s="94"/>
      <c r="B145" s="83"/>
      <c r="C145" s="23" t="s">
        <v>14</v>
      </c>
      <c r="D145" s="59">
        <v>0</v>
      </c>
      <c r="E145" s="59">
        <v>1</v>
      </c>
      <c r="F145" s="59">
        <v>0</v>
      </c>
      <c r="G145" s="59">
        <v>0</v>
      </c>
      <c r="H145" s="59">
        <v>5</v>
      </c>
      <c r="I145" s="59">
        <v>13</v>
      </c>
      <c r="J145" s="59">
        <v>7</v>
      </c>
      <c r="K145" s="60">
        <v>26</v>
      </c>
      <c r="L145" s="20">
        <f t="shared" si="34"/>
        <v>0</v>
      </c>
      <c r="M145" s="3">
        <f t="shared" si="34"/>
        <v>0.4098360655737705</v>
      </c>
      <c r="N145" s="3">
        <f t="shared" si="34"/>
        <v>0</v>
      </c>
      <c r="O145" s="3">
        <f t="shared" si="34"/>
        <v>0</v>
      </c>
      <c r="P145" s="3">
        <f t="shared" si="34"/>
        <v>0.36284470246734396</v>
      </c>
      <c r="Q145" s="3">
        <f t="shared" si="34"/>
        <v>0.7756563245823389</v>
      </c>
      <c r="R145" s="3">
        <f>+J145/J$146*100</f>
        <v>0.4286589099816289</v>
      </c>
      <c r="S145" s="3">
        <f>+K145/K$146*100</f>
        <v>0.4344919786096257</v>
      </c>
    </row>
    <row r="146" spans="1:19" ht="12.75">
      <c r="A146" s="94"/>
      <c r="B146" s="83"/>
      <c r="C146" s="24" t="s">
        <v>1</v>
      </c>
      <c r="D146" s="61">
        <v>291</v>
      </c>
      <c r="E146" s="61">
        <v>244</v>
      </c>
      <c r="F146" s="61">
        <v>281</v>
      </c>
      <c r="G146" s="61">
        <v>481</v>
      </c>
      <c r="H146" s="61">
        <v>1378</v>
      </c>
      <c r="I146" s="61">
        <v>1676</v>
      </c>
      <c r="J146" s="61">
        <v>1633</v>
      </c>
      <c r="K146" s="62">
        <v>5984</v>
      </c>
      <c r="L146" s="21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3"/>
      <c r="B147" s="82" t="s">
        <v>48</v>
      </c>
      <c r="C147" s="8" t="s">
        <v>12</v>
      </c>
      <c r="D147" s="59">
        <v>16</v>
      </c>
      <c r="E147" s="59">
        <v>21</v>
      </c>
      <c r="F147" s="59">
        <v>20</v>
      </c>
      <c r="G147" s="59">
        <v>36</v>
      </c>
      <c r="H147" s="59">
        <v>78</v>
      </c>
      <c r="I147" s="59">
        <v>86</v>
      </c>
      <c r="J147" s="59">
        <v>88</v>
      </c>
      <c r="K147" s="60">
        <v>345</v>
      </c>
      <c r="L147" s="20">
        <f aca="true" t="shared" si="35" ref="L147:S150">+D147/D$150*100</f>
        <v>32.6530612244898</v>
      </c>
      <c r="M147" s="3">
        <f t="shared" si="35"/>
        <v>39.62264150943396</v>
      </c>
      <c r="N147" s="3">
        <f t="shared" si="35"/>
        <v>32.78688524590164</v>
      </c>
      <c r="O147" s="3">
        <f t="shared" si="35"/>
        <v>36.36363636363637</v>
      </c>
      <c r="P147" s="3">
        <f t="shared" si="35"/>
        <v>31.451612903225808</v>
      </c>
      <c r="Q147" s="3">
        <f t="shared" si="35"/>
        <v>29.553264604810998</v>
      </c>
      <c r="R147" s="3">
        <f>+J147/J$150*100</f>
        <v>28.852459016393446</v>
      </c>
      <c r="S147" s="3">
        <f>+K147/K$150*100</f>
        <v>31.193490054249544</v>
      </c>
    </row>
    <row r="148" spans="1:19" ht="12.75">
      <c r="A148" s="83"/>
      <c r="B148" s="83"/>
      <c r="C148" s="8" t="s">
        <v>13</v>
      </c>
      <c r="D148" s="59">
        <v>33</v>
      </c>
      <c r="E148" s="59">
        <v>32</v>
      </c>
      <c r="F148" s="59">
        <v>41</v>
      </c>
      <c r="G148" s="59">
        <v>63</v>
      </c>
      <c r="H148" s="59">
        <v>170</v>
      </c>
      <c r="I148" s="59">
        <v>205</v>
      </c>
      <c r="J148" s="59">
        <v>217</v>
      </c>
      <c r="K148" s="60">
        <v>761</v>
      </c>
      <c r="L148" s="20">
        <f t="shared" si="35"/>
        <v>67.3469387755102</v>
      </c>
      <c r="M148" s="3">
        <f t="shared" si="35"/>
        <v>60.37735849056604</v>
      </c>
      <c r="N148" s="3">
        <f t="shared" si="35"/>
        <v>67.21311475409836</v>
      </c>
      <c r="O148" s="3">
        <f t="shared" si="35"/>
        <v>63.63636363636363</v>
      </c>
      <c r="P148" s="3">
        <f t="shared" si="35"/>
        <v>68.54838709677419</v>
      </c>
      <c r="Q148" s="3">
        <f t="shared" si="35"/>
        <v>70.44673539518901</v>
      </c>
      <c r="R148" s="3">
        <f>+J148/J$150*100</f>
        <v>71.14754098360656</v>
      </c>
      <c r="S148" s="3">
        <f>+K148/K$150*100</f>
        <v>68.80650994575045</v>
      </c>
    </row>
    <row r="149" spans="1:19" ht="12.75">
      <c r="A149" s="83"/>
      <c r="B149" s="83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60">
        <v>0</v>
      </c>
      <c r="L149" s="20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3"/>
      <c r="B150" s="84"/>
      <c r="C150" s="8" t="s">
        <v>1</v>
      </c>
      <c r="D150" s="59">
        <v>49</v>
      </c>
      <c r="E150" s="59">
        <v>53</v>
      </c>
      <c r="F150" s="59">
        <v>61</v>
      </c>
      <c r="G150" s="59">
        <v>99</v>
      </c>
      <c r="H150" s="59">
        <v>248</v>
      </c>
      <c r="I150" s="59">
        <v>291</v>
      </c>
      <c r="J150" s="59">
        <v>305</v>
      </c>
      <c r="K150" s="60">
        <v>1106</v>
      </c>
      <c r="L150" s="20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4"/>
      <c r="B151" s="85" t="s">
        <v>49</v>
      </c>
      <c r="C151" s="22" t="s">
        <v>12</v>
      </c>
      <c r="D151" s="57">
        <v>6</v>
      </c>
      <c r="E151" s="57">
        <v>9</v>
      </c>
      <c r="F151" s="57">
        <v>7</v>
      </c>
      <c r="G151" s="57">
        <v>25</v>
      </c>
      <c r="H151" s="57">
        <v>69</v>
      </c>
      <c r="I151" s="57">
        <v>77</v>
      </c>
      <c r="J151" s="57">
        <v>69</v>
      </c>
      <c r="K151" s="58">
        <v>262</v>
      </c>
      <c r="L151" s="19">
        <f aca="true" t="shared" si="36" ref="L151:S154">+D151/D$154*100</f>
        <v>25</v>
      </c>
      <c r="M151" s="10">
        <f t="shared" si="36"/>
        <v>31.03448275862069</v>
      </c>
      <c r="N151" s="10">
        <f t="shared" si="36"/>
        <v>33.33333333333333</v>
      </c>
      <c r="O151" s="10">
        <f t="shared" si="36"/>
        <v>37.3134328358209</v>
      </c>
      <c r="P151" s="10">
        <f t="shared" si="36"/>
        <v>33.99014778325123</v>
      </c>
      <c r="Q151" s="10">
        <f t="shared" si="36"/>
        <v>33.47826086956522</v>
      </c>
      <c r="R151" s="10">
        <f>+J151/J$154*100</f>
        <v>32.093023255813954</v>
      </c>
      <c r="S151" s="10">
        <f>+K151/K$154*100</f>
        <v>33.20659062103929</v>
      </c>
    </row>
    <row r="152" spans="1:19" ht="12.75">
      <c r="A152" s="94"/>
      <c r="B152" s="83"/>
      <c r="C152" s="23" t="s">
        <v>13</v>
      </c>
      <c r="D152" s="59">
        <v>18</v>
      </c>
      <c r="E152" s="59">
        <v>20</v>
      </c>
      <c r="F152" s="59">
        <v>14</v>
      </c>
      <c r="G152" s="59">
        <v>42</v>
      </c>
      <c r="H152" s="59">
        <v>134</v>
      </c>
      <c r="I152" s="59">
        <v>153</v>
      </c>
      <c r="J152" s="59">
        <v>146</v>
      </c>
      <c r="K152" s="60">
        <v>527</v>
      </c>
      <c r="L152" s="20">
        <f t="shared" si="36"/>
        <v>75</v>
      </c>
      <c r="M152" s="3">
        <f t="shared" si="36"/>
        <v>68.96551724137932</v>
      </c>
      <c r="N152" s="3">
        <f t="shared" si="36"/>
        <v>66.66666666666666</v>
      </c>
      <c r="O152" s="3">
        <f t="shared" si="36"/>
        <v>62.68656716417911</v>
      </c>
      <c r="P152" s="3">
        <f t="shared" si="36"/>
        <v>66.00985221674877</v>
      </c>
      <c r="Q152" s="3">
        <f t="shared" si="36"/>
        <v>66.52173913043478</v>
      </c>
      <c r="R152" s="3">
        <f>+J152/J$154*100</f>
        <v>67.90697674418604</v>
      </c>
      <c r="S152" s="3">
        <f>+K152/K$154*100</f>
        <v>66.79340937896072</v>
      </c>
    </row>
    <row r="153" spans="1:19" ht="12.75">
      <c r="A153" s="94"/>
      <c r="B153" s="83"/>
      <c r="C153" s="23" t="s">
        <v>14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60">
        <v>0</v>
      </c>
      <c r="L153" s="20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94"/>
      <c r="B154" s="83"/>
      <c r="C154" s="24" t="s">
        <v>1</v>
      </c>
      <c r="D154" s="61">
        <v>24</v>
      </c>
      <c r="E154" s="61">
        <v>29</v>
      </c>
      <c r="F154" s="61">
        <v>21</v>
      </c>
      <c r="G154" s="61">
        <v>67</v>
      </c>
      <c r="H154" s="61">
        <v>203</v>
      </c>
      <c r="I154" s="61">
        <v>230</v>
      </c>
      <c r="J154" s="61">
        <v>215</v>
      </c>
      <c r="K154" s="62">
        <v>789</v>
      </c>
      <c r="L154" s="21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3"/>
      <c r="B155" s="82" t="s">
        <v>50</v>
      </c>
      <c r="C155" s="8" t="s">
        <v>12</v>
      </c>
      <c r="D155" s="59">
        <v>19</v>
      </c>
      <c r="E155" s="59">
        <v>20</v>
      </c>
      <c r="F155" s="59">
        <v>19</v>
      </c>
      <c r="G155" s="59">
        <v>26</v>
      </c>
      <c r="H155" s="59">
        <v>88</v>
      </c>
      <c r="I155" s="59">
        <v>120</v>
      </c>
      <c r="J155" s="59">
        <v>103</v>
      </c>
      <c r="K155" s="60">
        <v>395</v>
      </c>
      <c r="L155" s="20">
        <f aca="true" t="shared" si="37" ref="L155:S158">+D155/D$158*100</f>
        <v>25</v>
      </c>
      <c r="M155" s="3">
        <f t="shared" si="37"/>
        <v>33.89830508474576</v>
      </c>
      <c r="N155" s="3">
        <f t="shared" si="37"/>
        <v>29.6875</v>
      </c>
      <c r="O155" s="3">
        <f t="shared" si="37"/>
        <v>25</v>
      </c>
      <c r="P155" s="3">
        <f t="shared" si="37"/>
        <v>28.664495114006517</v>
      </c>
      <c r="Q155" s="3">
        <f t="shared" si="37"/>
        <v>31.57894736842105</v>
      </c>
      <c r="R155" s="3">
        <f>+J155/J$158*100</f>
        <v>28.932584269662918</v>
      </c>
      <c r="S155" s="3">
        <f>+K155/K$158*100</f>
        <v>29.34621099554235</v>
      </c>
    </row>
    <row r="156" spans="1:19" ht="12.75">
      <c r="A156" s="83"/>
      <c r="B156" s="83"/>
      <c r="C156" s="8" t="s">
        <v>13</v>
      </c>
      <c r="D156" s="59">
        <v>57</v>
      </c>
      <c r="E156" s="59">
        <v>39</v>
      </c>
      <c r="F156" s="59">
        <v>45</v>
      </c>
      <c r="G156" s="59">
        <v>78</v>
      </c>
      <c r="H156" s="59">
        <v>219</v>
      </c>
      <c r="I156" s="59">
        <v>260</v>
      </c>
      <c r="J156" s="59">
        <v>253</v>
      </c>
      <c r="K156" s="60">
        <v>951</v>
      </c>
      <c r="L156" s="20">
        <f t="shared" si="37"/>
        <v>75</v>
      </c>
      <c r="M156" s="3">
        <f t="shared" si="37"/>
        <v>66.10169491525424</v>
      </c>
      <c r="N156" s="3">
        <f t="shared" si="37"/>
        <v>70.3125</v>
      </c>
      <c r="O156" s="3">
        <f t="shared" si="37"/>
        <v>75</v>
      </c>
      <c r="P156" s="3">
        <f t="shared" si="37"/>
        <v>71.33550488599349</v>
      </c>
      <c r="Q156" s="3">
        <f t="shared" si="37"/>
        <v>68.42105263157895</v>
      </c>
      <c r="R156" s="3">
        <f>+J156/J$158*100</f>
        <v>71.06741573033707</v>
      </c>
      <c r="S156" s="3">
        <f>+K156/K$158*100</f>
        <v>70.65378900445765</v>
      </c>
    </row>
    <row r="157" spans="1:19" ht="12.75">
      <c r="A157" s="83"/>
      <c r="B157" s="83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20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3"/>
      <c r="B158" s="84"/>
      <c r="C158" s="8" t="s">
        <v>1</v>
      </c>
      <c r="D158" s="59">
        <v>76</v>
      </c>
      <c r="E158" s="59">
        <v>59</v>
      </c>
      <c r="F158" s="59">
        <v>64</v>
      </c>
      <c r="G158" s="59">
        <v>104</v>
      </c>
      <c r="H158" s="59">
        <v>307</v>
      </c>
      <c r="I158" s="59">
        <v>380</v>
      </c>
      <c r="J158" s="59">
        <v>356</v>
      </c>
      <c r="K158" s="60">
        <v>1346</v>
      </c>
      <c r="L158" s="20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4"/>
      <c r="B159" s="85" t="s">
        <v>51</v>
      </c>
      <c r="C159" s="22" t="s">
        <v>12</v>
      </c>
      <c r="D159" s="57">
        <v>3</v>
      </c>
      <c r="E159" s="57">
        <v>8</v>
      </c>
      <c r="F159" s="57">
        <v>12</v>
      </c>
      <c r="G159" s="57">
        <v>36</v>
      </c>
      <c r="H159" s="57">
        <v>66</v>
      </c>
      <c r="I159" s="57">
        <v>78</v>
      </c>
      <c r="J159" s="57">
        <v>69</v>
      </c>
      <c r="K159" s="58">
        <v>272</v>
      </c>
      <c r="L159" s="19">
        <f aca="true" t="shared" si="38" ref="L159:S162">+D159/D$162*100</f>
        <v>13.636363636363635</v>
      </c>
      <c r="M159" s="10">
        <f t="shared" si="38"/>
        <v>29.629629629629626</v>
      </c>
      <c r="N159" s="10">
        <f t="shared" si="38"/>
        <v>26.666666666666668</v>
      </c>
      <c r="O159" s="10">
        <f t="shared" si="38"/>
        <v>41.37931034482759</v>
      </c>
      <c r="P159" s="10">
        <f t="shared" si="38"/>
        <v>33.33333333333333</v>
      </c>
      <c r="Q159" s="10">
        <f t="shared" si="38"/>
        <v>32.5</v>
      </c>
      <c r="R159" s="10">
        <f>+J159/J$162*100</f>
        <v>28.39506172839506</v>
      </c>
      <c r="S159" s="10">
        <f>+K159/K$162*100</f>
        <v>31.554524361948953</v>
      </c>
    </row>
    <row r="160" spans="1:19" ht="12.75">
      <c r="A160" s="94"/>
      <c r="B160" s="83"/>
      <c r="C160" s="23" t="s">
        <v>13</v>
      </c>
      <c r="D160" s="59">
        <v>19</v>
      </c>
      <c r="E160" s="59">
        <v>19</v>
      </c>
      <c r="F160" s="59">
        <v>33</v>
      </c>
      <c r="G160" s="59">
        <v>51</v>
      </c>
      <c r="H160" s="59">
        <v>132</v>
      </c>
      <c r="I160" s="59">
        <v>162</v>
      </c>
      <c r="J160" s="59">
        <v>174</v>
      </c>
      <c r="K160" s="60">
        <v>590</v>
      </c>
      <c r="L160" s="20">
        <f t="shared" si="38"/>
        <v>86.36363636363636</v>
      </c>
      <c r="M160" s="3">
        <f t="shared" si="38"/>
        <v>70.37037037037037</v>
      </c>
      <c r="N160" s="3">
        <f t="shared" si="38"/>
        <v>73.33333333333333</v>
      </c>
      <c r="O160" s="3">
        <f t="shared" si="38"/>
        <v>58.620689655172406</v>
      </c>
      <c r="P160" s="3">
        <f t="shared" si="38"/>
        <v>66.66666666666666</v>
      </c>
      <c r="Q160" s="3">
        <f t="shared" si="38"/>
        <v>67.5</v>
      </c>
      <c r="R160" s="3">
        <f>+J160/J$162*100</f>
        <v>71.60493827160494</v>
      </c>
      <c r="S160" s="3">
        <f>+K160/K$162*100</f>
        <v>68.44547563805105</v>
      </c>
    </row>
    <row r="161" spans="1:19" ht="12.75">
      <c r="A161" s="94"/>
      <c r="B161" s="83"/>
      <c r="C161" s="23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20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94"/>
      <c r="B162" s="83"/>
      <c r="C162" s="24" t="s">
        <v>1</v>
      </c>
      <c r="D162" s="61">
        <v>22</v>
      </c>
      <c r="E162" s="61">
        <v>27</v>
      </c>
      <c r="F162" s="61">
        <v>45</v>
      </c>
      <c r="G162" s="61">
        <v>87</v>
      </c>
      <c r="H162" s="61">
        <v>198</v>
      </c>
      <c r="I162" s="61">
        <v>240</v>
      </c>
      <c r="J162" s="61">
        <v>243</v>
      </c>
      <c r="K162" s="62">
        <v>862</v>
      </c>
      <c r="L162" s="21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3"/>
      <c r="B163" s="82" t="s">
        <v>52</v>
      </c>
      <c r="C163" s="8" t="s">
        <v>12</v>
      </c>
      <c r="D163" s="59">
        <v>14</v>
      </c>
      <c r="E163" s="59">
        <v>10</v>
      </c>
      <c r="F163" s="59">
        <v>9</v>
      </c>
      <c r="G163" s="59">
        <v>23</v>
      </c>
      <c r="H163" s="59">
        <v>69</v>
      </c>
      <c r="I163" s="59">
        <v>57</v>
      </c>
      <c r="J163" s="59">
        <v>62</v>
      </c>
      <c r="K163" s="60">
        <v>244</v>
      </c>
      <c r="L163" s="20">
        <f aca="true" t="shared" si="39" ref="L163:S166">+D163/D$166*100</f>
        <v>43.75</v>
      </c>
      <c r="M163" s="3">
        <f t="shared" si="39"/>
        <v>40</v>
      </c>
      <c r="N163" s="3">
        <f t="shared" si="39"/>
        <v>30</v>
      </c>
      <c r="O163" s="3">
        <f t="shared" si="39"/>
        <v>38.983050847457626</v>
      </c>
      <c r="P163" s="3">
        <f t="shared" si="39"/>
        <v>33.99014778325123</v>
      </c>
      <c r="Q163" s="3">
        <f t="shared" si="39"/>
        <v>30.319148936170215</v>
      </c>
      <c r="R163" s="3">
        <f>+J163/J$166*100</f>
        <v>33.155080213903744</v>
      </c>
      <c r="S163" s="3">
        <f>+K163/K$166*100</f>
        <v>33.70165745856354</v>
      </c>
    </row>
    <row r="164" spans="1:19" ht="12.75">
      <c r="A164" s="83"/>
      <c r="B164" s="83"/>
      <c r="C164" s="8" t="s">
        <v>13</v>
      </c>
      <c r="D164" s="59">
        <v>18</v>
      </c>
      <c r="E164" s="59">
        <v>15</v>
      </c>
      <c r="F164" s="59">
        <v>21</v>
      </c>
      <c r="G164" s="59">
        <v>36</v>
      </c>
      <c r="H164" s="59">
        <v>130</v>
      </c>
      <c r="I164" s="59">
        <v>129</v>
      </c>
      <c r="J164" s="59">
        <v>125</v>
      </c>
      <c r="K164" s="60">
        <v>474</v>
      </c>
      <c r="L164" s="20">
        <f t="shared" si="39"/>
        <v>56.25</v>
      </c>
      <c r="M164" s="3">
        <f t="shared" si="39"/>
        <v>60</v>
      </c>
      <c r="N164" s="3">
        <f t="shared" si="39"/>
        <v>70</v>
      </c>
      <c r="O164" s="3">
        <f t="shared" si="39"/>
        <v>61.016949152542374</v>
      </c>
      <c r="P164" s="3">
        <f t="shared" si="39"/>
        <v>64.03940886699507</v>
      </c>
      <c r="Q164" s="3">
        <f t="shared" si="39"/>
        <v>68.61702127659575</v>
      </c>
      <c r="R164" s="3">
        <f>+J164/J$166*100</f>
        <v>66.84491978609626</v>
      </c>
      <c r="S164" s="3">
        <f>+K164/K$166*100</f>
        <v>65.4696132596685</v>
      </c>
    </row>
    <row r="165" spans="1:19" ht="12.75">
      <c r="A165" s="83"/>
      <c r="B165" s="83"/>
      <c r="C165" s="8" t="s">
        <v>14</v>
      </c>
      <c r="D165" s="59">
        <v>0</v>
      </c>
      <c r="E165" s="59">
        <v>0</v>
      </c>
      <c r="F165" s="59">
        <v>0</v>
      </c>
      <c r="G165" s="59">
        <v>0</v>
      </c>
      <c r="H165" s="59">
        <v>4</v>
      </c>
      <c r="I165" s="59">
        <v>2</v>
      </c>
      <c r="J165" s="59">
        <v>0</v>
      </c>
      <c r="K165" s="60">
        <v>6</v>
      </c>
      <c r="L165" s="20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1.9704433497536946</v>
      </c>
      <c r="Q165" s="3">
        <f t="shared" si="39"/>
        <v>1.0638297872340425</v>
      </c>
      <c r="R165" s="3">
        <f>+J165/J$166*100</f>
        <v>0</v>
      </c>
      <c r="S165" s="3">
        <f>+K165/K$166*100</f>
        <v>0.8287292817679558</v>
      </c>
    </row>
    <row r="166" spans="1:19" ht="12.75">
      <c r="A166" s="83"/>
      <c r="B166" s="84"/>
      <c r="C166" s="8" t="s">
        <v>1</v>
      </c>
      <c r="D166" s="59">
        <v>32</v>
      </c>
      <c r="E166" s="59">
        <v>25</v>
      </c>
      <c r="F166" s="59">
        <v>30</v>
      </c>
      <c r="G166" s="59">
        <v>59</v>
      </c>
      <c r="H166" s="59">
        <v>203</v>
      </c>
      <c r="I166" s="59">
        <v>188</v>
      </c>
      <c r="J166" s="59">
        <v>187</v>
      </c>
      <c r="K166" s="60">
        <v>724</v>
      </c>
      <c r="L166" s="20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4"/>
      <c r="B167" s="85" t="s">
        <v>53</v>
      </c>
      <c r="C167" s="22" t="s">
        <v>12</v>
      </c>
      <c r="D167" s="57">
        <v>10</v>
      </c>
      <c r="E167" s="57">
        <v>7</v>
      </c>
      <c r="F167" s="57">
        <v>11</v>
      </c>
      <c r="G167" s="57">
        <v>21</v>
      </c>
      <c r="H167" s="57">
        <v>51</v>
      </c>
      <c r="I167" s="57">
        <v>64</v>
      </c>
      <c r="J167" s="57">
        <v>63</v>
      </c>
      <c r="K167" s="58">
        <v>227</v>
      </c>
      <c r="L167" s="19">
        <f aca="true" t="shared" si="40" ref="L167:S170">+D167/D$170*100</f>
        <v>27.027027027027028</v>
      </c>
      <c r="M167" s="10">
        <f t="shared" si="40"/>
        <v>35</v>
      </c>
      <c r="N167" s="10">
        <f t="shared" si="40"/>
        <v>42.30769230769231</v>
      </c>
      <c r="O167" s="10">
        <f t="shared" si="40"/>
        <v>30.88235294117647</v>
      </c>
      <c r="P167" s="10">
        <f t="shared" si="40"/>
        <v>31.097560975609756</v>
      </c>
      <c r="Q167" s="10">
        <f t="shared" si="40"/>
        <v>32.323232323232325</v>
      </c>
      <c r="R167" s="10">
        <f>+J167/J$170*100</f>
        <v>32.142857142857146</v>
      </c>
      <c r="S167" s="10">
        <f>+K167/K$170*100</f>
        <v>32.01692524682652</v>
      </c>
    </row>
    <row r="168" spans="1:19" ht="12.75">
      <c r="A168" s="94"/>
      <c r="B168" s="83"/>
      <c r="C168" s="23" t="s">
        <v>13</v>
      </c>
      <c r="D168" s="59">
        <v>27</v>
      </c>
      <c r="E168" s="59">
        <v>13</v>
      </c>
      <c r="F168" s="59">
        <v>15</v>
      </c>
      <c r="G168" s="59">
        <v>47</v>
      </c>
      <c r="H168" s="59">
        <v>113</v>
      </c>
      <c r="I168" s="59">
        <v>134</v>
      </c>
      <c r="J168" s="59">
        <v>133</v>
      </c>
      <c r="K168" s="60">
        <v>482</v>
      </c>
      <c r="L168" s="20">
        <f t="shared" si="40"/>
        <v>72.97297297297297</v>
      </c>
      <c r="M168" s="3">
        <f t="shared" si="40"/>
        <v>65</v>
      </c>
      <c r="N168" s="3">
        <f t="shared" si="40"/>
        <v>57.692307692307686</v>
      </c>
      <c r="O168" s="3">
        <f t="shared" si="40"/>
        <v>69.11764705882352</v>
      </c>
      <c r="P168" s="3">
        <f t="shared" si="40"/>
        <v>68.90243902439023</v>
      </c>
      <c r="Q168" s="3">
        <f t="shared" si="40"/>
        <v>67.67676767676768</v>
      </c>
      <c r="R168" s="3">
        <f>+J168/J$170*100</f>
        <v>67.85714285714286</v>
      </c>
      <c r="S168" s="3">
        <f>+K168/K$170*100</f>
        <v>67.98307475317348</v>
      </c>
    </row>
    <row r="169" spans="1:19" ht="12.75">
      <c r="A169" s="94"/>
      <c r="B169" s="83"/>
      <c r="C169" s="23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60">
        <v>0</v>
      </c>
      <c r="L169" s="20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4"/>
      <c r="B170" s="84"/>
      <c r="C170" s="23" t="s">
        <v>1</v>
      </c>
      <c r="D170" s="59">
        <v>37</v>
      </c>
      <c r="E170" s="59">
        <v>20</v>
      </c>
      <c r="F170" s="59">
        <v>26</v>
      </c>
      <c r="G170" s="59">
        <v>68</v>
      </c>
      <c r="H170" s="59">
        <v>164</v>
      </c>
      <c r="I170" s="59">
        <v>198</v>
      </c>
      <c r="J170" s="59">
        <v>196</v>
      </c>
      <c r="K170" s="60">
        <v>709</v>
      </c>
      <c r="L170" s="20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4"/>
      <c r="B171" s="87" t="s">
        <v>54</v>
      </c>
      <c r="C171" s="69" t="s">
        <v>12</v>
      </c>
      <c r="D171" s="64">
        <v>14</v>
      </c>
      <c r="E171" s="64">
        <v>17</v>
      </c>
      <c r="F171" s="64">
        <v>15</v>
      </c>
      <c r="G171" s="64">
        <v>24</v>
      </c>
      <c r="H171" s="64">
        <v>77</v>
      </c>
      <c r="I171" s="64">
        <v>76</v>
      </c>
      <c r="J171" s="64">
        <v>77</v>
      </c>
      <c r="K171" s="65">
        <v>300</v>
      </c>
      <c r="L171" s="66">
        <f aca="true" t="shared" si="41" ref="L171:S174">+D171/D$174*100</f>
        <v>37.83783783783784</v>
      </c>
      <c r="M171" s="67">
        <f t="shared" si="41"/>
        <v>34</v>
      </c>
      <c r="N171" s="67">
        <f t="shared" si="41"/>
        <v>33.33333333333333</v>
      </c>
      <c r="O171" s="67">
        <f t="shared" si="41"/>
        <v>29.629629629629626</v>
      </c>
      <c r="P171" s="67">
        <f t="shared" si="41"/>
        <v>35.483870967741936</v>
      </c>
      <c r="Q171" s="67">
        <f t="shared" si="41"/>
        <v>29.571984435797667</v>
      </c>
      <c r="R171" s="67">
        <f>+J171/J$174*100</f>
        <v>27.208480565371023</v>
      </c>
      <c r="S171" s="67">
        <f>+K171/K$174*100</f>
        <v>30.927835051546392</v>
      </c>
    </row>
    <row r="172" spans="1:19" ht="12.75">
      <c r="A172" s="94"/>
      <c r="B172" s="83"/>
      <c r="C172" s="8" t="s">
        <v>13</v>
      </c>
      <c r="D172" s="59">
        <v>23</v>
      </c>
      <c r="E172" s="59">
        <v>33</v>
      </c>
      <c r="F172" s="59">
        <v>30</v>
      </c>
      <c r="G172" s="59">
        <v>57</v>
      </c>
      <c r="H172" s="59">
        <v>140</v>
      </c>
      <c r="I172" s="59">
        <v>181</v>
      </c>
      <c r="J172" s="59">
        <v>206</v>
      </c>
      <c r="K172" s="60">
        <v>670</v>
      </c>
      <c r="L172" s="20">
        <f t="shared" si="41"/>
        <v>62.16216216216216</v>
      </c>
      <c r="M172" s="3">
        <f t="shared" si="41"/>
        <v>66</v>
      </c>
      <c r="N172" s="3">
        <f t="shared" si="41"/>
        <v>66.66666666666666</v>
      </c>
      <c r="O172" s="3">
        <f t="shared" si="41"/>
        <v>70.37037037037037</v>
      </c>
      <c r="P172" s="3">
        <f t="shared" si="41"/>
        <v>64.51612903225806</v>
      </c>
      <c r="Q172" s="3">
        <f t="shared" si="41"/>
        <v>70.42801556420234</v>
      </c>
      <c r="R172" s="3">
        <f>+J172/J$174*100</f>
        <v>72.79151943462897</v>
      </c>
      <c r="S172" s="3">
        <f>+K172/K$174*100</f>
        <v>69.0721649484536</v>
      </c>
    </row>
    <row r="173" spans="1:19" ht="12.75">
      <c r="A173" s="94"/>
      <c r="B173" s="83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20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94"/>
      <c r="B174" s="84"/>
      <c r="C174" s="8" t="s">
        <v>1</v>
      </c>
      <c r="D174" s="59">
        <v>37</v>
      </c>
      <c r="E174" s="59">
        <v>50</v>
      </c>
      <c r="F174" s="59">
        <v>45</v>
      </c>
      <c r="G174" s="59">
        <v>81</v>
      </c>
      <c r="H174" s="59">
        <v>217</v>
      </c>
      <c r="I174" s="59">
        <v>257</v>
      </c>
      <c r="J174" s="59">
        <v>283</v>
      </c>
      <c r="K174" s="60">
        <v>970</v>
      </c>
      <c r="L174" s="20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4"/>
      <c r="B175" s="85" t="s">
        <v>55</v>
      </c>
      <c r="C175" s="22" t="s">
        <v>12</v>
      </c>
      <c r="D175" s="57">
        <v>57</v>
      </c>
      <c r="E175" s="57">
        <v>52</v>
      </c>
      <c r="F175" s="57">
        <v>62</v>
      </c>
      <c r="G175" s="57">
        <v>80</v>
      </c>
      <c r="H175" s="57">
        <v>226</v>
      </c>
      <c r="I175" s="57">
        <v>263</v>
      </c>
      <c r="J175" s="57">
        <v>239</v>
      </c>
      <c r="K175" s="58">
        <v>979</v>
      </c>
      <c r="L175" s="19">
        <f aca="true" t="shared" si="42" ref="L175:S178">+D175/D$178*100</f>
        <v>32.02247191011236</v>
      </c>
      <c r="M175" s="10">
        <f t="shared" si="42"/>
        <v>34.66666666666667</v>
      </c>
      <c r="N175" s="10">
        <f t="shared" si="42"/>
        <v>37.12574850299401</v>
      </c>
      <c r="O175" s="10">
        <f t="shared" si="42"/>
        <v>28.57142857142857</v>
      </c>
      <c r="P175" s="10">
        <f t="shared" si="42"/>
        <v>29.427083333333332</v>
      </c>
      <c r="Q175" s="10">
        <f t="shared" si="42"/>
        <v>29.98859749144812</v>
      </c>
      <c r="R175" s="10">
        <f>+J175/J$178*100</f>
        <v>28.89963724304716</v>
      </c>
      <c r="S175" s="10">
        <f>+K175/K$178*100</f>
        <v>30.150908530951646</v>
      </c>
    </row>
    <row r="176" spans="1:19" ht="12.75">
      <c r="A176" s="94"/>
      <c r="B176" s="83"/>
      <c r="C176" s="23" t="s">
        <v>13</v>
      </c>
      <c r="D176" s="59">
        <v>121</v>
      </c>
      <c r="E176" s="59">
        <v>98</v>
      </c>
      <c r="F176" s="59">
        <v>105</v>
      </c>
      <c r="G176" s="59">
        <v>200</v>
      </c>
      <c r="H176" s="59">
        <v>542</v>
      </c>
      <c r="I176" s="59">
        <v>614</v>
      </c>
      <c r="J176" s="59">
        <v>588</v>
      </c>
      <c r="K176" s="60">
        <v>2268</v>
      </c>
      <c r="L176" s="20">
        <f t="shared" si="42"/>
        <v>67.97752808988764</v>
      </c>
      <c r="M176" s="3">
        <f t="shared" si="42"/>
        <v>65.33333333333333</v>
      </c>
      <c r="N176" s="3">
        <f t="shared" si="42"/>
        <v>62.874251497005986</v>
      </c>
      <c r="O176" s="3">
        <f t="shared" si="42"/>
        <v>71.42857142857143</v>
      </c>
      <c r="P176" s="3">
        <f t="shared" si="42"/>
        <v>70.57291666666666</v>
      </c>
      <c r="Q176" s="3">
        <f t="shared" si="42"/>
        <v>70.01140250855188</v>
      </c>
      <c r="R176" s="3">
        <f>+J176/J$178*100</f>
        <v>71.10036275695283</v>
      </c>
      <c r="S176" s="3">
        <f>+K176/K$178*100</f>
        <v>69.84909146904835</v>
      </c>
    </row>
    <row r="177" spans="1:19" ht="12.75">
      <c r="A177" s="94"/>
      <c r="B177" s="83"/>
      <c r="C177" s="23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20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94"/>
      <c r="B178" s="83"/>
      <c r="C178" s="24" t="s">
        <v>1</v>
      </c>
      <c r="D178" s="61">
        <v>178</v>
      </c>
      <c r="E178" s="61">
        <v>150</v>
      </c>
      <c r="F178" s="61">
        <v>167</v>
      </c>
      <c r="G178" s="61">
        <v>280</v>
      </c>
      <c r="H178" s="61">
        <v>768</v>
      </c>
      <c r="I178" s="61">
        <v>877</v>
      </c>
      <c r="J178" s="61">
        <v>827</v>
      </c>
      <c r="K178" s="62">
        <v>3247</v>
      </c>
      <c r="L178" s="21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4"/>
      <c r="B179" s="82" t="s">
        <v>56</v>
      </c>
      <c r="C179" s="8" t="s">
        <v>12</v>
      </c>
      <c r="D179" s="59">
        <v>10</v>
      </c>
      <c r="E179" s="59">
        <v>21</v>
      </c>
      <c r="F179" s="59">
        <v>23</v>
      </c>
      <c r="G179" s="59">
        <v>28</v>
      </c>
      <c r="H179" s="59">
        <v>65</v>
      </c>
      <c r="I179" s="59">
        <v>66</v>
      </c>
      <c r="J179" s="59">
        <v>46</v>
      </c>
      <c r="K179" s="60">
        <v>259</v>
      </c>
      <c r="L179" s="20">
        <f aca="true" t="shared" si="43" ref="L179:S182">+D179/D$182*100</f>
        <v>29.411764705882355</v>
      </c>
      <c r="M179" s="3">
        <f t="shared" si="43"/>
        <v>42</v>
      </c>
      <c r="N179" s="3">
        <f t="shared" si="43"/>
        <v>41.07142857142857</v>
      </c>
      <c r="O179" s="3">
        <f t="shared" si="43"/>
        <v>42.42424242424242</v>
      </c>
      <c r="P179" s="3">
        <f t="shared" si="43"/>
        <v>37.142857142857146</v>
      </c>
      <c r="Q179" s="3">
        <f t="shared" si="43"/>
        <v>33</v>
      </c>
      <c r="R179" s="3">
        <f>+J179/J$182*100</f>
        <v>24.210526315789473</v>
      </c>
      <c r="S179" s="3">
        <f>+K179/K$182*100</f>
        <v>33.59273670557717</v>
      </c>
    </row>
    <row r="180" spans="1:19" ht="12.75">
      <c r="A180" s="94"/>
      <c r="B180" s="83"/>
      <c r="C180" s="8" t="s">
        <v>13</v>
      </c>
      <c r="D180" s="59">
        <v>24</v>
      </c>
      <c r="E180" s="59">
        <v>29</v>
      </c>
      <c r="F180" s="59">
        <v>33</v>
      </c>
      <c r="G180" s="59">
        <v>38</v>
      </c>
      <c r="H180" s="59">
        <v>110</v>
      </c>
      <c r="I180" s="59">
        <v>134</v>
      </c>
      <c r="J180" s="59">
        <v>144</v>
      </c>
      <c r="K180" s="60">
        <v>512</v>
      </c>
      <c r="L180" s="20">
        <f t="shared" si="43"/>
        <v>70.58823529411765</v>
      </c>
      <c r="M180" s="3">
        <f t="shared" si="43"/>
        <v>57.99999999999999</v>
      </c>
      <c r="N180" s="3">
        <f t="shared" si="43"/>
        <v>58.92857142857143</v>
      </c>
      <c r="O180" s="3">
        <f t="shared" si="43"/>
        <v>57.57575757575758</v>
      </c>
      <c r="P180" s="3">
        <f t="shared" si="43"/>
        <v>62.857142857142854</v>
      </c>
      <c r="Q180" s="3">
        <f t="shared" si="43"/>
        <v>67</v>
      </c>
      <c r="R180" s="3">
        <f>+J180/J$182*100</f>
        <v>75.78947368421053</v>
      </c>
      <c r="S180" s="3">
        <f>+K180/K$182*100</f>
        <v>66.40726329442282</v>
      </c>
    </row>
    <row r="181" spans="1:19" ht="12.75">
      <c r="A181" s="94"/>
      <c r="B181" s="83"/>
      <c r="C181" s="8" t="s">
        <v>14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60">
        <v>0</v>
      </c>
      <c r="L181" s="20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94"/>
      <c r="B182" s="84"/>
      <c r="C182" s="8" t="s">
        <v>1</v>
      </c>
      <c r="D182" s="59">
        <v>34</v>
      </c>
      <c r="E182" s="59">
        <v>50</v>
      </c>
      <c r="F182" s="59">
        <v>56</v>
      </c>
      <c r="G182" s="59">
        <v>66</v>
      </c>
      <c r="H182" s="59">
        <v>175</v>
      </c>
      <c r="I182" s="59">
        <v>200</v>
      </c>
      <c r="J182" s="59">
        <v>190</v>
      </c>
      <c r="K182" s="60">
        <v>771</v>
      </c>
      <c r="L182" s="20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4"/>
      <c r="B183" s="85" t="s">
        <v>57</v>
      </c>
      <c r="C183" s="22" t="s">
        <v>12</v>
      </c>
      <c r="D183" s="57">
        <v>6</v>
      </c>
      <c r="E183" s="57">
        <v>13</v>
      </c>
      <c r="F183" s="57">
        <v>11</v>
      </c>
      <c r="G183" s="57">
        <v>13</v>
      </c>
      <c r="H183" s="57">
        <v>46</v>
      </c>
      <c r="I183" s="57">
        <v>62</v>
      </c>
      <c r="J183" s="57">
        <v>66</v>
      </c>
      <c r="K183" s="58">
        <v>217</v>
      </c>
      <c r="L183" s="19">
        <f aca="true" t="shared" si="44" ref="L183:S186">+D183/D$186*100</f>
        <v>20</v>
      </c>
      <c r="M183" s="10">
        <f t="shared" si="44"/>
        <v>52</v>
      </c>
      <c r="N183" s="10">
        <f t="shared" si="44"/>
        <v>40.74074074074074</v>
      </c>
      <c r="O183" s="10">
        <f t="shared" si="44"/>
        <v>27.083333333333332</v>
      </c>
      <c r="P183" s="10">
        <f t="shared" si="44"/>
        <v>28.930817610062892</v>
      </c>
      <c r="Q183" s="10">
        <f t="shared" si="44"/>
        <v>29.807692307692307</v>
      </c>
      <c r="R183" s="10">
        <f>+J183/J$186*100</f>
        <v>30.555555555555557</v>
      </c>
      <c r="S183" s="10">
        <f>+K183/K$186*100</f>
        <v>30.434782608695656</v>
      </c>
    </row>
    <row r="184" spans="1:19" ht="12.75">
      <c r="A184" s="94"/>
      <c r="B184" s="83"/>
      <c r="C184" s="23" t="s">
        <v>13</v>
      </c>
      <c r="D184" s="59">
        <v>24</v>
      </c>
      <c r="E184" s="59">
        <v>12</v>
      </c>
      <c r="F184" s="59">
        <v>16</v>
      </c>
      <c r="G184" s="59">
        <v>35</v>
      </c>
      <c r="H184" s="59">
        <v>113</v>
      </c>
      <c r="I184" s="59">
        <v>146</v>
      </c>
      <c r="J184" s="59">
        <v>150</v>
      </c>
      <c r="K184" s="60">
        <v>496</v>
      </c>
      <c r="L184" s="20">
        <f t="shared" si="44"/>
        <v>80</v>
      </c>
      <c r="M184" s="3">
        <f t="shared" si="44"/>
        <v>48</v>
      </c>
      <c r="N184" s="3">
        <f t="shared" si="44"/>
        <v>59.25925925925925</v>
      </c>
      <c r="O184" s="3">
        <f t="shared" si="44"/>
        <v>72.91666666666666</v>
      </c>
      <c r="P184" s="3">
        <f t="shared" si="44"/>
        <v>71.0691823899371</v>
      </c>
      <c r="Q184" s="3">
        <f t="shared" si="44"/>
        <v>70.1923076923077</v>
      </c>
      <c r="R184" s="3">
        <f>+J184/J$186*100</f>
        <v>69.44444444444444</v>
      </c>
      <c r="S184" s="3">
        <f>+K184/K$186*100</f>
        <v>69.56521739130434</v>
      </c>
    </row>
    <row r="185" spans="1:19" ht="12.75">
      <c r="A185" s="94"/>
      <c r="B185" s="83"/>
      <c r="C185" s="23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20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4"/>
      <c r="B186" s="86"/>
      <c r="C186" s="70" t="s">
        <v>1</v>
      </c>
      <c r="D186" s="71">
        <v>30</v>
      </c>
      <c r="E186" s="71">
        <v>25</v>
      </c>
      <c r="F186" s="71">
        <v>27</v>
      </c>
      <c r="G186" s="71">
        <v>48</v>
      </c>
      <c r="H186" s="71">
        <v>159</v>
      </c>
      <c r="I186" s="71">
        <v>208</v>
      </c>
      <c r="J186" s="71">
        <v>216</v>
      </c>
      <c r="K186" s="72">
        <v>713</v>
      </c>
      <c r="L186" s="73">
        <f t="shared" si="44"/>
        <v>100</v>
      </c>
      <c r="M186" s="74">
        <f t="shared" si="44"/>
        <v>100</v>
      </c>
      <c r="N186" s="74">
        <f t="shared" si="44"/>
        <v>100</v>
      </c>
      <c r="O186" s="74">
        <f t="shared" si="44"/>
        <v>100</v>
      </c>
      <c r="P186" s="74">
        <f t="shared" si="44"/>
        <v>100</v>
      </c>
      <c r="Q186" s="74">
        <f t="shared" si="44"/>
        <v>100</v>
      </c>
      <c r="R186" s="74">
        <f>+J186/J$186*100</f>
        <v>100</v>
      </c>
      <c r="S186" s="74">
        <f>+K186/K$186*100</f>
        <v>100</v>
      </c>
    </row>
    <row r="187" spans="1:19" ht="12.75" customHeight="1">
      <c r="A187" s="83"/>
      <c r="B187" s="82" t="s">
        <v>58</v>
      </c>
      <c r="C187" s="8" t="s">
        <v>12</v>
      </c>
      <c r="D187" s="59">
        <v>257</v>
      </c>
      <c r="E187" s="59">
        <v>239</v>
      </c>
      <c r="F187" s="59">
        <v>296</v>
      </c>
      <c r="G187" s="59">
        <v>457</v>
      </c>
      <c r="H187" s="59">
        <v>1237</v>
      </c>
      <c r="I187" s="59">
        <v>1764</v>
      </c>
      <c r="J187" s="59">
        <v>1603</v>
      </c>
      <c r="K187" s="60">
        <v>5853</v>
      </c>
      <c r="L187" s="20">
        <f aca="true" t="shared" si="45" ref="L187:S190">+D187/D$190*100</f>
        <v>38.53073463268366</v>
      </c>
      <c r="M187" s="3">
        <f t="shared" si="45"/>
        <v>41.13597246127367</v>
      </c>
      <c r="N187" s="3">
        <f t="shared" si="45"/>
        <v>42.5287356321839</v>
      </c>
      <c r="O187" s="3">
        <f t="shared" si="45"/>
        <v>38.53288364249578</v>
      </c>
      <c r="P187" s="3">
        <f t="shared" si="45"/>
        <v>33.261629470287716</v>
      </c>
      <c r="Q187" s="3">
        <f t="shared" si="45"/>
        <v>32.1780372126961</v>
      </c>
      <c r="R187" s="3">
        <f>+J187/J$190*100</f>
        <v>31.84346444179579</v>
      </c>
      <c r="S187" s="3">
        <f>+K187/K$190*100</f>
        <v>33.705729916498704</v>
      </c>
    </row>
    <row r="188" spans="1:19" ht="12.75">
      <c r="A188" s="83"/>
      <c r="B188" s="83"/>
      <c r="C188" s="8" t="s">
        <v>13</v>
      </c>
      <c r="D188" s="59">
        <v>409</v>
      </c>
      <c r="E188" s="59">
        <v>340</v>
      </c>
      <c r="F188" s="59">
        <v>398</v>
      </c>
      <c r="G188" s="59">
        <v>729</v>
      </c>
      <c r="H188" s="59">
        <v>2473</v>
      </c>
      <c r="I188" s="59">
        <v>3706</v>
      </c>
      <c r="J188" s="59">
        <v>3405</v>
      </c>
      <c r="K188" s="60">
        <v>11460</v>
      </c>
      <c r="L188" s="20">
        <f t="shared" si="45"/>
        <v>61.31934032983508</v>
      </c>
      <c r="M188" s="3">
        <f t="shared" si="45"/>
        <v>58.519793459552496</v>
      </c>
      <c r="N188" s="3">
        <f t="shared" si="45"/>
        <v>57.18390804597702</v>
      </c>
      <c r="O188" s="3">
        <f t="shared" si="45"/>
        <v>61.46711635750422</v>
      </c>
      <c r="P188" s="3">
        <f t="shared" si="45"/>
        <v>66.4963699919333</v>
      </c>
      <c r="Q188" s="3">
        <f t="shared" si="45"/>
        <v>67.60306457497263</v>
      </c>
      <c r="R188" s="3">
        <f>+J188/J$190*100</f>
        <v>67.64004767580452</v>
      </c>
      <c r="S188" s="3">
        <f>+K188/K$190*100</f>
        <v>65.99481716095595</v>
      </c>
    </row>
    <row r="189" spans="1:19" ht="12.75">
      <c r="A189" s="83"/>
      <c r="B189" s="83"/>
      <c r="C189" s="8" t="s">
        <v>14</v>
      </c>
      <c r="D189" s="59">
        <v>1</v>
      </c>
      <c r="E189" s="59">
        <v>2</v>
      </c>
      <c r="F189" s="59">
        <v>2</v>
      </c>
      <c r="G189" s="59">
        <v>0</v>
      </c>
      <c r="H189" s="59">
        <v>9</v>
      </c>
      <c r="I189" s="59">
        <v>12</v>
      </c>
      <c r="J189" s="59">
        <v>26</v>
      </c>
      <c r="K189" s="60">
        <v>52</v>
      </c>
      <c r="L189" s="20">
        <f t="shared" si="45"/>
        <v>0.14992503748125938</v>
      </c>
      <c r="M189" s="3">
        <f t="shared" si="45"/>
        <v>0.34423407917383825</v>
      </c>
      <c r="N189" s="3">
        <f t="shared" si="45"/>
        <v>0.28735632183908044</v>
      </c>
      <c r="O189" s="3">
        <f t="shared" si="45"/>
        <v>0</v>
      </c>
      <c r="P189" s="3">
        <f t="shared" si="45"/>
        <v>0.24200053777897285</v>
      </c>
      <c r="Q189" s="3">
        <f t="shared" si="45"/>
        <v>0.21889821233126594</v>
      </c>
      <c r="R189" s="3">
        <f>+J189/J$190*100</f>
        <v>0.5164878823996821</v>
      </c>
      <c r="S189" s="3">
        <f>+K189/K$190*100</f>
        <v>0.29945292254534983</v>
      </c>
    </row>
    <row r="190" spans="1:19" ht="13.5" thickBot="1">
      <c r="A190" s="83"/>
      <c r="B190" s="84"/>
      <c r="C190" s="8" t="s">
        <v>1</v>
      </c>
      <c r="D190" s="59">
        <v>667</v>
      </c>
      <c r="E190" s="59">
        <v>581</v>
      </c>
      <c r="F190" s="59">
        <v>696</v>
      </c>
      <c r="G190" s="59">
        <v>1186</v>
      </c>
      <c r="H190" s="59">
        <v>3719</v>
      </c>
      <c r="I190" s="59">
        <v>5482</v>
      </c>
      <c r="J190" s="59">
        <v>5034</v>
      </c>
      <c r="K190" s="60">
        <v>17365</v>
      </c>
      <c r="L190" s="20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4"/>
      <c r="B191" s="87" t="s">
        <v>59</v>
      </c>
      <c r="C191" s="63" t="s">
        <v>12</v>
      </c>
      <c r="D191" s="64">
        <v>5</v>
      </c>
      <c r="E191" s="64">
        <v>4</v>
      </c>
      <c r="F191" s="64">
        <v>5</v>
      </c>
      <c r="G191" s="64">
        <v>8</v>
      </c>
      <c r="H191" s="64">
        <v>27</v>
      </c>
      <c r="I191" s="64">
        <v>17</v>
      </c>
      <c r="J191" s="64">
        <v>13</v>
      </c>
      <c r="K191" s="65">
        <v>79</v>
      </c>
      <c r="L191" s="66">
        <f aca="true" t="shared" si="46" ref="L191:S194">+D191/D$194*100</f>
        <v>1.1848341232227488</v>
      </c>
      <c r="M191" s="67">
        <f t="shared" si="46"/>
        <v>1.1299435028248588</v>
      </c>
      <c r="N191" s="67">
        <f t="shared" si="46"/>
        <v>1.2077294685990339</v>
      </c>
      <c r="O191" s="67">
        <f t="shared" si="46"/>
        <v>1.1299435028248588</v>
      </c>
      <c r="P191" s="67">
        <f t="shared" si="46"/>
        <v>1.308139534883721</v>
      </c>
      <c r="Q191" s="67">
        <f t="shared" si="46"/>
        <v>0.5419190309212624</v>
      </c>
      <c r="R191" s="67">
        <f>+J191/J$194*100</f>
        <v>0.4235907461713913</v>
      </c>
      <c r="S191" s="67">
        <f>+K191/K$194*100</f>
        <v>0.7769472856018883</v>
      </c>
    </row>
    <row r="192" spans="1:19" ht="12.75">
      <c r="A192" s="94"/>
      <c r="B192" s="83"/>
      <c r="C192" s="23" t="s">
        <v>13</v>
      </c>
      <c r="D192" s="59">
        <v>8</v>
      </c>
      <c r="E192" s="59">
        <v>10</v>
      </c>
      <c r="F192" s="59">
        <v>10</v>
      </c>
      <c r="G192" s="59">
        <v>17</v>
      </c>
      <c r="H192" s="59">
        <v>42</v>
      </c>
      <c r="I192" s="59">
        <v>37</v>
      </c>
      <c r="J192" s="59">
        <v>28</v>
      </c>
      <c r="K192" s="60">
        <v>152</v>
      </c>
      <c r="L192" s="20">
        <f t="shared" si="46"/>
        <v>1.8957345971563981</v>
      </c>
      <c r="M192" s="3">
        <f t="shared" si="46"/>
        <v>2.824858757062147</v>
      </c>
      <c r="N192" s="3">
        <f t="shared" si="46"/>
        <v>2.4154589371980677</v>
      </c>
      <c r="O192" s="3">
        <f t="shared" si="46"/>
        <v>2.401129943502825</v>
      </c>
      <c r="P192" s="3">
        <f t="shared" si="46"/>
        <v>2.0348837209302326</v>
      </c>
      <c r="Q192" s="3">
        <f t="shared" si="46"/>
        <v>1.1794708320051004</v>
      </c>
      <c r="R192" s="3">
        <f>+J192/J$194*100</f>
        <v>0.9123492994460737</v>
      </c>
      <c r="S192" s="3">
        <f>+K192/K$194*100</f>
        <v>1.4948859166011015</v>
      </c>
    </row>
    <row r="193" spans="1:19" ht="12.75">
      <c r="A193" s="94"/>
      <c r="B193" s="83"/>
      <c r="C193" s="23" t="s">
        <v>14</v>
      </c>
      <c r="D193" s="59">
        <v>409</v>
      </c>
      <c r="E193" s="59">
        <v>340</v>
      </c>
      <c r="F193" s="59">
        <v>399</v>
      </c>
      <c r="G193" s="59">
        <v>683</v>
      </c>
      <c r="H193" s="59">
        <v>1995</v>
      </c>
      <c r="I193" s="59">
        <v>3083</v>
      </c>
      <c r="J193" s="59">
        <v>3028</v>
      </c>
      <c r="K193" s="60">
        <v>9937</v>
      </c>
      <c r="L193" s="20">
        <f t="shared" si="46"/>
        <v>96.91943127962085</v>
      </c>
      <c r="M193" s="3">
        <f t="shared" si="46"/>
        <v>96.045197740113</v>
      </c>
      <c r="N193" s="3">
        <f t="shared" si="46"/>
        <v>96.37681159420289</v>
      </c>
      <c r="O193" s="3">
        <f t="shared" si="46"/>
        <v>96.46892655367232</v>
      </c>
      <c r="P193" s="3">
        <f t="shared" si="46"/>
        <v>96.65697674418605</v>
      </c>
      <c r="Q193" s="3">
        <f t="shared" si="46"/>
        <v>98.27861013707364</v>
      </c>
      <c r="R193" s="3">
        <f>+J193/J$194*100</f>
        <v>98.66405995438254</v>
      </c>
      <c r="S193" s="3">
        <f>+K193/K$194*100</f>
        <v>97.72816679779702</v>
      </c>
    </row>
    <row r="194" spans="1:19" ht="12.75">
      <c r="A194" s="94"/>
      <c r="B194" s="83"/>
      <c r="C194" s="24" t="s">
        <v>1</v>
      </c>
      <c r="D194" s="61">
        <v>422</v>
      </c>
      <c r="E194" s="61">
        <v>354</v>
      </c>
      <c r="F194" s="61">
        <v>414</v>
      </c>
      <c r="G194" s="61">
        <v>708</v>
      </c>
      <c r="H194" s="61">
        <v>2064</v>
      </c>
      <c r="I194" s="61">
        <v>3137</v>
      </c>
      <c r="J194" s="61">
        <v>3069</v>
      </c>
      <c r="K194" s="62">
        <v>10168</v>
      </c>
      <c r="L194" s="21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4"/>
      <c r="B195" s="82" t="s">
        <v>60</v>
      </c>
      <c r="C195" s="8" t="s">
        <v>12</v>
      </c>
      <c r="D195" s="59">
        <v>7</v>
      </c>
      <c r="E195" s="59">
        <v>12</v>
      </c>
      <c r="F195" s="59">
        <v>10</v>
      </c>
      <c r="G195" s="59">
        <v>10</v>
      </c>
      <c r="H195" s="59">
        <v>55</v>
      </c>
      <c r="I195" s="59">
        <v>60</v>
      </c>
      <c r="J195" s="59">
        <v>34</v>
      </c>
      <c r="K195" s="60">
        <v>188</v>
      </c>
      <c r="L195" s="20">
        <f aca="true" t="shared" si="47" ref="L195:S198">+D195/D$198*100</f>
        <v>2.7777777777777777</v>
      </c>
      <c r="M195" s="3">
        <f t="shared" si="47"/>
        <v>6.122448979591836</v>
      </c>
      <c r="N195" s="3">
        <f t="shared" si="47"/>
        <v>4.329004329004329</v>
      </c>
      <c r="O195" s="3">
        <f t="shared" si="47"/>
        <v>2.320185614849188</v>
      </c>
      <c r="P195" s="3">
        <f t="shared" si="47"/>
        <v>4.3581616481774965</v>
      </c>
      <c r="Q195" s="3">
        <f t="shared" si="47"/>
        <v>2.8612303290414878</v>
      </c>
      <c r="R195" s="3">
        <f>+J195/J$198*100</f>
        <v>1.4617368873602752</v>
      </c>
      <c r="S195" s="3">
        <f>+K195/K$198*100</f>
        <v>2.766740250183959</v>
      </c>
    </row>
    <row r="196" spans="1:19" ht="12.75">
      <c r="A196" s="94"/>
      <c r="B196" s="83"/>
      <c r="C196" s="8" t="s">
        <v>13</v>
      </c>
      <c r="D196" s="59">
        <v>11</v>
      </c>
      <c r="E196" s="59">
        <v>12</v>
      </c>
      <c r="F196" s="59">
        <v>13</v>
      </c>
      <c r="G196" s="59">
        <v>29</v>
      </c>
      <c r="H196" s="59">
        <v>117</v>
      </c>
      <c r="I196" s="59">
        <v>111</v>
      </c>
      <c r="J196" s="59">
        <v>96</v>
      </c>
      <c r="K196" s="60">
        <v>389</v>
      </c>
      <c r="L196" s="20">
        <f t="shared" si="47"/>
        <v>4.365079365079365</v>
      </c>
      <c r="M196" s="3">
        <f t="shared" si="47"/>
        <v>6.122448979591836</v>
      </c>
      <c r="N196" s="3">
        <f t="shared" si="47"/>
        <v>5.627705627705628</v>
      </c>
      <c r="O196" s="3">
        <f t="shared" si="47"/>
        <v>6.728538283062645</v>
      </c>
      <c r="P196" s="3">
        <f t="shared" si="47"/>
        <v>9.270998415213946</v>
      </c>
      <c r="Q196" s="3">
        <f t="shared" si="47"/>
        <v>5.293276108726753</v>
      </c>
      <c r="R196" s="3">
        <f>+J196/J$198*100</f>
        <v>4.12725709372313</v>
      </c>
      <c r="S196" s="3">
        <f>+K196/K$198*100</f>
        <v>5.724797645327446</v>
      </c>
    </row>
    <row r="197" spans="1:19" ht="12.75">
      <c r="A197" s="94"/>
      <c r="B197" s="83"/>
      <c r="C197" s="8" t="s">
        <v>14</v>
      </c>
      <c r="D197" s="59">
        <v>234</v>
      </c>
      <c r="E197" s="59">
        <v>172</v>
      </c>
      <c r="F197" s="59">
        <v>208</v>
      </c>
      <c r="G197" s="59">
        <v>392</v>
      </c>
      <c r="H197" s="59">
        <v>1090</v>
      </c>
      <c r="I197" s="59">
        <v>1926</v>
      </c>
      <c r="J197" s="59">
        <v>2196</v>
      </c>
      <c r="K197" s="60">
        <v>6218</v>
      </c>
      <c r="L197" s="20">
        <f t="shared" si="47"/>
        <v>92.85714285714286</v>
      </c>
      <c r="M197" s="3">
        <f t="shared" si="47"/>
        <v>87.75510204081633</v>
      </c>
      <c r="N197" s="3">
        <f t="shared" si="47"/>
        <v>90.04329004329004</v>
      </c>
      <c r="O197" s="3">
        <f t="shared" si="47"/>
        <v>90.95127610208816</v>
      </c>
      <c r="P197" s="3">
        <f t="shared" si="47"/>
        <v>86.37083993660856</v>
      </c>
      <c r="Q197" s="3">
        <f t="shared" si="47"/>
        <v>91.84549356223177</v>
      </c>
      <c r="R197" s="3">
        <f>+J197/J$198*100</f>
        <v>94.4110060189166</v>
      </c>
      <c r="S197" s="3">
        <f>+K197/K$198*100</f>
        <v>91.5084621044886</v>
      </c>
    </row>
    <row r="198" spans="1:19" ht="12.75">
      <c r="A198" s="94"/>
      <c r="B198" s="84"/>
      <c r="C198" s="8" t="s">
        <v>1</v>
      </c>
      <c r="D198" s="59">
        <v>252</v>
      </c>
      <c r="E198" s="59">
        <v>196</v>
      </c>
      <c r="F198" s="59">
        <v>231</v>
      </c>
      <c r="G198" s="59">
        <v>431</v>
      </c>
      <c r="H198" s="59">
        <v>1262</v>
      </c>
      <c r="I198" s="59">
        <v>2097</v>
      </c>
      <c r="J198" s="59">
        <v>2326</v>
      </c>
      <c r="K198" s="60">
        <v>6795</v>
      </c>
      <c r="L198" s="20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4"/>
      <c r="B199" s="85" t="s">
        <v>61</v>
      </c>
      <c r="C199" s="22" t="s">
        <v>12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2</v>
      </c>
      <c r="K199" s="58">
        <v>2</v>
      </c>
      <c r="L199" s="19">
        <f aca="true" t="shared" si="48" ref="L199:S202">+D199/D$202*100</f>
        <v>0</v>
      </c>
      <c r="M199" s="10">
        <f t="shared" si="48"/>
        <v>0</v>
      </c>
      <c r="N199" s="10">
        <f t="shared" si="48"/>
        <v>0</v>
      </c>
      <c r="O199" s="10">
        <f t="shared" si="48"/>
        <v>0</v>
      </c>
      <c r="P199" s="10">
        <f t="shared" si="48"/>
        <v>0</v>
      </c>
      <c r="Q199" s="10">
        <f t="shared" si="48"/>
        <v>0</v>
      </c>
      <c r="R199" s="10">
        <f>+J199/J$202*100</f>
        <v>0.13623978201634876</v>
      </c>
      <c r="S199" s="10">
        <f>+K199/K$202*100</f>
        <v>0.04166666666666667</v>
      </c>
    </row>
    <row r="200" spans="1:19" ht="12.75">
      <c r="A200" s="94"/>
      <c r="B200" s="83"/>
      <c r="C200" s="23" t="s">
        <v>13</v>
      </c>
      <c r="D200" s="59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0</v>
      </c>
      <c r="J200" s="59">
        <v>2</v>
      </c>
      <c r="K200" s="60">
        <v>2</v>
      </c>
      <c r="L200" s="20">
        <f t="shared" si="48"/>
        <v>0</v>
      </c>
      <c r="M200" s="3">
        <f t="shared" si="48"/>
        <v>0</v>
      </c>
      <c r="N200" s="3">
        <f t="shared" si="48"/>
        <v>0</v>
      </c>
      <c r="O200" s="3">
        <f t="shared" si="48"/>
        <v>0</v>
      </c>
      <c r="P200" s="3">
        <f t="shared" si="48"/>
        <v>0</v>
      </c>
      <c r="Q200" s="3">
        <f t="shared" si="48"/>
        <v>0</v>
      </c>
      <c r="R200" s="3">
        <f>+J200/J$202*100</f>
        <v>0.13623978201634876</v>
      </c>
      <c r="S200" s="3">
        <f>+K200/K$202*100</f>
        <v>0.04166666666666667</v>
      </c>
    </row>
    <row r="201" spans="1:19" ht="12.75">
      <c r="A201" s="94"/>
      <c r="B201" s="83"/>
      <c r="C201" s="23" t="s">
        <v>14</v>
      </c>
      <c r="D201" s="59">
        <v>159</v>
      </c>
      <c r="E201" s="59">
        <v>192</v>
      </c>
      <c r="F201" s="59">
        <v>231</v>
      </c>
      <c r="G201" s="59">
        <v>402</v>
      </c>
      <c r="H201" s="59">
        <v>992</v>
      </c>
      <c r="I201" s="59">
        <v>1356</v>
      </c>
      <c r="J201" s="59">
        <v>1464</v>
      </c>
      <c r="K201" s="60">
        <v>4796</v>
      </c>
      <c r="L201" s="20">
        <f t="shared" si="48"/>
        <v>100</v>
      </c>
      <c r="M201" s="3">
        <f t="shared" si="48"/>
        <v>100</v>
      </c>
      <c r="N201" s="3">
        <f t="shared" si="48"/>
        <v>100</v>
      </c>
      <c r="O201" s="3">
        <f t="shared" si="48"/>
        <v>100</v>
      </c>
      <c r="P201" s="3">
        <f t="shared" si="48"/>
        <v>100</v>
      </c>
      <c r="Q201" s="3">
        <f t="shared" si="48"/>
        <v>100</v>
      </c>
      <c r="R201" s="3">
        <f>+J201/J$202*100</f>
        <v>99.72752043596729</v>
      </c>
      <c r="S201" s="3">
        <f>+K201/K$202*100</f>
        <v>99.91666666666667</v>
      </c>
    </row>
    <row r="202" spans="1:19" ht="12.75">
      <c r="A202" s="94"/>
      <c r="B202" s="83"/>
      <c r="C202" s="24" t="s">
        <v>1</v>
      </c>
      <c r="D202" s="61">
        <v>159</v>
      </c>
      <c r="E202" s="61">
        <v>192</v>
      </c>
      <c r="F202" s="61">
        <v>231</v>
      </c>
      <c r="G202" s="61">
        <v>402</v>
      </c>
      <c r="H202" s="61">
        <v>992</v>
      </c>
      <c r="I202" s="61">
        <v>1356</v>
      </c>
      <c r="J202" s="61">
        <v>1468</v>
      </c>
      <c r="K202" s="62">
        <v>4800</v>
      </c>
      <c r="L202" s="21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4"/>
      <c r="B203" s="82" t="s">
        <v>62</v>
      </c>
      <c r="C203" s="8" t="s">
        <v>12</v>
      </c>
      <c r="D203" s="59">
        <v>0</v>
      </c>
      <c r="E203" s="59">
        <v>0</v>
      </c>
      <c r="F203" s="59">
        <v>0</v>
      </c>
      <c r="G203" s="59">
        <v>0</v>
      </c>
      <c r="H203" s="59">
        <v>0</v>
      </c>
      <c r="I203" s="59">
        <v>0</v>
      </c>
      <c r="J203" s="59">
        <v>0</v>
      </c>
      <c r="K203" s="60">
        <v>0</v>
      </c>
      <c r="L203" s="20">
        <f aca="true" t="shared" si="49" ref="L203:S206">+D203/D$206*100</f>
        <v>0</v>
      </c>
      <c r="M203" s="3">
        <f t="shared" si="49"/>
        <v>0</v>
      </c>
      <c r="N203" s="3">
        <f t="shared" si="49"/>
        <v>0</v>
      </c>
      <c r="O203" s="3">
        <f t="shared" si="49"/>
        <v>0</v>
      </c>
      <c r="P203" s="3">
        <f t="shared" si="49"/>
        <v>0</v>
      </c>
      <c r="Q203" s="3">
        <f t="shared" si="49"/>
        <v>0</v>
      </c>
      <c r="R203" s="3">
        <f>+J203/J$206*100</f>
        <v>0</v>
      </c>
      <c r="S203" s="3">
        <f>+K203/K$206*100</f>
        <v>0</v>
      </c>
    </row>
    <row r="204" spans="1:19" ht="12.75">
      <c r="A204" s="94"/>
      <c r="B204" s="83"/>
      <c r="C204" s="8" t="s">
        <v>13</v>
      </c>
      <c r="D204" s="59">
        <v>0</v>
      </c>
      <c r="E204" s="59">
        <v>0</v>
      </c>
      <c r="F204" s="59">
        <v>0</v>
      </c>
      <c r="G204" s="59">
        <v>0</v>
      </c>
      <c r="H204" s="59">
        <v>0</v>
      </c>
      <c r="I204" s="59">
        <v>1</v>
      </c>
      <c r="J204" s="59">
        <v>0</v>
      </c>
      <c r="K204" s="60">
        <v>1</v>
      </c>
      <c r="L204" s="20">
        <f t="shared" si="49"/>
        <v>0</v>
      </c>
      <c r="M204" s="3">
        <f t="shared" si="49"/>
        <v>0</v>
      </c>
      <c r="N204" s="3">
        <f t="shared" si="49"/>
        <v>0</v>
      </c>
      <c r="O204" s="3">
        <f t="shared" si="49"/>
        <v>0</v>
      </c>
      <c r="P204" s="3">
        <f t="shared" si="49"/>
        <v>0</v>
      </c>
      <c r="Q204" s="3">
        <f t="shared" si="49"/>
        <v>0.05611672278338946</v>
      </c>
      <c r="R204" s="3">
        <f>+J204/J$206*100</f>
        <v>0</v>
      </c>
      <c r="S204" s="3">
        <f>+K204/K$206*100</f>
        <v>0.017959770114942528</v>
      </c>
    </row>
    <row r="205" spans="1:19" ht="12.75">
      <c r="A205" s="94"/>
      <c r="B205" s="83"/>
      <c r="C205" s="8" t="s">
        <v>14</v>
      </c>
      <c r="D205" s="59">
        <v>198</v>
      </c>
      <c r="E205" s="59">
        <v>189</v>
      </c>
      <c r="F205" s="59">
        <v>206</v>
      </c>
      <c r="G205" s="59">
        <v>366</v>
      </c>
      <c r="H205" s="59">
        <v>1176</v>
      </c>
      <c r="I205" s="59">
        <v>1781</v>
      </c>
      <c r="J205" s="59">
        <v>1651</v>
      </c>
      <c r="K205" s="60">
        <v>5567</v>
      </c>
      <c r="L205" s="20">
        <f t="shared" si="49"/>
        <v>100</v>
      </c>
      <c r="M205" s="3">
        <f t="shared" si="49"/>
        <v>100</v>
      </c>
      <c r="N205" s="3">
        <f t="shared" si="49"/>
        <v>100</v>
      </c>
      <c r="O205" s="3">
        <f t="shared" si="49"/>
        <v>100</v>
      </c>
      <c r="P205" s="3">
        <f t="shared" si="49"/>
        <v>100</v>
      </c>
      <c r="Q205" s="3">
        <f t="shared" si="49"/>
        <v>99.9438832772166</v>
      </c>
      <c r="R205" s="3">
        <f>+J205/J$206*100</f>
        <v>100</v>
      </c>
      <c r="S205" s="3">
        <f>+K205/K$206*100</f>
        <v>99.98204022988506</v>
      </c>
    </row>
    <row r="206" spans="1:19" ht="13.5" thickBot="1">
      <c r="A206" s="94"/>
      <c r="B206" s="86"/>
      <c r="C206" s="76" t="s">
        <v>1</v>
      </c>
      <c r="D206" s="71">
        <v>198</v>
      </c>
      <c r="E206" s="71">
        <v>189</v>
      </c>
      <c r="F206" s="71">
        <v>206</v>
      </c>
      <c r="G206" s="71">
        <v>366</v>
      </c>
      <c r="H206" s="71">
        <v>1176</v>
      </c>
      <c r="I206" s="71">
        <v>1782</v>
      </c>
      <c r="J206" s="71">
        <v>1651</v>
      </c>
      <c r="K206" s="72">
        <v>5568</v>
      </c>
      <c r="L206" s="73">
        <f t="shared" si="49"/>
        <v>100</v>
      </c>
      <c r="M206" s="74">
        <f t="shared" si="49"/>
        <v>100</v>
      </c>
      <c r="N206" s="74">
        <f t="shared" si="49"/>
        <v>100</v>
      </c>
      <c r="O206" s="74">
        <f t="shared" si="49"/>
        <v>100</v>
      </c>
      <c r="P206" s="74">
        <f t="shared" si="49"/>
        <v>100</v>
      </c>
      <c r="Q206" s="74">
        <f t="shared" si="49"/>
        <v>100</v>
      </c>
      <c r="R206" s="74">
        <f>+J206/J$206*100</f>
        <v>100</v>
      </c>
      <c r="S206" s="74">
        <f>+K206/K$206*100</f>
        <v>100</v>
      </c>
    </row>
    <row r="207" spans="1:19" ht="12.75" customHeight="1">
      <c r="A207" s="94"/>
      <c r="B207" s="82" t="s">
        <v>63</v>
      </c>
      <c r="C207" s="23" t="s">
        <v>12</v>
      </c>
      <c r="D207" s="59">
        <v>348</v>
      </c>
      <c r="E207" s="59">
        <v>322</v>
      </c>
      <c r="F207" s="59">
        <v>325</v>
      </c>
      <c r="G207" s="59">
        <v>545</v>
      </c>
      <c r="H207" s="59">
        <v>1684</v>
      </c>
      <c r="I207" s="59">
        <v>2666</v>
      </c>
      <c r="J207" s="59">
        <v>2833</v>
      </c>
      <c r="K207" s="60">
        <v>8723</v>
      </c>
      <c r="L207" s="20">
        <f aca="true" t="shared" si="50" ref="L207:S210">+D207/D$210*100</f>
        <v>34.55809334657398</v>
      </c>
      <c r="M207" s="3">
        <f t="shared" si="50"/>
        <v>35.03808487486398</v>
      </c>
      <c r="N207" s="3">
        <f t="shared" si="50"/>
        <v>33.60910031023785</v>
      </c>
      <c r="O207" s="3">
        <f t="shared" si="50"/>
        <v>33.27228327228327</v>
      </c>
      <c r="P207" s="3">
        <f t="shared" si="50"/>
        <v>31.301115241635685</v>
      </c>
      <c r="Q207" s="3">
        <f t="shared" si="50"/>
        <v>30.99279237386654</v>
      </c>
      <c r="R207" s="3">
        <f>+J207/J$210*100</f>
        <v>31.20731438642873</v>
      </c>
      <c r="S207" s="3">
        <f>+K207/K$210*100</f>
        <v>31.61538182740749</v>
      </c>
    </row>
    <row r="208" spans="1:19" ht="12.75">
      <c r="A208" s="94"/>
      <c r="B208" s="83"/>
      <c r="C208" s="23" t="s">
        <v>13</v>
      </c>
      <c r="D208" s="59">
        <v>653</v>
      </c>
      <c r="E208" s="59">
        <v>590</v>
      </c>
      <c r="F208" s="59">
        <v>639</v>
      </c>
      <c r="G208" s="59">
        <v>1087</v>
      </c>
      <c r="H208" s="59">
        <v>3669</v>
      </c>
      <c r="I208" s="59">
        <v>5898</v>
      </c>
      <c r="J208" s="59">
        <v>6201</v>
      </c>
      <c r="K208" s="60">
        <v>18737</v>
      </c>
      <c r="L208" s="20">
        <f t="shared" si="50"/>
        <v>64.84607745779543</v>
      </c>
      <c r="M208" s="3">
        <f t="shared" si="50"/>
        <v>64.20021762785638</v>
      </c>
      <c r="N208" s="3">
        <f t="shared" si="50"/>
        <v>66.08066184074457</v>
      </c>
      <c r="O208" s="3">
        <f t="shared" si="50"/>
        <v>66.36141636141636</v>
      </c>
      <c r="P208" s="3">
        <f t="shared" si="50"/>
        <v>68.19702602230483</v>
      </c>
      <c r="Q208" s="3">
        <f t="shared" si="50"/>
        <v>68.56544989537316</v>
      </c>
      <c r="R208" s="3">
        <f>+J208/J$210*100</f>
        <v>68.30799735624586</v>
      </c>
      <c r="S208" s="3">
        <f>+K208/K$210*100</f>
        <v>67.90982566779023</v>
      </c>
    </row>
    <row r="209" spans="1:19" ht="12.75">
      <c r="A209" s="94"/>
      <c r="B209" s="83"/>
      <c r="C209" s="23" t="s">
        <v>14</v>
      </c>
      <c r="D209" s="59">
        <v>6</v>
      </c>
      <c r="E209" s="59">
        <v>7</v>
      </c>
      <c r="F209" s="59">
        <v>3</v>
      </c>
      <c r="G209" s="59">
        <v>6</v>
      </c>
      <c r="H209" s="59">
        <v>27</v>
      </c>
      <c r="I209" s="59">
        <v>38</v>
      </c>
      <c r="J209" s="59">
        <v>44</v>
      </c>
      <c r="K209" s="60">
        <v>131</v>
      </c>
      <c r="L209" s="20">
        <f t="shared" si="50"/>
        <v>0.5958291956305859</v>
      </c>
      <c r="M209" s="3">
        <f t="shared" si="50"/>
        <v>0.7616974972796519</v>
      </c>
      <c r="N209" s="3">
        <f t="shared" si="50"/>
        <v>0.3102378490175801</v>
      </c>
      <c r="O209" s="3">
        <f t="shared" si="50"/>
        <v>0.3663003663003663</v>
      </c>
      <c r="P209" s="3">
        <f t="shared" si="50"/>
        <v>0.5018587360594796</v>
      </c>
      <c r="Q209" s="3">
        <f t="shared" si="50"/>
        <v>0.4417577307602883</v>
      </c>
      <c r="R209" s="3">
        <f>+J209/J$210*100</f>
        <v>0.4846882573254021</v>
      </c>
      <c r="S209" s="3">
        <f>+K209/K$210*100</f>
        <v>0.4747925048022906</v>
      </c>
    </row>
    <row r="210" spans="1:19" ht="13.5" thickBot="1">
      <c r="A210" s="94"/>
      <c r="B210" s="84"/>
      <c r="C210" s="23" t="s">
        <v>1</v>
      </c>
      <c r="D210" s="59">
        <v>1007</v>
      </c>
      <c r="E210" s="59">
        <v>919</v>
      </c>
      <c r="F210" s="59">
        <v>967</v>
      </c>
      <c r="G210" s="59">
        <v>1638</v>
      </c>
      <c r="H210" s="59">
        <v>5380</v>
      </c>
      <c r="I210" s="59">
        <v>8602</v>
      </c>
      <c r="J210" s="59">
        <v>9078</v>
      </c>
      <c r="K210" s="60">
        <v>27591</v>
      </c>
      <c r="L210" s="20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4"/>
      <c r="B211" s="87" t="s">
        <v>64</v>
      </c>
      <c r="C211" s="69" t="s">
        <v>12</v>
      </c>
      <c r="D211" s="64">
        <v>66</v>
      </c>
      <c r="E211" s="64">
        <v>70</v>
      </c>
      <c r="F211" s="64">
        <v>97</v>
      </c>
      <c r="G211" s="64">
        <v>144</v>
      </c>
      <c r="H211" s="64">
        <v>469</v>
      </c>
      <c r="I211" s="64">
        <v>739</v>
      </c>
      <c r="J211" s="64">
        <v>890</v>
      </c>
      <c r="K211" s="65">
        <v>2475</v>
      </c>
      <c r="L211" s="66">
        <f aca="true" t="shared" si="51" ref="L211:S214">+D211/D$214*100</f>
        <v>24</v>
      </c>
      <c r="M211" s="67">
        <f t="shared" si="51"/>
        <v>28.34008097165992</v>
      </c>
      <c r="N211" s="67">
        <f t="shared" si="51"/>
        <v>32.01320132013201</v>
      </c>
      <c r="O211" s="67">
        <f t="shared" si="51"/>
        <v>30.76923076923077</v>
      </c>
      <c r="P211" s="67">
        <f t="shared" si="51"/>
        <v>29.515418502202646</v>
      </c>
      <c r="Q211" s="67">
        <f t="shared" si="51"/>
        <v>27.667540247098465</v>
      </c>
      <c r="R211" s="67">
        <f>+J211/J$214*100</f>
        <v>28.498238872878645</v>
      </c>
      <c r="S211" s="67">
        <f>+K211/K$214*100</f>
        <v>28.526970954356845</v>
      </c>
    </row>
    <row r="212" spans="1:19" ht="12.75">
      <c r="A212" s="94"/>
      <c r="B212" s="83"/>
      <c r="C212" s="8" t="s">
        <v>13</v>
      </c>
      <c r="D212" s="59">
        <v>186</v>
      </c>
      <c r="E212" s="59">
        <v>149</v>
      </c>
      <c r="F212" s="59">
        <v>177</v>
      </c>
      <c r="G212" s="59">
        <v>273</v>
      </c>
      <c r="H212" s="59">
        <v>951</v>
      </c>
      <c r="I212" s="59">
        <v>1642</v>
      </c>
      <c r="J212" s="59">
        <v>1956</v>
      </c>
      <c r="K212" s="60">
        <v>5334</v>
      </c>
      <c r="L212" s="20">
        <f t="shared" si="51"/>
        <v>67.63636363636364</v>
      </c>
      <c r="M212" s="3">
        <f t="shared" si="51"/>
        <v>60.32388663967612</v>
      </c>
      <c r="N212" s="3">
        <f t="shared" si="51"/>
        <v>58.415841584158414</v>
      </c>
      <c r="O212" s="3">
        <f t="shared" si="51"/>
        <v>58.333333333333336</v>
      </c>
      <c r="P212" s="3">
        <f t="shared" si="51"/>
        <v>59.84896161107615</v>
      </c>
      <c r="Q212" s="3">
        <f t="shared" si="51"/>
        <v>61.47510295769375</v>
      </c>
      <c r="R212" s="3">
        <f>+J212/J$214*100</f>
        <v>62.63208453410183</v>
      </c>
      <c r="S212" s="3">
        <f>+K212/K$214*100</f>
        <v>61.479944674965424</v>
      </c>
    </row>
    <row r="213" spans="1:19" ht="12.75">
      <c r="A213" s="94"/>
      <c r="B213" s="83"/>
      <c r="C213" s="8" t="s">
        <v>14</v>
      </c>
      <c r="D213" s="59">
        <v>23</v>
      </c>
      <c r="E213" s="59">
        <v>28</v>
      </c>
      <c r="F213" s="59">
        <v>29</v>
      </c>
      <c r="G213" s="59">
        <v>51</v>
      </c>
      <c r="H213" s="59">
        <v>169</v>
      </c>
      <c r="I213" s="59">
        <v>290</v>
      </c>
      <c r="J213" s="59">
        <v>277</v>
      </c>
      <c r="K213" s="60">
        <v>867</v>
      </c>
      <c r="L213" s="20">
        <f t="shared" si="51"/>
        <v>8.363636363636363</v>
      </c>
      <c r="M213" s="3">
        <f t="shared" si="51"/>
        <v>11.336032388663968</v>
      </c>
      <c r="N213" s="3">
        <f t="shared" si="51"/>
        <v>9.570957095709572</v>
      </c>
      <c r="O213" s="3">
        <f t="shared" si="51"/>
        <v>10.897435897435898</v>
      </c>
      <c r="P213" s="3">
        <f t="shared" si="51"/>
        <v>10.635619886721209</v>
      </c>
      <c r="Q213" s="3">
        <f t="shared" si="51"/>
        <v>10.857356795207787</v>
      </c>
      <c r="R213" s="3">
        <f>+J213/J$214*100</f>
        <v>8.869676593019532</v>
      </c>
      <c r="S213" s="3">
        <f>+K213/K$214*100</f>
        <v>9.993084370677732</v>
      </c>
    </row>
    <row r="214" spans="1:19" ht="12.75">
      <c r="A214" s="94"/>
      <c r="B214" s="84"/>
      <c r="C214" s="8" t="s">
        <v>1</v>
      </c>
      <c r="D214" s="59">
        <v>275</v>
      </c>
      <c r="E214" s="59">
        <v>247</v>
      </c>
      <c r="F214" s="59">
        <v>303</v>
      </c>
      <c r="G214" s="59">
        <v>468</v>
      </c>
      <c r="H214" s="59">
        <v>1589</v>
      </c>
      <c r="I214" s="59">
        <v>2671</v>
      </c>
      <c r="J214" s="59">
        <v>3123</v>
      </c>
      <c r="K214" s="60">
        <v>8676</v>
      </c>
      <c r="L214" s="20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4"/>
      <c r="B215" s="85" t="s">
        <v>65</v>
      </c>
      <c r="C215" s="22" t="s">
        <v>12</v>
      </c>
      <c r="D215" s="57">
        <v>69</v>
      </c>
      <c r="E215" s="57">
        <v>90</v>
      </c>
      <c r="F215" s="57">
        <v>79</v>
      </c>
      <c r="G215" s="57">
        <v>147</v>
      </c>
      <c r="H215" s="57">
        <v>449</v>
      </c>
      <c r="I215" s="57">
        <v>813</v>
      </c>
      <c r="J215" s="57">
        <v>1018</v>
      </c>
      <c r="K215" s="58">
        <v>2665</v>
      </c>
      <c r="L215" s="19">
        <f aca="true" t="shared" si="52" ref="L215:S218">+D215/D$218*100</f>
        <v>30.94170403587444</v>
      </c>
      <c r="M215" s="10">
        <f t="shared" si="52"/>
        <v>42.65402843601896</v>
      </c>
      <c r="N215" s="10">
        <f t="shared" si="52"/>
        <v>35.585585585585584</v>
      </c>
      <c r="O215" s="10">
        <f t="shared" si="52"/>
        <v>35.33653846153847</v>
      </c>
      <c r="P215" s="10">
        <f t="shared" si="52"/>
        <v>30.296896086369767</v>
      </c>
      <c r="Q215" s="10">
        <f t="shared" si="52"/>
        <v>28.96330602066263</v>
      </c>
      <c r="R215" s="10">
        <f>+J215/J$218*100</f>
        <v>29.827131555816</v>
      </c>
      <c r="S215" s="10">
        <f>+K215/K$218*100</f>
        <v>30.373831775700932</v>
      </c>
    </row>
    <row r="216" spans="1:19" ht="12.75">
      <c r="A216" s="94"/>
      <c r="B216" s="83"/>
      <c r="C216" s="23" t="s">
        <v>13</v>
      </c>
      <c r="D216" s="59">
        <v>147</v>
      </c>
      <c r="E216" s="59">
        <v>117</v>
      </c>
      <c r="F216" s="59">
        <v>138</v>
      </c>
      <c r="G216" s="59">
        <v>257</v>
      </c>
      <c r="H216" s="59">
        <v>975</v>
      </c>
      <c r="I216" s="59">
        <v>1888</v>
      </c>
      <c r="J216" s="59">
        <v>2284</v>
      </c>
      <c r="K216" s="60">
        <v>5806</v>
      </c>
      <c r="L216" s="20">
        <f t="shared" si="52"/>
        <v>65.91928251121077</v>
      </c>
      <c r="M216" s="3">
        <f t="shared" si="52"/>
        <v>55.45023696682464</v>
      </c>
      <c r="N216" s="3">
        <f t="shared" si="52"/>
        <v>62.16216216216216</v>
      </c>
      <c r="O216" s="3">
        <f t="shared" si="52"/>
        <v>61.77884615384615</v>
      </c>
      <c r="P216" s="3">
        <f t="shared" si="52"/>
        <v>65.78947368421053</v>
      </c>
      <c r="Q216" s="3">
        <f t="shared" si="52"/>
        <v>67.26042037762736</v>
      </c>
      <c r="R216" s="3">
        <f>+J216/J$218*100</f>
        <v>66.92059771462057</v>
      </c>
      <c r="S216" s="3">
        <f>+K216/K$218*100</f>
        <v>66.17278322315934</v>
      </c>
    </row>
    <row r="217" spans="1:19" ht="12.75">
      <c r="A217" s="94"/>
      <c r="B217" s="83"/>
      <c r="C217" s="23" t="s">
        <v>14</v>
      </c>
      <c r="D217" s="59">
        <v>7</v>
      </c>
      <c r="E217" s="59">
        <v>4</v>
      </c>
      <c r="F217" s="59">
        <v>5</v>
      </c>
      <c r="G217" s="59">
        <v>12</v>
      </c>
      <c r="H217" s="59">
        <v>58</v>
      </c>
      <c r="I217" s="59">
        <v>106</v>
      </c>
      <c r="J217" s="59">
        <v>111</v>
      </c>
      <c r="K217" s="60">
        <v>303</v>
      </c>
      <c r="L217" s="20">
        <f t="shared" si="52"/>
        <v>3.1390134529147984</v>
      </c>
      <c r="M217" s="3">
        <f t="shared" si="52"/>
        <v>1.8957345971563981</v>
      </c>
      <c r="N217" s="3">
        <f t="shared" si="52"/>
        <v>2.2522522522522523</v>
      </c>
      <c r="O217" s="3">
        <f t="shared" si="52"/>
        <v>2.8846153846153846</v>
      </c>
      <c r="P217" s="3">
        <f t="shared" si="52"/>
        <v>3.913630229419703</v>
      </c>
      <c r="Q217" s="3">
        <f t="shared" si="52"/>
        <v>3.7762736017100105</v>
      </c>
      <c r="R217" s="3">
        <f>+J217/J$218*100</f>
        <v>3.2522707295634343</v>
      </c>
      <c r="S217" s="3">
        <f>+K217/K$218*100</f>
        <v>3.4533850011397313</v>
      </c>
    </row>
    <row r="218" spans="1:19" ht="12.75">
      <c r="A218" s="94"/>
      <c r="B218" s="83"/>
      <c r="C218" s="24" t="s">
        <v>1</v>
      </c>
      <c r="D218" s="61">
        <v>223</v>
      </c>
      <c r="E218" s="61">
        <v>211</v>
      </c>
      <c r="F218" s="61">
        <v>222</v>
      </c>
      <c r="G218" s="61">
        <v>416</v>
      </c>
      <c r="H218" s="61">
        <v>1482</v>
      </c>
      <c r="I218" s="61">
        <v>2807</v>
      </c>
      <c r="J218" s="61">
        <v>3413</v>
      </c>
      <c r="K218" s="62">
        <v>8774</v>
      </c>
      <c r="L218" s="21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4"/>
      <c r="B219" s="82" t="s">
        <v>66</v>
      </c>
      <c r="C219" s="8" t="s">
        <v>12</v>
      </c>
      <c r="D219" s="59">
        <v>90</v>
      </c>
      <c r="E219" s="59">
        <v>83</v>
      </c>
      <c r="F219" s="59">
        <v>93</v>
      </c>
      <c r="G219" s="59">
        <v>105</v>
      </c>
      <c r="H219" s="59">
        <v>332</v>
      </c>
      <c r="I219" s="59">
        <v>581</v>
      </c>
      <c r="J219" s="59">
        <v>723</v>
      </c>
      <c r="K219" s="60">
        <v>2007</v>
      </c>
      <c r="L219" s="20">
        <f aca="true" t="shared" si="53" ref="L219:S222">+D219/D$222*100</f>
        <v>33.33333333333333</v>
      </c>
      <c r="M219" s="3">
        <f t="shared" si="53"/>
        <v>36.40350877192983</v>
      </c>
      <c r="N219" s="3">
        <f t="shared" si="53"/>
        <v>37.65182186234818</v>
      </c>
      <c r="O219" s="3">
        <f t="shared" si="53"/>
        <v>29.247910863509752</v>
      </c>
      <c r="P219" s="3">
        <f t="shared" si="53"/>
        <v>30.127041742286753</v>
      </c>
      <c r="Q219" s="3">
        <f t="shared" si="53"/>
        <v>29.122807017543863</v>
      </c>
      <c r="R219" s="3">
        <f>+J219/J$222*100</f>
        <v>30.44210526315789</v>
      </c>
      <c r="S219" s="3">
        <f>+K219/K$222*100</f>
        <v>30.52007299270073</v>
      </c>
    </row>
    <row r="220" spans="1:19" ht="12.75">
      <c r="A220" s="94"/>
      <c r="B220" s="83"/>
      <c r="C220" s="8" t="s">
        <v>13</v>
      </c>
      <c r="D220" s="59">
        <v>179</v>
      </c>
      <c r="E220" s="59">
        <v>145</v>
      </c>
      <c r="F220" s="59">
        <v>154</v>
      </c>
      <c r="G220" s="59">
        <v>254</v>
      </c>
      <c r="H220" s="59">
        <v>769</v>
      </c>
      <c r="I220" s="59">
        <v>1414</v>
      </c>
      <c r="J220" s="59">
        <v>1652</v>
      </c>
      <c r="K220" s="60">
        <v>4567</v>
      </c>
      <c r="L220" s="20">
        <f t="shared" si="53"/>
        <v>66.2962962962963</v>
      </c>
      <c r="M220" s="3">
        <f t="shared" si="53"/>
        <v>63.59649122807017</v>
      </c>
      <c r="N220" s="3">
        <f t="shared" si="53"/>
        <v>62.34817813765182</v>
      </c>
      <c r="O220" s="3">
        <f t="shared" si="53"/>
        <v>70.75208913649024</v>
      </c>
      <c r="P220" s="3">
        <f t="shared" si="53"/>
        <v>69.78221415607986</v>
      </c>
      <c r="Q220" s="3">
        <f t="shared" si="53"/>
        <v>70.87719298245614</v>
      </c>
      <c r="R220" s="3">
        <f>+J220/J$222*100</f>
        <v>69.5578947368421</v>
      </c>
      <c r="S220" s="3">
        <f>+K220/K$222*100</f>
        <v>69.44951338199513</v>
      </c>
    </row>
    <row r="221" spans="1:19" ht="12.75">
      <c r="A221" s="94"/>
      <c r="B221" s="83"/>
      <c r="C221" s="8" t="s">
        <v>14</v>
      </c>
      <c r="D221" s="59">
        <v>1</v>
      </c>
      <c r="E221" s="59">
        <v>0</v>
      </c>
      <c r="F221" s="59">
        <v>0</v>
      </c>
      <c r="G221" s="59">
        <v>0</v>
      </c>
      <c r="H221" s="59">
        <v>1</v>
      </c>
      <c r="I221" s="59">
        <v>0</v>
      </c>
      <c r="J221" s="59">
        <v>0</v>
      </c>
      <c r="K221" s="60">
        <v>2</v>
      </c>
      <c r="L221" s="20">
        <f t="shared" si="53"/>
        <v>0.3703703703703704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0.09074410163339383</v>
      </c>
      <c r="Q221" s="3">
        <f t="shared" si="53"/>
        <v>0</v>
      </c>
      <c r="R221" s="3">
        <f>+J221/J$222*100</f>
        <v>0</v>
      </c>
      <c r="S221" s="3">
        <f>+K221/K$222*100</f>
        <v>0.030413625304136254</v>
      </c>
    </row>
    <row r="222" spans="1:19" ht="13.5" thickBot="1">
      <c r="A222" s="94"/>
      <c r="B222" s="86"/>
      <c r="C222" s="76" t="s">
        <v>1</v>
      </c>
      <c r="D222" s="71">
        <v>270</v>
      </c>
      <c r="E222" s="71">
        <v>228</v>
      </c>
      <c r="F222" s="71">
        <v>247</v>
      </c>
      <c r="G222" s="71">
        <v>359</v>
      </c>
      <c r="H222" s="71">
        <v>1102</v>
      </c>
      <c r="I222" s="71">
        <v>1995</v>
      </c>
      <c r="J222" s="71">
        <v>2375</v>
      </c>
      <c r="K222" s="72">
        <v>6576</v>
      </c>
      <c r="L222" s="73">
        <f t="shared" si="53"/>
        <v>100</v>
      </c>
      <c r="M222" s="74">
        <f t="shared" si="53"/>
        <v>100</v>
      </c>
      <c r="N222" s="74">
        <f t="shared" si="53"/>
        <v>100</v>
      </c>
      <c r="O222" s="74">
        <f t="shared" si="53"/>
        <v>100</v>
      </c>
      <c r="P222" s="74">
        <f t="shared" si="53"/>
        <v>100</v>
      </c>
      <c r="Q222" s="74">
        <f t="shared" si="53"/>
        <v>100</v>
      </c>
      <c r="R222" s="74">
        <f>+J222/J$222*100</f>
        <v>100</v>
      </c>
      <c r="S222" s="74">
        <f>+K222/K$222*100</f>
        <v>100</v>
      </c>
    </row>
    <row r="223" spans="1:19" ht="12.75" customHeight="1">
      <c r="A223" s="94"/>
      <c r="B223" s="82" t="s">
        <v>67</v>
      </c>
      <c r="C223" s="23" t="s">
        <v>12</v>
      </c>
      <c r="D223" s="59">
        <v>130</v>
      </c>
      <c r="E223" s="59">
        <v>113</v>
      </c>
      <c r="F223" s="59">
        <v>170</v>
      </c>
      <c r="G223" s="59">
        <v>258</v>
      </c>
      <c r="H223" s="59">
        <v>591</v>
      </c>
      <c r="I223" s="59">
        <v>603</v>
      </c>
      <c r="J223" s="59">
        <v>550</v>
      </c>
      <c r="K223" s="60">
        <v>2415</v>
      </c>
      <c r="L223" s="20">
        <f aca="true" t="shared" si="54" ref="L223:S226">+D223/D$226*100</f>
        <v>34.75935828877005</v>
      </c>
      <c r="M223" s="3">
        <f t="shared" si="54"/>
        <v>30.29490616621984</v>
      </c>
      <c r="N223" s="3">
        <f t="shared" si="54"/>
        <v>35.86497890295359</v>
      </c>
      <c r="O223" s="3">
        <f t="shared" si="54"/>
        <v>33.46303501945525</v>
      </c>
      <c r="P223" s="3">
        <f t="shared" si="54"/>
        <v>30.621761658031087</v>
      </c>
      <c r="Q223" s="3">
        <f t="shared" si="54"/>
        <v>29.836714497773382</v>
      </c>
      <c r="R223" s="3">
        <f>+J223/J$226*100</f>
        <v>28.75065342394145</v>
      </c>
      <c r="S223" s="3">
        <f>+K223/K$226*100</f>
        <v>30.740835030549896</v>
      </c>
    </row>
    <row r="224" spans="1:19" ht="12.75">
      <c r="A224" s="94"/>
      <c r="B224" s="83"/>
      <c r="C224" s="23" t="s">
        <v>13</v>
      </c>
      <c r="D224" s="59">
        <v>244</v>
      </c>
      <c r="E224" s="59">
        <v>260</v>
      </c>
      <c r="F224" s="59">
        <v>303</v>
      </c>
      <c r="G224" s="59">
        <v>513</v>
      </c>
      <c r="H224" s="59">
        <v>1337</v>
      </c>
      <c r="I224" s="59">
        <v>1415</v>
      </c>
      <c r="J224" s="59">
        <v>1361</v>
      </c>
      <c r="K224" s="60">
        <v>5433</v>
      </c>
      <c r="L224" s="20">
        <f t="shared" si="54"/>
        <v>65.24064171122996</v>
      </c>
      <c r="M224" s="3">
        <f t="shared" si="54"/>
        <v>69.70509383378017</v>
      </c>
      <c r="N224" s="3">
        <f t="shared" si="54"/>
        <v>63.92405063291139</v>
      </c>
      <c r="O224" s="3">
        <f t="shared" si="54"/>
        <v>66.53696498054474</v>
      </c>
      <c r="P224" s="3">
        <f t="shared" si="54"/>
        <v>69.27461139896373</v>
      </c>
      <c r="Q224" s="3">
        <f t="shared" si="54"/>
        <v>70.01484413656605</v>
      </c>
      <c r="R224" s="3">
        <f>+J224/J$226*100</f>
        <v>71.14479874542603</v>
      </c>
      <c r="S224" s="3">
        <f>+K224/K$226*100</f>
        <v>69.15733197556008</v>
      </c>
    </row>
    <row r="225" spans="1:19" ht="12.75">
      <c r="A225" s="94"/>
      <c r="B225" s="83"/>
      <c r="C225" s="23" t="s">
        <v>14</v>
      </c>
      <c r="D225" s="59">
        <v>0</v>
      </c>
      <c r="E225" s="59">
        <v>0</v>
      </c>
      <c r="F225" s="59">
        <v>1</v>
      </c>
      <c r="G225" s="59">
        <v>0</v>
      </c>
      <c r="H225" s="59">
        <v>2</v>
      </c>
      <c r="I225" s="59">
        <v>3</v>
      </c>
      <c r="J225" s="59">
        <v>2</v>
      </c>
      <c r="K225" s="60">
        <v>8</v>
      </c>
      <c r="L225" s="20">
        <f t="shared" si="54"/>
        <v>0</v>
      </c>
      <c r="M225" s="3">
        <f t="shared" si="54"/>
        <v>0</v>
      </c>
      <c r="N225" s="3">
        <f t="shared" si="54"/>
        <v>0.21097046413502107</v>
      </c>
      <c r="O225" s="3">
        <f t="shared" si="54"/>
        <v>0</v>
      </c>
      <c r="P225" s="3">
        <f t="shared" si="54"/>
        <v>0.10362694300518134</v>
      </c>
      <c r="Q225" s="3">
        <f t="shared" si="54"/>
        <v>0.14844136566056407</v>
      </c>
      <c r="R225" s="3">
        <f>+J225/J$226*100</f>
        <v>0.10454783063251437</v>
      </c>
      <c r="S225" s="3">
        <f>+K225/K$226*100</f>
        <v>0.10183299389002036</v>
      </c>
    </row>
    <row r="226" spans="1:19" ht="12.75">
      <c r="A226" s="94"/>
      <c r="B226" s="83"/>
      <c r="C226" s="24" t="s">
        <v>1</v>
      </c>
      <c r="D226" s="61">
        <v>374</v>
      </c>
      <c r="E226" s="61">
        <v>373</v>
      </c>
      <c r="F226" s="61">
        <v>474</v>
      </c>
      <c r="G226" s="61">
        <v>771</v>
      </c>
      <c r="H226" s="61">
        <v>1930</v>
      </c>
      <c r="I226" s="61">
        <v>2021</v>
      </c>
      <c r="J226" s="61">
        <v>1913</v>
      </c>
      <c r="K226" s="62">
        <v>7856</v>
      </c>
      <c r="L226" s="21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3"/>
      <c r="B227" s="82" t="s">
        <v>68</v>
      </c>
      <c r="C227" s="8" t="s">
        <v>12</v>
      </c>
      <c r="D227" s="59">
        <v>6</v>
      </c>
      <c r="E227" s="59">
        <v>8</v>
      </c>
      <c r="F227" s="59">
        <v>6</v>
      </c>
      <c r="G227" s="59">
        <v>13</v>
      </c>
      <c r="H227" s="59">
        <v>33</v>
      </c>
      <c r="I227" s="59">
        <v>35</v>
      </c>
      <c r="J227" s="59">
        <v>51</v>
      </c>
      <c r="K227" s="60">
        <v>152</v>
      </c>
      <c r="L227" s="20">
        <f aca="true" t="shared" si="55" ref="L227:S230">+D227/D$230*100</f>
        <v>33.33333333333333</v>
      </c>
      <c r="M227" s="3">
        <f t="shared" si="55"/>
        <v>32</v>
      </c>
      <c r="N227" s="3">
        <f t="shared" si="55"/>
        <v>28.57142857142857</v>
      </c>
      <c r="O227" s="3">
        <f t="shared" si="55"/>
        <v>31.70731707317073</v>
      </c>
      <c r="P227" s="3">
        <f t="shared" si="55"/>
        <v>35.483870967741936</v>
      </c>
      <c r="Q227" s="3">
        <f t="shared" si="55"/>
        <v>28.688524590163933</v>
      </c>
      <c r="R227" s="3">
        <f>+J227/J$230*100</f>
        <v>35.172413793103445</v>
      </c>
      <c r="S227" s="3">
        <f>+K227/K$230*100</f>
        <v>32.68817204301075</v>
      </c>
    </row>
    <row r="228" spans="1:19" ht="12.75">
      <c r="A228" s="83"/>
      <c r="B228" s="83"/>
      <c r="C228" s="8" t="s">
        <v>13</v>
      </c>
      <c r="D228" s="59">
        <v>12</v>
      </c>
      <c r="E228" s="59">
        <v>17</v>
      </c>
      <c r="F228" s="59">
        <v>15</v>
      </c>
      <c r="G228" s="59">
        <v>28</v>
      </c>
      <c r="H228" s="59">
        <v>60</v>
      </c>
      <c r="I228" s="59">
        <v>87</v>
      </c>
      <c r="J228" s="59">
        <v>94</v>
      </c>
      <c r="K228" s="60">
        <v>313</v>
      </c>
      <c r="L228" s="20">
        <f t="shared" si="55"/>
        <v>66.66666666666666</v>
      </c>
      <c r="M228" s="3">
        <f t="shared" si="55"/>
        <v>68</v>
      </c>
      <c r="N228" s="3">
        <f t="shared" si="55"/>
        <v>71.42857142857143</v>
      </c>
      <c r="O228" s="3">
        <f t="shared" si="55"/>
        <v>68.29268292682927</v>
      </c>
      <c r="P228" s="3">
        <f t="shared" si="55"/>
        <v>64.51612903225806</v>
      </c>
      <c r="Q228" s="3">
        <f t="shared" si="55"/>
        <v>71.31147540983606</v>
      </c>
      <c r="R228" s="3">
        <f>+J228/J$230*100</f>
        <v>64.82758620689654</v>
      </c>
      <c r="S228" s="3">
        <f>+K228/K$230*100</f>
        <v>67.31182795698925</v>
      </c>
    </row>
    <row r="229" spans="1:19" ht="12.75">
      <c r="A229" s="83"/>
      <c r="B229" s="83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60">
        <v>0</v>
      </c>
      <c r="L229" s="20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3"/>
      <c r="B230" s="84"/>
      <c r="C230" s="8" t="s">
        <v>1</v>
      </c>
      <c r="D230" s="59">
        <v>18</v>
      </c>
      <c r="E230" s="59">
        <v>25</v>
      </c>
      <c r="F230" s="59">
        <v>21</v>
      </c>
      <c r="G230" s="59">
        <v>41</v>
      </c>
      <c r="H230" s="59">
        <v>93</v>
      </c>
      <c r="I230" s="59">
        <v>122</v>
      </c>
      <c r="J230" s="59">
        <v>145</v>
      </c>
      <c r="K230" s="60">
        <v>465</v>
      </c>
      <c r="L230" s="20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4"/>
      <c r="B231" s="85" t="s">
        <v>69</v>
      </c>
      <c r="C231" s="22" t="s">
        <v>12</v>
      </c>
      <c r="D231" s="57">
        <v>24</v>
      </c>
      <c r="E231" s="57">
        <v>32</v>
      </c>
      <c r="F231" s="57">
        <v>42</v>
      </c>
      <c r="G231" s="57">
        <v>81</v>
      </c>
      <c r="H231" s="57">
        <v>104</v>
      </c>
      <c r="I231" s="57">
        <v>139</v>
      </c>
      <c r="J231" s="57">
        <v>121</v>
      </c>
      <c r="K231" s="58">
        <v>543</v>
      </c>
      <c r="L231" s="19">
        <f aca="true" t="shared" si="56" ref="L231:S234">+D231/D$234*100</f>
        <v>33.33333333333333</v>
      </c>
      <c r="M231" s="10">
        <f t="shared" si="56"/>
        <v>39.02439024390244</v>
      </c>
      <c r="N231" s="10">
        <f t="shared" si="56"/>
        <v>36.206896551724135</v>
      </c>
      <c r="O231" s="10">
        <f t="shared" si="56"/>
        <v>34.763948497854074</v>
      </c>
      <c r="P231" s="10">
        <f t="shared" si="56"/>
        <v>25.4278728606357</v>
      </c>
      <c r="Q231" s="10">
        <f t="shared" si="56"/>
        <v>29.82832618025751</v>
      </c>
      <c r="R231" s="10">
        <f>+J231/J$234*100</f>
        <v>24.59349593495935</v>
      </c>
      <c r="S231" s="10">
        <f>+K231/K$234*100</f>
        <v>29.037433155080212</v>
      </c>
    </row>
    <row r="232" spans="1:19" ht="12.75">
      <c r="A232" s="94"/>
      <c r="B232" s="83"/>
      <c r="C232" s="23" t="s">
        <v>13</v>
      </c>
      <c r="D232" s="59">
        <v>46</v>
      </c>
      <c r="E232" s="59">
        <v>49</v>
      </c>
      <c r="F232" s="59">
        <v>73</v>
      </c>
      <c r="G232" s="59">
        <v>147</v>
      </c>
      <c r="H232" s="59">
        <v>277</v>
      </c>
      <c r="I232" s="59">
        <v>309</v>
      </c>
      <c r="J232" s="59">
        <v>362</v>
      </c>
      <c r="K232" s="60">
        <v>1263</v>
      </c>
      <c r="L232" s="20">
        <f t="shared" si="56"/>
        <v>63.888888888888886</v>
      </c>
      <c r="M232" s="3">
        <f t="shared" si="56"/>
        <v>59.756097560975604</v>
      </c>
      <c r="N232" s="3">
        <f t="shared" si="56"/>
        <v>62.93103448275862</v>
      </c>
      <c r="O232" s="3">
        <f t="shared" si="56"/>
        <v>63.0901287553648</v>
      </c>
      <c r="P232" s="3">
        <f t="shared" si="56"/>
        <v>67.72616136919315</v>
      </c>
      <c r="Q232" s="3">
        <f t="shared" si="56"/>
        <v>66.30901287553648</v>
      </c>
      <c r="R232" s="3">
        <f>+J232/J$234*100</f>
        <v>73.57723577235772</v>
      </c>
      <c r="S232" s="3">
        <f>+K232/K$234*100</f>
        <v>67.54010695187166</v>
      </c>
    </row>
    <row r="233" spans="1:19" ht="12.75">
      <c r="A233" s="94"/>
      <c r="B233" s="83"/>
      <c r="C233" s="23" t="s">
        <v>14</v>
      </c>
      <c r="D233" s="59">
        <v>2</v>
      </c>
      <c r="E233" s="59">
        <v>1</v>
      </c>
      <c r="F233" s="59">
        <v>1</v>
      </c>
      <c r="G233" s="59">
        <v>5</v>
      </c>
      <c r="H233" s="59">
        <v>28</v>
      </c>
      <c r="I233" s="59">
        <v>18</v>
      </c>
      <c r="J233" s="59">
        <v>9</v>
      </c>
      <c r="K233" s="60">
        <v>64</v>
      </c>
      <c r="L233" s="20">
        <f t="shared" si="56"/>
        <v>2.7777777777777777</v>
      </c>
      <c r="M233" s="3">
        <f t="shared" si="56"/>
        <v>1.2195121951219512</v>
      </c>
      <c r="N233" s="3">
        <f t="shared" si="56"/>
        <v>0.8620689655172413</v>
      </c>
      <c r="O233" s="3">
        <f t="shared" si="56"/>
        <v>2.1459227467811157</v>
      </c>
      <c r="P233" s="3">
        <f t="shared" si="56"/>
        <v>6.845965770171149</v>
      </c>
      <c r="Q233" s="3">
        <f t="shared" si="56"/>
        <v>3.862660944206009</v>
      </c>
      <c r="R233" s="3">
        <f>+J233/J$234*100</f>
        <v>1.8292682926829267</v>
      </c>
      <c r="S233" s="3">
        <f>+K233/K$234*100</f>
        <v>3.4224598930481283</v>
      </c>
    </row>
    <row r="234" spans="1:19" ht="12.75">
      <c r="A234" s="94"/>
      <c r="B234" s="83"/>
      <c r="C234" s="24" t="s">
        <v>1</v>
      </c>
      <c r="D234" s="61">
        <v>72</v>
      </c>
      <c r="E234" s="61">
        <v>82</v>
      </c>
      <c r="F234" s="61">
        <v>116</v>
      </c>
      <c r="G234" s="61">
        <v>233</v>
      </c>
      <c r="H234" s="61">
        <v>409</v>
      </c>
      <c r="I234" s="61">
        <v>466</v>
      </c>
      <c r="J234" s="61">
        <v>492</v>
      </c>
      <c r="K234" s="62">
        <v>1870</v>
      </c>
      <c r="L234" s="21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3"/>
      <c r="B235" s="82" t="s">
        <v>70</v>
      </c>
      <c r="C235" s="8" t="s">
        <v>12</v>
      </c>
      <c r="D235" s="59">
        <v>21</v>
      </c>
      <c r="E235" s="59">
        <v>32</v>
      </c>
      <c r="F235" s="59">
        <v>52</v>
      </c>
      <c r="G235" s="59">
        <v>83</v>
      </c>
      <c r="H235" s="59">
        <v>158</v>
      </c>
      <c r="I235" s="59">
        <v>156</v>
      </c>
      <c r="J235" s="59">
        <v>140</v>
      </c>
      <c r="K235" s="60">
        <v>642</v>
      </c>
      <c r="L235" s="20">
        <f aca="true" t="shared" si="57" ref="L235:S238">+D235/D$238*100</f>
        <v>30</v>
      </c>
      <c r="M235" s="3">
        <f t="shared" si="57"/>
        <v>38.095238095238095</v>
      </c>
      <c r="N235" s="3">
        <f t="shared" si="57"/>
        <v>40.625</v>
      </c>
      <c r="O235" s="3">
        <f t="shared" si="57"/>
        <v>38.07339449541284</v>
      </c>
      <c r="P235" s="3">
        <f t="shared" si="57"/>
        <v>32.916666666666664</v>
      </c>
      <c r="Q235" s="3">
        <f t="shared" si="57"/>
        <v>33.05084745762712</v>
      </c>
      <c r="R235" s="3">
        <f>+J235/J$238*100</f>
        <v>30.701754385964914</v>
      </c>
      <c r="S235" s="3">
        <f>+K235/K$238*100</f>
        <v>33.64779874213836</v>
      </c>
    </row>
    <row r="236" spans="1:19" ht="12.75">
      <c r="A236" s="83"/>
      <c r="B236" s="83"/>
      <c r="C236" s="8" t="s">
        <v>13</v>
      </c>
      <c r="D236" s="59">
        <v>49</v>
      </c>
      <c r="E236" s="59">
        <v>52</v>
      </c>
      <c r="F236" s="59">
        <v>76</v>
      </c>
      <c r="G236" s="59">
        <v>135</v>
      </c>
      <c r="H236" s="59">
        <v>322</v>
      </c>
      <c r="I236" s="59">
        <v>316</v>
      </c>
      <c r="J236" s="59">
        <v>316</v>
      </c>
      <c r="K236" s="60">
        <v>1266</v>
      </c>
      <c r="L236" s="20">
        <f t="shared" si="57"/>
        <v>70</v>
      </c>
      <c r="M236" s="3">
        <f t="shared" si="57"/>
        <v>61.904761904761905</v>
      </c>
      <c r="N236" s="3">
        <f t="shared" si="57"/>
        <v>59.375</v>
      </c>
      <c r="O236" s="3">
        <f t="shared" si="57"/>
        <v>61.92660550458715</v>
      </c>
      <c r="P236" s="3">
        <f t="shared" si="57"/>
        <v>67.08333333333333</v>
      </c>
      <c r="Q236" s="3">
        <f t="shared" si="57"/>
        <v>66.94915254237289</v>
      </c>
      <c r="R236" s="3">
        <f>+J236/J$238*100</f>
        <v>69.2982456140351</v>
      </c>
      <c r="S236" s="3">
        <f>+K236/K$238*100</f>
        <v>66.35220125786164</v>
      </c>
    </row>
    <row r="237" spans="1:19" ht="12.75">
      <c r="A237" s="83"/>
      <c r="B237" s="83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20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3"/>
      <c r="B238" s="84"/>
      <c r="C238" s="8" t="s">
        <v>1</v>
      </c>
      <c r="D238" s="59">
        <v>70</v>
      </c>
      <c r="E238" s="59">
        <v>84</v>
      </c>
      <c r="F238" s="59">
        <v>128</v>
      </c>
      <c r="G238" s="59">
        <v>218</v>
      </c>
      <c r="H238" s="59">
        <v>480</v>
      </c>
      <c r="I238" s="59">
        <v>472</v>
      </c>
      <c r="J238" s="59">
        <v>456</v>
      </c>
      <c r="K238" s="60">
        <v>1908</v>
      </c>
      <c r="L238" s="20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4"/>
      <c r="B239" s="87" t="s">
        <v>71</v>
      </c>
      <c r="C239" s="63" t="s">
        <v>12</v>
      </c>
      <c r="D239" s="64">
        <v>57</v>
      </c>
      <c r="E239" s="64">
        <v>96</v>
      </c>
      <c r="F239" s="64">
        <v>93</v>
      </c>
      <c r="G239" s="64">
        <v>160</v>
      </c>
      <c r="H239" s="64">
        <v>302</v>
      </c>
      <c r="I239" s="64">
        <v>304</v>
      </c>
      <c r="J239" s="64">
        <v>287</v>
      </c>
      <c r="K239" s="65">
        <v>1299</v>
      </c>
      <c r="L239" s="66">
        <f aca="true" t="shared" si="58" ref="L239:S242">+D239/D$242*100</f>
        <v>27.80487804878049</v>
      </c>
      <c r="M239" s="67">
        <f t="shared" si="58"/>
        <v>35.82089552238806</v>
      </c>
      <c r="N239" s="67">
        <f t="shared" si="58"/>
        <v>26.72413793103448</v>
      </c>
      <c r="O239" s="67">
        <f t="shared" si="58"/>
        <v>31.189083820662766</v>
      </c>
      <c r="P239" s="67">
        <f t="shared" si="58"/>
        <v>28.62559241706161</v>
      </c>
      <c r="Q239" s="67">
        <f t="shared" si="58"/>
        <v>26.76056338028169</v>
      </c>
      <c r="R239" s="67">
        <f>+J239/J$242*100</f>
        <v>25.21968365553603</v>
      </c>
      <c r="S239" s="67">
        <f>+K239/K$242*100</f>
        <v>27.8576024018872</v>
      </c>
    </row>
    <row r="240" spans="1:19" ht="12.75">
      <c r="A240" s="94"/>
      <c r="B240" s="83"/>
      <c r="C240" s="23" t="s">
        <v>13</v>
      </c>
      <c r="D240" s="59">
        <v>148</v>
      </c>
      <c r="E240" s="59">
        <v>170</v>
      </c>
      <c r="F240" s="59">
        <v>249</v>
      </c>
      <c r="G240" s="59">
        <v>334</v>
      </c>
      <c r="H240" s="59">
        <v>685</v>
      </c>
      <c r="I240" s="59">
        <v>770</v>
      </c>
      <c r="J240" s="59">
        <v>699</v>
      </c>
      <c r="K240" s="60">
        <v>3055</v>
      </c>
      <c r="L240" s="20">
        <f t="shared" si="58"/>
        <v>72.1951219512195</v>
      </c>
      <c r="M240" s="3">
        <f t="shared" si="58"/>
        <v>63.43283582089553</v>
      </c>
      <c r="N240" s="3">
        <f t="shared" si="58"/>
        <v>71.55172413793103</v>
      </c>
      <c r="O240" s="3">
        <f t="shared" si="58"/>
        <v>65.10721247563353</v>
      </c>
      <c r="P240" s="3">
        <f t="shared" si="58"/>
        <v>64.92890995260665</v>
      </c>
      <c r="Q240" s="3">
        <f t="shared" si="58"/>
        <v>67.78169014084507</v>
      </c>
      <c r="R240" s="3">
        <f>+J240/J$242*100</f>
        <v>61.42355008787346</v>
      </c>
      <c r="S240" s="3">
        <f>+K240/K$242*100</f>
        <v>65.51576238473086</v>
      </c>
    </row>
    <row r="241" spans="1:19" ht="12.75">
      <c r="A241" s="94"/>
      <c r="B241" s="83"/>
      <c r="C241" s="23" t="s">
        <v>14</v>
      </c>
      <c r="D241" s="59">
        <v>0</v>
      </c>
      <c r="E241" s="59">
        <v>2</v>
      </c>
      <c r="F241" s="59">
        <v>6</v>
      </c>
      <c r="G241" s="59">
        <v>19</v>
      </c>
      <c r="H241" s="59">
        <v>68</v>
      </c>
      <c r="I241" s="59">
        <v>62</v>
      </c>
      <c r="J241" s="59">
        <v>152</v>
      </c>
      <c r="K241" s="60">
        <v>309</v>
      </c>
      <c r="L241" s="20">
        <f t="shared" si="58"/>
        <v>0</v>
      </c>
      <c r="M241" s="3">
        <f t="shared" si="58"/>
        <v>0.7462686567164178</v>
      </c>
      <c r="N241" s="3">
        <f t="shared" si="58"/>
        <v>1.7241379310344827</v>
      </c>
      <c r="O241" s="3">
        <f t="shared" si="58"/>
        <v>3.7037037037037033</v>
      </c>
      <c r="P241" s="3">
        <f t="shared" si="58"/>
        <v>6.4454976303317535</v>
      </c>
      <c r="Q241" s="3">
        <f t="shared" si="58"/>
        <v>5.457746478873239</v>
      </c>
      <c r="R241" s="3">
        <f>+J241/J$242*100</f>
        <v>13.356766256590511</v>
      </c>
      <c r="S241" s="3">
        <f>+K241/K$242*100</f>
        <v>6.626635213381943</v>
      </c>
    </row>
    <row r="242" spans="1:19" ht="12.75">
      <c r="A242" s="94"/>
      <c r="B242" s="83"/>
      <c r="C242" s="24" t="s">
        <v>1</v>
      </c>
      <c r="D242" s="61">
        <v>205</v>
      </c>
      <c r="E242" s="61">
        <v>268</v>
      </c>
      <c r="F242" s="61">
        <v>348</v>
      </c>
      <c r="G242" s="61">
        <v>513</v>
      </c>
      <c r="H242" s="61">
        <v>1055</v>
      </c>
      <c r="I242" s="61">
        <v>1136</v>
      </c>
      <c r="J242" s="61">
        <v>1138</v>
      </c>
      <c r="K242" s="62">
        <v>4663</v>
      </c>
      <c r="L242" s="21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4"/>
      <c r="B243" s="82" t="s">
        <v>72</v>
      </c>
      <c r="C243" s="8" t="s">
        <v>12</v>
      </c>
      <c r="D243" s="59">
        <v>169</v>
      </c>
      <c r="E243" s="59">
        <v>164</v>
      </c>
      <c r="F243" s="59">
        <v>229</v>
      </c>
      <c r="G243" s="59">
        <v>331</v>
      </c>
      <c r="H243" s="59">
        <v>642</v>
      </c>
      <c r="I243" s="59">
        <v>575</v>
      </c>
      <c r="J243" s="59">
        <v>483</v>
      </c>
      <c r="K243" s="60">
        <v>2593</v>
      </c>
      <c r="L243" s="20">
        <f aca="true" t="shared" si="59" ref="L243:S246">+D243/D$246*100</f>
        <v>34.56032719836401</v>
      </c>
      <c r="M243" s="3">
        <f t="shared" si="59"/>
        <v>35.96491228070175</v>
      </c>
      <c r="N243" s="3">
        <f t="shared" si="59"/>
        <v>35.44891640866873</v>
      </c>
      <c r="O243" s="3">
        <f t="shared" si="59"/>
        <v>32.675222112537014</v>
      </c>
      <c r="P243" s="3">
        <f t="shared" si="59"/>
        <v>34.87235198261814</v>
      </c>
      <c r="Q243" s="3">
        <f t="shared" si="59"/>
        <v>32.17683268047006</v>
      </c>
      <c r="R243" s="3">
        <f>+J243/J$246*100</f>
        <v>30.1875</v>
      </c>
      <c r="S243" s="3">
        <f>+K243/K$246*100</f>
        <v>33.107763023493355</v>
      </c>
    </row>
    <row r="244" spans="1:19" ht="12.75">
      <c r="A244" s="94"/>
      <c r="B244" s="83"/>
      <c r="C244" s="8" t="s">
        <v>13</v>
      </c>
      <c r="D244" s="59">
        <v>318</v>
      </c>
      <c r="E244" s="59">
        <v>291</v>
      </c>
      <c r="F244" s="59">
        <v>417</v>
      </c>
      <c r="G244" s="59">
        <v>682</v>
      </c>
      <c r="H244" s="59">
        <v>1198</v>
      </c>
      <c r="I244" s="59">
        <v>1210</v>
      </c>
      <c r="J244" s="59">
        <v>1116</v>
      </c>
      <c r="K244" s="60">
        <v>5232</v>
      </c>
      <c r="L244" s="20">
        <f t="shared" si="59"/>
        <v>65.03067484662577</v>
      </c>
      <c r="M244" s="3">
        <f t="shared" si="59"/>
        <v>63.81578947368421</v>
      </c>
      <c r="N244" s="3">
        <f t="shared" si="59"/>
        <v>64.55108359133128</v>
      </c>
      <c r="O244" s="3">
        <f t="shared" si="59"/>
        <v>67.32477788746299</v>
      </c>
      <c r="P244" s="3">
        <f t="shared" si="59"/>
        <v>65.07332971211298</v>
      </c>
      <c r="Q244" s="3">
        <f t="shared" si="59"/>
        <v>67.7112479015109</v>
      </c>
      <c r="R244" s="3">
        <f>+J244/J$246*100</f>
        <v>69.75</v>
      </c>
      <c r="S244" s="3">
        <f>+K244/K$246*100</f>
        <v>66.80286006128703</v>
      </c>
    </row>
    <row r="245" spans="1:19" ht="12.75">
      <c r="A245" s="94"/>
      <c r="B245" s="83"/>
      <c r="C245" s="8" t="s">
        <v>14</v>
      </c>
      <c r="D245" s="59">
        <v>2</v>
      </c>
      <c r="E245" s="59">
        <v>1</v>
      </c>
      <c r="F245" s="59">
        <v>0</v>
      </c>
      <c r="G245" s="59">
        <v>0</v>
      </c>
      <c r="H245" s="59">
        <v>1</v>
      </c>
      <c r="I245" s="59">
        <v>2</v>
      </c>
      <c r="J245" s="59">
        <v>1</v>
      </c>
      <c r="K245" s="60">
        <v>7</v>
      </c>
      <c r="L245" s="20">
        <f t="shared" si="59"/>
        <v>0.408997955010225</v>
      </c>
      <c r="M245" s="3">
        <f t="shared" si="59"/>
        <v>0.21929824561403508</v>
      </c>
      <c r="N245" s="3">
        <f t="shared" si="59"/>
        <v>0</v>
      </c>
      <c r="O245" s="3">
        <f t="shared" si="59"/>
        <v>0</v>
      </c>
      <c r="P245" s="3">
        <f t="shared" si="59"/>
        <v>0.05431830526887561</v>
      </c>
      <c r="Q245" s="3">
        <f t="shared" si="59"/>
        <v>0.11191941801902631</v>
      </c>
      <c r="R245" s="3">
        <f>+J245/J$246*100</f>
        <v>0.0625</v>
      </c>
      <c r="S245" s="3">
        <f>+K245/K$246*100</f>
        <v>0.08937691521961186</v>
      </c>
    </row>
    <row r="246" spans="1:19" ht="12.75">
      <c r="A246" s="94"/>
      <c r="B246" s="84"/>
      <c r="C246" s="8" t="s">
        <v>1</v>
      </c>
      <c r="D246" s="59">
        <v>489</v>
      </c>
      <c r="E246" s="59">
        <v>456</v>
      </c>
      <c r="F246" s="59">
        <v>646</v>
      </c>
      <c r="G246" s="59">
        <v>1013</v>
      </c>
      <c r="H246" s="59">
        <v>1841</v>
      </c>
      <c r="I246" s="59">
        <v>1787</v>
      </c>
      <c r="J246" s="59">
        <v>1600</v>
      </c>
      <c r="K246" s="60">
        <v>7832</v>
      </c>
      <c r="L246" s="20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4"/>
      <c r="B247" s="85" t="s">
        <v>73</v>
      </c>
      <c r="C247" s="22" t="s">
        <v>12</v>
      </c>
      <c r="D247" s="57">
        <v>90</v>
      </c>
      <c r="E247" s="57">
        <v>82</v>
      </c>
      <c r="F247" s="57">
        <v>94</v>
      </c>
      <c r="G247" s="57">
        <v>159</v>
      </c>
      <c r="H247" s="57">
        <v>256</v>
      </c>
      <c r="I247" s="57">
        <v>238</v>
      </c>
      <c r="J247" s="57">
        <v>248</v>
      </c>
      <c r="K247" s="58">
        <v>1167</v>
      </c>
      <c r="L247" s="19">
        <f aca="true" t="shared" si="60" ref="L247:S250">+D247/D$250*100</f>
        <v>37.9746835443038</v>
      </c>
      <c r="M247" s="10">
        <f t="shared" si="60"/>
        <v>39.80582524271845</v>
      </c>
      <c r="N247" s="10">
        <f t="shared" si="60"/>
        <v>34.18181818181818</v>
      </c>
      <c r="O247" s="10">
        <f t="shared" si="60"/>
        <v>35.176991150442475</v>
      </c>
      <c r="P247" s="10">
        <f t="shared" si="60"/>
        <v>32.28247162673392</v>
      </c>
      <c r="Q247" s="10">
        <f t="shared" si="60"/>
        <v>31.029986962190353</v>
      </c>
      <c r="R247" s="10">
        <f>+J247/J$250*100</f>
        <v>32.76089828269485</v>
      </c>
      <c r="S247" s="10">
        <f>+K247/K$250*100</f>
        <v>33.467163751075425</v>
      </c>
    </row>
    <row r="248" spans="1:19" ht="12.75">
      <c r="A248" s="94"/>
      <c r="B248" s="83"/>
      <c r="C248" s="23" t="s">
        <v>13</v>
      </c>
      <c r="D248" s="59">
        <v>147</v>
      </c>
      <c r="E248" s="59">
        <v>124</v>
      </c>
      <c r="F248" s="59">
        <v>180</v>
      </c>
      <c r="G248" s="59">
        <v>292</v>
      </c>
      <c r="H248" s="59">
        <v>534</v>
      </c>
      <c r="I248" s="59">
        <v>528</v>
      </c>
      <c r="J248" s="59">
        <v>509</v>
      </c>
      <c r="K248" s="60">
        <v>2314</v>
      </c>
      <c r="L248" s="20">
        <f t="shared" si="60"/>
        <v>62.0253164556962</v>
      </c>
      <c r="M248" s="3">
        <f t="shared" si="60"/>
        <v>60.19417475728155</v>
      </c>
      <c r="N248" s="3">
        <f t="shared" si="60"/>
        <v>65.45454545454545</v>
      </c>
      <c r="O248" s="3">
        <f t="shared" si="60"/>
        <v>64.60176991150442</v>
      </c>
      <c r="P248" s="3">
        <f t="shared" si="60"/>
        <v>67.33921815889029</v>
      </c>
      <c r="Q248" s="3">
        <f t="shared" si="60"/>
        <v>68.83963494132985</v>
      </c>
      <c r="R248" s="3">
        <f>+J248/J$250*100</f>
        <v>67.23910171730515</v>
      </c>
      <c r="S248" s="3">
        <f>+K248/K$250*100</f>
        <v>66.36076856897046</v>
      </c>
    </row>
    <row r="249" spans="1:19" ht="12.75">
      <c r="A249" s="94"/>
      <c r="B249" s="83"/>
      <c r="C249" s="23" t="s">
        <v>14</v>
      </c>
      <c r="D249" s="59">
        <v>0</v>
      </c>
      <c r="E249" s="59">
        <v>0</v>
      </c>
      <c r="F249" s="59">
        <v>1</v>
      </c>
      <c r="G249" s="59">
        <v>1</v>
      </c>
      <c r="H249" s="59">
        <v>3</v>
      </c>
      <c r="I249" s="59">
        <v>1</v>
      </c>
      <c r="J249" s="59">
        <v>0</v>
      </c>
      <c r="K249" s="60">
        <v>6</v>
      </c>
      <c r="L249" s="20">
        <f t="shared" si="60"/>
        <v>0</v>
      </c>
      <c r="M249" s="3">
        <f t="shared" si="60"/>
        <v>0</v>
      </c>
      <c r="N249" s="3">
        <f t="shared" si="60"/>
        <v>0.36363636363636365</v>
      </c>
      <c r="O249" s="3">
        <f t="shared" si="60"/>
        <v>0.22123893805309736</v>
      </c>
      <c r="P249" s="3">
        <f t="shared" si="60"/>
        <v>0.37831021437578816</v>
      </c>
      <c r="Q249" s="3">
        <f t="shared" si="60"/>
        <v>0.1303780964797914</v>
      </c>
      <c r="R249" s="3">
        <f>+J249/J$250*100</f>
        <v>0</v>
      </c>
      <c r="S249" s="3">
        <f>+K249/K$250*100</f>
        <v>0.1720676799541153</v>
      </c>
    </row>
    <row r="250" spans="1:19" ht="13.5" thickBot="1">
      <c r="A250" s="94"/>
      <c r="B250" s="86"/>
      <c r="C250" s="70" t="s">
        <v>1</v>
      </c>
      <c r="D250" s="71">
        <v>237</v>
      </c>
      <c r="E250" s="71">
        <v>206</v>
      </c>
      <c r="F250" s="71">
        <v>275</v>
      </c>
      <c r="G250" s="71">
        <v>452</v>
      </c>
      <c r="H250" s="71">
        <v>793</v>
      </c>
      <c r="I250" s="71">
        <v>767</v>
      </c>
      <c r="J250" s="71">
        <v>757</v>
      </c>
      <c r="K250" s="72">
        <v>3487</v>
      </c>
      <c r="L250" s="73">
        <f t="shared" si="60"/>
        <v>100</v>
      </c>
      <c r="M250" s="74">
        <f t="shared" si="60"/>
        <v>100</v>
      </c>
      <c r="N250" s="74">
        <f t="shared" si="60"/>
        <v>100</v>
      </c>
      <c r="O250" s="74">
        <f t="shared" si="60"/>
        <v>100</v>
      </c>
      <c r="P250" s="74">
        <f t="shared" si="60"/>
        <v>100</v>
      </c>
      <c r="Q250" s="74">
        <f t="shared" si="60"/>
        <v>100</v>
      </c>
      <c r="R250" s="74">
        <f>+J250/J$250*100</f>
        <v>100</v>
      </c>
      <c r="S250" s="74">
        <f>+K250/K$250*100</f>
        <v>100</v>
      </c>
    </row>
    <row r="251" spans="1:19" ht="12.75" customHeight="1">
      <c r="A251" s="83"/>
      <c r="B251" s="82" t="s">
        <v>74</v>
      </c>
      <c r="C251" s="8" t="s">
        <v>12</v>
      </c>
      <c r="D251" s="59">
        <v>84</v>
      </c>
      <c r="E251" s="59">
        <v>96</v>
      </c>
      <c r="F251" s="59">
        <v>136</v>
      </c>
      <c r="G251" s="59">
        <v>172</v>
      </c>
      <c r="H251" s="59">
        <v>395</v>
      </c>
      <c r="I251" s="59">
        <v>466</v>
      </c>
      <c r="J251" s="59">
        <v>415</v>
      </c>
      <c r="K251" s="60">
        <v>1764</v>
      </c>
      <c r="L251" s="20">
        <f aca="true" t="shared" si="61" ref="L251:S254">+D251/D$254*100</f>
        <v>32.18390804597701</v>
      </c>
      <c r="M251" s="3">
        <f t="shared" si="61"/>
        <v>40</v>
      </c>
      <c r="N251" s="3">
        <f t="shared" si="61"/>
        <v>42.10526315789473</v>
      </c>
      <c r="O251" s="3">
        <f t="shared" si="61"/>
        <v>33.99209486166008</v>
      </c>
      <c r="P251" s="3">
        <f t="shared" si="61"/>
        <v>36.6079703429101</v>
      </c>
      <c r="Q251" s="3">
        <f t="shared" si="61"/>
        <v>34.958739684921234</v>
      </c>
      <c r="R251" s="3">
        <f>+J251/J$254*100</f>
        <v>33.71242891957758</v>
      </c>
      <c r="S251" s="3">
        <f>+K251/K$254*100</f>
        <v>35.471546350291575</v>
      </c>
    </row>
    <row r="252" spans="1:19" ht="12.75">
      <c r="A252" s="83"/>
      <c r="B252" s="83"/>
      <c r="C252" s="8" t="s">
        <v>13</v>
      </c>
      <c r="D252" s="59">
        <v>177</v>
      </c>
      <c r="E252" s="59">
        <v>144</v>
      </c>
      <c r="F252" s="59">
        <v>187</v>
      </c>
      <c r="G252" s="59">
        <v>334</v>
      </c>
      <c r="H252" s="59">
        <v>684</v>
      </c>
      <c r="I252" s="59">
        <v>866</v>
      </c>
      <c r="J252" s="59">
        <v>814</v>
      </c>
      <c r="K252" s="60">
        <v>3206</v>
      </c>
      <c r="L252" s="20">
        <f t="shared" si="61"/>
        <v>67.81609195402298</v>
      </c>
      <c r="M252" s="3">
        <f t="shared" si="61"/>
        <v>60</v>
      </c>
      <c r="N252" s="3">
        <f t="shared" si="61"/>
        <v>57.89473684210527</v>
      </c>
      <c r="O252" s="3">
        <f t="shared" si="61"/>
        <v>66.00790513833992</v>
      </c>
      <c r="P252" s="3">
        <f t="shared" si="61"/>
        <v>63.3920296570899</v>
      </c>
      <c r="Q252" s="3">
        <f t="shared" si="61"/>
        <v>64.96624156039009</v>
      </c>
      <c r="R252" s="3">
        <f>+J252/J$254*100</f>
        <v>66.1251015434606</v>
      </c>
      <c r="S252" s="3">
        <f>+K252/K$254*100</f>
        <v>64.4681278906093</v>
      </c>
    </row>
    <row r="253" spans="1:19" ht="12.75">
      <c r="A253" s="83"/>
      <c r="B253" s="83"/>
      <c r="C253" s="8" t="s">
        <v>14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1</v>
      </c>
      <c r="J253" s="59">
        <v>2</v>
      </c>
      <c r="K253" s="60">
        <v>3</v>
      </c>
      <c r="L253" s="20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0.07501875468867217</v>
      </c>
      <c r="R253" s="3">
        <f>+J253/J$254*100</f>
        <v>0.16246953696181965</v>
      </c>
      <c r="S253" s="3">
        <f>+K253/K$254*100</f>
        <v>0.06032575909913533</v>
      </c>
    </row>
    <row r="254" spans="1:19" ht="12.75">
      <c r="A254" s="83"/>
      <c r="B254" s="84"/>
      <c r="C254" s="8" t="s">
        <v>1</v>
      </c>
      <c r="D254" s="59">
        <v>261</v>
      </c>
      <c r="E254" s="59">
        <v>240</v>
      </c>
      <c r="F254" s="59">
        <v>323</v>
      </c>
      <c r="G254" s="59">
        <v>506</v>
      </c>
      <c r="H254" s="59">
        <v>1079</v>
      </c>
      <c r="I254" s="59">
        <v>1333</v>
      </c>
      <c r="J254" s="59">
        <v>1231</v>
      </c>
      <c r="K254" s="60">
        <v>4973</v>
      </c>
      <c r="L254" s="20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4"/>
      <c r="B255" s="85" t="s">
        <v>75</v>
      </c>
      <c r="C255" s="22" t="s">
        <v>12</v>
      </c>
      <c r="D255" s="57">
        <v>0</v>
      </c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>
        <v>0</v>
      </c>
      <c r="K255" s="58">
        <v>0</v>
      </c>
      <c r="L255" s="19">
        <f aca="true" t="shared" si="62" ref="L255:S258">+D255/D$258*100</f>
        <v>0</v>
      </c>
      <c r="M255" s="10">
        <f t="shared" si="62"/>
        <v>0</v>
      </c>
      <c r="N255" s="10">
        <f t="shared" si="62"/>
        <v>0</v>
      </c>
      <c r="O255" s="10">
        <f t="shared" si="62"/>
        <v>0</v>
      </c>
      <c r="P255" s="10">
        <f t="shared" si="62"/>
        <v>0</v>
      </c>
      <c r="Q255" s="10">
        <f t="shared" si="62"/>
        <v>0</v>
      </c>
      <c r="R255" s="10">
        <f>+J255/J$258*100</f>
        <v>0</v>
      </c>
      <c r="S255" s="10">
        <f>+K255/K$258*100</f>
        <v>0</v>
      </c>
    </row>
    <row r="256" spans="1:19" ht="12.75">
      <c r="A256" s="94"/>
      <c r="B256" s="83"/>
      <c r="C256" s="23" t="s">
        <v>13</v>
      </c>
      <c r="D256" s="59">
        <v>0</v>
      </c>
      <c r="E256" s="59">
        <v>0</v>
      </c>
      <c r="F256" s="59">
        <v>0</v>
      </c>
      <c r="G256" s="59">
        <v>0</v>
      </c>
      <c r="H256" s="59">
        <v>0</v>
      </c>
      <c r="I256" s="59">
        <v>0</v>
      </c>
      <c r="J256" s="59">
        <v>0</v>
      </c>
      <c r="K256" s="60">
        <v>0</v>
      </c>
      <c r="L256" s="20">
        <f t="shared" si="62"/>
        <v>0</v>
      </c>
      <c r="M256" s="3">
        <f t="shared" si="62"/>
        <v>0</v>
      </c>
      <c r="N256" s="3">
        <f t="shared" si="62"/>
        <v>0</v>
      </c>
      <c r="O256" s="3">
        <f t="shared" si="62"/>
        <v>0</v>
      </c>
      <c r="P256" s="3">
        <f t="shared" si="62"/>
        <v>0</v>
      </c>
      <c r="Q256" s="3">
        <f t="shared" si="62"/>
        <v>0</v>
      </c>
      <c r="R256" s="3">
        <f>+J256/J$258*100</f>
        <v>0</v>
      </c>
      <c r="S256" s="3">
        <f>+K256/K$258*100</f>
        <v>0</v>
      </c>
    </row>
    <row r="257" spans="1:19" ht="12.75">
      <c r="A257" s="94"/>
      <c r="B257" s="83"/>
      <c r="C257" s="23" t="s">
        <v>14</v>
      </c>
      <c r="D257" s="59">
        <v>256</v>
      </c>
      <c r="E257" s="59">
        <v>262</v>
      </c>
      <c r="F257" s="59">
        <v>363</v>
      </c>
      <c r="G257" s="59">
        <v>602</v>
      </c>
      <c r="H257" s="59">
        <v>1219</v>
      </c>
      <c r="I257" s="59">
        <v>1214</v>
      </c>
      <c r="J257" s="59">
        <v>1162</v>
      </c>
      <c r="K257" s="60">
        <v>5078</v>
      </c>
      <c r="L257" s="20">
        <f t="shared" si="62"/>
        <v>100</v>
      </c>
      <c r="M257" s="3">
        <f t="shared" si="62"/>
        <v>100</v>
      </c>
      <c r="N257" s="3">
        <f t="shared" si="62"/>
        <v>100</v>
      </c>
      <c r="O257" s="3">
        <f t="shared" si="62"/>
        <v>100</v>
      </c>
      <c r="P257" s="3">
        <f t="shared" si="62"/>
        <v>100</v>
      </c>
      <c r="Q257" s="3">
        <f t="shared" si="62"/>
        <v>100</v>
      </c>
      <c r="R257" s="3">
        <f>+J257/J$258*100</f>
        <v>100</v>
      </c>
      <c r="S257" s="3">
        <f>+K257/K$258*100</f>
        <v>100</v>
      </c>
    </row>
    <row r="258" spans="1:19" ht="12.75">
      <c r="A258" s="94"/>
      <c r="B258" s="83"/>
      <c r="C258" s="24" t="s">
        <v>1</v>
      </c>
      <c r="D258" s="61">
        <v>256</v>
      </c>
      <c r="E258" s="61">
        <v>262</v>
      </c>
      <c r="F258" s="61">
        <v>363</v>
      </c>
      <c r="G258" s="61">
        <v>602</v>
      </c>
      <c r="H258" s="61">
        <v>1219</v>
      </c>
      <c r="I258" s="61">
        <v>1214</v>
      </c>
      <c r="J258" s="61">
        <v>1162</v>
      </c>
      <c r="K258" s="62">
        <v>5078</v>
      </c>
      <c r="L258" s="21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3"/>
      <c r="B259" s="82" t="s">
        <v>76</v>
      </c>
      <c r="C259" s="8" t="s">
        <v>12</v>
      </c>
      <c r="D259" s="59">
        <v>61</v>
      </c>
      <c r="E259" s="59">
        <v>61</v>
      </c>
      <c r="F259" s="59">
        <v>83</v>
      </c>
      <c r="G259" s="59">
        <v>121</v>
      </c>
      <c r="H259" s="59">
        <v>251</v>
      </c>
      <c r="I259" s="59">
        <v>377</v>
      </c>
      <c r="J259" s="59">
        <v>300</v>
      </c>
      <c r="K259" s="60">
        <v>1254</v>
      </c>
      <c r="L259" s="20">
        <f aca="true" t="shared" si="63" ref="L259:S262">+D259/D$262*100</f>
        <v>43.884892086330936</v>
      </c>
      <c r="M259" s="3">
        <f t="shared" si="63"/>
        <v>39.1025641025641</v>
      </c>
      <c r="N259" s="3">
        <f t="shared" si="63"/>
        <v>37.72727272727273</v>
      </c>
      <c r="O259" s="3">
        <f t="shared" si="63"/>
        <v>37.8125</v>
      </c>
      <c r="P259" s="3">
        <f t="shared" si="63"/>
        <v>32.76762402088773</v>
      </c>
      <c r="Q259" s="3">
        <f t="shared" si="63"/>
        <v>37.54980079681275</v>
      </c>
      <c r="R259" s="3">
        <f>+J259/J$262*100</f>
        <v>35.2112676056338</v>
      </c>
      <c r="S259" s="3">
        <f>+K259/K$262*100</f>
        <v>36.27422620769453</v>
      </c>
    </row>
    <row r="260" spans="1:19" ht="12.75">
      <c r="A260" s="83"/>
      <c r="B260" s="83"/>
      <c r="C260" s="8" t="s">
        <v>13</v>
      </c>
      <c r="D260" s="59">
        <v>78</v>
      </c>
      <c r="E260" s="59">
        <v>93</v>
      </c>
      <c r="F260" s="59">
        <v>130</v>
      </c>
      <c r="G260" s="59">
        <v>193</v>
      </c>
      <c r="H260" s="59">
        <v>501</v>
      </c>
      <c r="I260" s="59">
        <v>601</v>
      </c>
      <c r="J260" s="59">
        <v>540</v>
      </c>
      <c r="K260" s="60">
        <v>2136</v>
      </c>
      <c r="L260" s="20">
        <f t="shared" si="63"/>
        <v>56.11510791366906</v>
      </c>
      <c r="M260" s="3">
        <f t="shared" si="63"/>
        <v>59.61538461538461</v>
      </c>
      <c r="N260" s="3">
        <f t="shared" si="63"/>
        <v>59.09090909090909</v>
      </c>
      <c r="O260" s="3">
        <f t="shared" si="63"/>
        <v>60.3125</v>
      </c>
      <c r="P260" s="3">
        <f t="shared" si="63"/>
        <v>65.40469973890339</v>
      </c>
      <c r="Q260" s="3">
        <f t="shared" si="63"/>
        <v>59.8605577689243</v>
      </c>
      <c r="R260" s="3">
        <f>+J260/J$262*100</f>
        <v>63.38028169014085</v>
      </c>
      <c r="S260" s="3">
        <f>+K260/K$262*100</f>
        <v>61.78767717674284</v>
      </c>
    </row>
    <row r="261" spans="1:19" ht="12.75">
      <c r="A261" s="83"/>
      <c r="B261" s="83"/>
      <c r="C261" s="8" t="s">
        <v>14</v>
      </c>
      <c r="D261" s="59">
        <v>0</v>
      </c>
      <c r="E261" s="59">
        <v>2</v>
      </c>
      <c r="F261" s="59">
        <v>7</v>
      </c>
      <c r="G261" s="59">
        <v>6</v>
      </c>
      <c r="H261" s="59">
        <v>14</v>
      </c>
      <c r="I261" s="59">
        <v>26</v>
      </c>
      <c r="J261" s="59">
        <v>12</v>
      </c>
      <c r="K261" s="60">
        <v>67</v>
      </c>
      <c r="L261" s="20">
        <f t="shared" si="63"/>
        <v>0</v>
      </c>
      <c r="M261" s="3">
        <f t="shared" si="63"/>
        <v>1.282051282051282</v>
      </c>
      <c r="N261" s="3">
        <f t="shared" si="63"/>
        <v>3.1818181818181817</v>
      </c>
      <c r="O261" s="3">
        <f t="shared" si="63"/>
        <v>1.875</v>
      </c>
      <c r="P261" s="3">
        <f t="shared" si="63"/>
        <v>1.8276762402088773</v>
      </c>
      <c r="Q261" s="3">
        <f t="shared" si="63"/>
        <v>2.589641434262948</v>
      </c>
      <c r="R261" s="3">
        <f>+J261/J$262*100</f>
        <v>1.4084507042253522</v>
      </c>
      <c r="S261" s="3">
        <f>+K261/K$262*100</f>
        <v>1.9380966155626265</v>
      </c>
    </row>
    <row r="262" spans="1:19" ht="12.75">
      <c r="A262" s="83"/>
      <c r="B262" s="84"/>
      <c r="C262" s="8" t="s">
        <v>1</v>
      </c>
      <c r="D262" s="59">
        <v>139</v>
      </c>
      <c r="E262" s="59">
        <v>156</v>
      </c>
      <c r="F262" s="59">
        <v>220</v>
      </c>
      <c r="G262" s="59">
        <v>320</v>
      </c>
      <c r="H262" s="59">
        <v>766</v>
      </c>
      <c r="I262" s="59">
        <v>1004</v>
      </c>
      <c r="J262" s="59">
        <v>852</v>
      </c>
      <c r="K262" s="60">
        <v>3457</v>
      </c>
      <c r="L262" s="20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4"/>
      <c r="B263" s="85" t="s">
        <v>77</v>
      </c>
      <c r="C263" s="22" t="s">
        <v>12</v>
      </c>
      <c r="D263" s="57">
        <v>26</v>
      </c>
      <c r="E263" s="57">
        <v>31</v>
      </c>
      <c r="F263" s="57">
        <v>35</v>
      </c>
      <c r="G263" s="57">
        <v>55</v>
      </c>
      <c r="H263" s="57">
        <v>116</v>
      </c>
      <c r="I263" s="57">
        <v>169</v>
      </c>
      <c r="J263" s="57">
        <v>142</v>
      </c>
      <c r="K263" s="58">
        <v>574</v>
      </c>
      <c r="L263" s="19">
        <f aca="true" t="shared" si="64" ref="L263:S266">+D263/D$266*100</f>
        <v>34.66666666666667</v>
      </c>
      <c r="M263" s="10">
        <f t="shared" si="64"/>
        <v>50</v>
      </c>
      <c r="N263" s="10">
        <f t="shared" si="64"/>
        <v>42.68292682926829</v>
      </c>
      <c r="O263" s="10">
        <f t="shared" si="64"/>
        <v>35.714285714285715</v>
      </c>
      <c r="P263" s="10">
        <f t="shared" si="64"/>
        <v>35.58282208588957</v>
      </c>
      <c r="Q263" s="10">
        <f t="shared" si="64"/>
        <v>40.92009685230024</v>
      </c>
      <c r="R263" s="10">
        <f>+J263/J$266*100</f>
        <v>34.21686746987952</v>
      </c>
      <c r="S263" s="10">
        <f>+K263/K$266*100</f>
        <v>37.59004584151932</v>
      </c>
    </row>
    <row r="264" spans="1:19" ht="12.75">
      <c r="A264" s="94"/>
      <c r="B264" s="83"/>
      <c r="C264" s="23" t="s">
        <v>13</v>
      </c>
      <c r="D264" s="59">
        <v>49</v>
      </c>
      <c r="E264" s="59">
        <v>31</v>
      </c>
      <c r="F264" s="59">
        <v>47</v>
      </c>
      <c r="G264" s="59">
        <v>99</v>
      </c>
      <c r="H264" s="59">
        <v>210</v>
      </c>
      <c r="I264" s="59">
        <v>244</v>
      </c>
      <c r="J264" s="59">
        <v>273</v>
      </c>
      <c r="K264" s="60">
        <v>953</v>
      </c>
      <c r="L264" s="20">
        <f t="shared" si="64"/>
        <v>65.33333333333333</v>
      </c>
      <c r="M264" s="3">
        <f t="shared" si="64"/>
        <v>50</v>
      </c>
      <c r="N264" s="3">
        <f t="shared" si="64"/>
        <v>57.3170731707317</v>
      </c>
      <c r="O264" s="3">
        <f t="shared" si="64"/>
        <v>64.28571428571429</v>
      </c>
      <c r="P264" s="3">
        <f t="shared" si="64"/>
        <v>64.41717791411043</v>
      </c>
      <c r="Q264" s="3">
        <f t="shared" si="64"/>
        <v>59.07990314769975</v>
      </c>
      <c r="R264" s="3">
        <f>+J264/J$266*100</f>
        <v>65.78313253012048</v>
      </c>
      <c r="S264" s="3">
        <f>+K264/K$266*100</f>
        <v>62.40995415848069</v>
      </c>
    </row>
    <row r="265" spans="1:19" ht="12.75">
      <c r="A265" s="94"/>
      <c r="B265" s="83"/>
      <c r="C265" s="23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60">
        <v>0</v>
      </c>
      <c r="L265" s="20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94"/>
      <c r="B266" s="83"/>
      <c r="C266" s="24" t="s">
        <v>1</v>
      </c>
      <c r="D266" s="61">
        <v>75</v>
      </c>
      <c r="E266" s="61">
        <v>62</v>
      </c>
      <c r="F266" s="61">
        <v>82</v>
      </c>
      <c r="G266" s="61">
        <v>154</v>
      </c>
      <c r="H266" s="61">
        <v>326</v>
      </c>
      <c r="I266" s="61">
        <v>413</v>
      </c>
      <c r="J266" s="61">
        <v>415</v>
      </c>
      <c r="K266" s="62">
        <v>1527</v>
      </c>
      <c r="L266" s="21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3"/>
      <c r="B267" s="82" t="s">
        <v>78</v>
      </c>
      <c r="C267" s="8" t="s">
        <v>12</v>
      </c>
      <c r="D267" s="59">
        <v>15</v>
      </c>
      <c r="E267" s="59">
        <v>14</v>
      </c>
      <c r="F267" s="59">
        <v>17</v>
      </c>
      <c r="G267" s="59">
        <v>22</v>
      </c>
      <c r="H267" s="59">
        <v>56</v>
      </c>
      <c r="I267" s="59">
        <v>44</v>
      </c>
      <c r="J267" s="59">
        <v>47</v>
      </c>
      <c r="K267" s="60">
        <v>215</v>
      </c>
      <c r="L267" s="20">
        <f aca="true" t="shared" si="65" ref="L267:S270">+D267/D$270*100</f>
        <v>32.608695652173914</v>
      </c>
      <c r="M267" s="3">
        <f t="shared" si="65"/>
        <v>37.83783783783784</v>
      </c>
      <c r="N267" s="3">
        <f t="shared" si="65"/>
        <v>27.419354838709676</v>
      </c>
      <c r="O267" s="3">
        <f t="shared" si="65"/>
        <v>22.916666666666664</v>
      </c>
      <c r="P267" s="3">
        <f t="shared" si="65"/>
        <v>37.83783783783784</v>
      </c>
      <c r="Q267" s="3">
        <f t="shared" si="65"/>
        <v>29.333333333333332</v>
      </c>
      <c r="R267" s="3">
        <f>+J267/J$270*100</f>
        <v>34.55882352941176</v>
      </c>
      <c r="S267" s="3">
        <f>+K267/K$270*100</f>
        <v>31.851851851851855</v>
      </c>
    </row>
    <row r="268" spans="1:19" ht="12.75">
      <c r="A268" s="83"/>
      <c r="B268" s="83"/>
      <c r="C268" s="8" t="s">
        <v>13</v>
      </c>
      <c r="D268" s="59">
        <v>31</v>
      </c>
      <c r="E268" s="59">
        <v>23</v>
      </c>
      <c r="F268" s="59">
        <v>45</v>
      </c>
      <c r="G268" s="59">
        <v>74</v>
      </c>
      <c r="H268" s="59">
        <v>92</v>
      </c>
      <c r="I268" s="59">
        <v>105</v>
      </c>
      <c r="J268" s="59">
        <v>89</v>
      </c>
      <c r="K268" s="60">
        <v>459</v>
      </c>
      <c r="L268" s="20">
        <f t="shared" si="65"/>
        <v>67.3913043478261</v>
      </c>
      <c r="M268" s="3">
        <f t="shared" si="65"/>
        <v>62.16216216216216</v>
      </c>
      <c r="N268" s="3">
        <f t="shared" si="65"/>
        <v>72.58064516129032</v>
      </c>
      <c r="O268" s="3">
        <f t="shared" si="65"/>
        <v>77.08333333333334</v>
      </c>
      <c r="P268" s="3">
        <f t="shared" si="65"/>
        <v>62.16216216216216</v>
      </c>
      <c r="Q268" s="3">
        <f t="shared" si="65"/>
        <v>70</v>
      </c>
      <c r="R268" s="3">
        <f>+J268/J$270*100</f>
        <v>65.44117647058823</v>
      </c>
      <c r="S268" s="3">
        <f>+K268/K$270*100</f>
        <v>68</v>
      </c>
    </row>
    <row r="269" spans="1:19" ht="12.75">
      <c r="A269" s="83"/>
      <c r="B269" s="83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1</v>
      </c>
      <c r="J269" s="59">
        <v>0</v>
      </c>
      <c r="K269" s="60">
        <v>1</v>
      </c>
      <c r="L269" s="20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0.6666666666666667</v>
      </c>
      <c r="R269" s="3">
        <f>+J269/J$270*100</f>
        <v>0</v>
      </c>
      <c r="S269" s="3">
        <f>+K269/K$270*100</f>
        <v>0.14814814814814814</v>
      </c>
    </row>
    <row r="270" spans="1:19" ht="12.75">
      <c r="A270" s="83"/>
      <c r="B270" s="84"/>
      <c r="C270" s="8" t="s">
        <v>1</v>
      </c>
      <c r="D270" s="59">
        <v>46</v>
      </c>
      <c r="E270" s="59">
        <v>37</v>
      </c>
      <c r="F270" s="59">
        <v>62</v>
      </c>
      <c r="G270" s="59">
        <v>96</v>
      </c>
      <c r="H270" s="59">
        <v>148</v>
      </c>
      <c r="I270" s="59">
        <v>150</v>
      </c>
      <c r="J270" s="59">
        <v>136</v>
      </c>
      <c r="K270" s="60">
        <v>675</v>
      </c>
      <c r="L270" s="20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4"/>
      <c r="B271" s="85" t="s">
        <v>79</v>
      </c>
      <c r="C271" s="22" t="s">
        <v>12</v>
      </c>
      <c r="D271" s="57">
        <v>0</v>
      </c>
      <c r="E271" s="57">
        <v>0</v>
      </c>
      <c r="F271" s="57">
        <v>6</v>
      </c>
      <c r="G271" s="57">
        <v>1</v>
      </c>
      <c r="H271" s="57">
        <v>5</v>
      </c>
      <c r="I271" s="57">
        <v>11</v>
      </c>
      <c r="J271" s="57">
        <v>3</v>
      </c>
      <c r="K271" s="58">
        <v>26</v>
      </c>
      <c r="L271" s="19">
        <f aca="true" t="shared" si="66" ref="L271:S274">+D271/D$274*100</f>
        <v>0</v>
      </c>
      <c r="M271" s="10">
        <f t="shared" si="66"/>
        <v>0</v>
      </c>
      <c r="N271" s="10">
        <f t="shared" si="66"/>
        <v>2.8708133971291865</v>
      </c>
      <c r="O271" s="10">
        <f t="shared" si="66"/>
        <v>0.3546099290780142</v>
      </c>
      <c r="P271" s="10">
        <f t="shared" si="66"/>
        <v>0.8278145695364238</v>
      </c>
      <c r="Q271" s="10">
        <f t="shared" si="66"/>
        <v>1.639344262295082</v>
      </c>
      <c r="R271" s="10">
        <f>+J271/J$274*100</f>
        <v>0.5802707930367506</v>
      </c>
      <c r="S271" s="10">
        <f>+K271/K$274*100</f>
        <v>1.021209740769835</v>
      </c>
    </row>
    <row r="272" spans="1:19" ht="12.75">
      <c r="A272" s="94"/>
      <c r="B272" s="83"/>
      <c r="C272" s="23" t="s">
        <v>13</v>
      </c>
      <c r="D272" s="59">
        <v>0</v>
      </c>
      <c r="E272" s="59">
        <v>1</v>
      </c>
      <c r="F272" s="59">
        <v>2</v>
      </c>
      <c r="G272" s="59">
        <v>1</v>
      </c>
      <c r="H272" s="59">
        <v>11</v>
      </c>
      <c r="I272" s="59">
        <v>13</v>
      </c>
      <c r="J272" s="59">
        <v>8</v>
      </c>
      <c r="K272" s="60">
        <v>36</v>
      </c>
      <c r="L272" s="20">
        <f t="shared" si="66"/>
        <v>0</v>
      </c>
      <c r="M272" s="3">
        <f t="shared" si="66"/>
        <v>0.7692307692307693</v>
      </c>
      <c r="N272" s="3">
        <f t="shared" si="66"/>
        <v>0.9569377990430622</v>
      </c>
      <c r="O272" s="3">
        <f t="shared" si="66"/>
        <v>0.3546099290780142</v>
      </c>
      <c r="P272" s="3">
        <f t="shared" si="66"/>
        <v>1.8211920529801324</v>
      </c>
      <c r="Q272" s="3">
        <f t="shared" si="66"/>
        <v>1.9374068554396422</v>
      </c>
      <c r="R272" s="3">
        <f>+J272/J$274*100</f>
        <v>1.5473887814313347</v>
      </c>
      <c r="S272" s="3">
        <f>+K272/K$274*100</f>
        <v>1.4139827179890023</v>
      </c>
    </row>
    <row r="273" spans="1:19" ht="12.75">
      <c r="A273" s="94"/>
      <c r="B273" s="83"/>
      <c r="C273" s="23" t="s">
        <v>14</v>
      </c>
      <c r="D273" s="59">
        <v>133</v>
      </c>
      <c r="E273" s="59">
        <v>129</v>
      </c>
      <c r="F273" s="59">
        <v>201</v>
      </c>
      <c r="G273" s="59">
        <v>280</v>
      </c>
      <c r="H273" s="59">
        <v>588</v>
      </c>
      <c r="I273" s="59">
        <v>647</v>
      </c>
      <c r="J273" s="59">
        <v>506</v>
      </c>
      <c r="K273" s="60">
        <v>2484</v>
      </c>
      <c r="L273" s="20">
        <f t="shared" si="66"/>
        <v>100</v>
      </c>
      <c r="M273" s="3">
        <f t="shared" si="66"/>
        <v>99.23076923076923</v>
      </c>
      <c r="N273" s="3">
        <f t="shared" si="66"/>
        <v>96.17224880382776</v>
      </c>
      <c r="O273" s="3">
        <f t="shared" si="66"/>
        <v>99.29078014184397</v>
      </c>
      <c r="P273" s="3">
        <f t="shared" si="66"/>
        <v>97.35099337748345</v>
      </c>
      <c r="Q273" s="3">
        <f t="shared" si="66"/>
        <v>96.42324888226528</v>
      </c>
      <c r="R273" s="3">
        <f>+J273/J$274*100</f>
        <v>97.87234042553192</v>
      </c>
      <c r="S273" s="3">
        <f>+K273/K$274*100</f>
        <v>97.56480754124117</v>
      </c>
    </row>
    <row r="274" spans="1:19" ht="13.5" thickBot="1">
      <c r="A274" s="94"/>
      <c r="B274" s="84"/>
      <c r="C274" s="23" t="s">
        <v>1</v>
      </c>
      <c r="D274" s="59">
        <v>133</v>
      </c>
      <c r="E274" s="59">
        <v>130</v>
      </c>
      <c r="F274" s="59">
        <v>209</v>
      </c>
      <c r="G274" s="59">
        <v>282</v>
      </c>
      <c r="H274" s="59">
        <v>604</v>
      </c>
      <c r="I274" s="59">
        <v>671</v>
      </c>
      <c r="J274" s="59">
        <v>517</v>
      </c>
      <c r="K274" s="60">
        <v>2546</v>
      </c>
      <c r="L274" s="20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4"/>
      <c r="B275" s="87" t="s">
        <v>80</v>
      </c>
      <c r="C275" s="69" t="s">
        <v>12</v>
      </c>
      <c r="D275" s="64">
        <v>49</v>
      </c>
      <c r="E275" s="64">
        <v>49</v>
      </c>
      <c r="F275" s="64">
        <v>59</v>
      </c>
      <c r="G275" s="64">
        <v>91</v>
      </c>
      <c r="H275" s="64">
        <v>255</v>
      </c>
      <c r="I275" s="64">
        <v>299</v>
      </c>
      <c r="J275" s="64">
        <v>254</v>
      </c>
      <c r="K275" s="65">
        <v>1056</v>
      </c>
      <c r="L275" s="66">
        <f aca="true" t="shared" si="67" ref="L275:S278">+D275/D$278*100</f>
        <v>34.26573426573427</v>
      </c>
      <c r="M275" s="67">
        <f t="shared" si="67"/>
        <v>37.121212121212125</v>
      </c>
      <c r="N275" s="67">
        <f t="shared" si="67"/>
        <v>34.705882352941174</v>
      </c>
      <c r="O275" s="67">
        <f t="shared" si="67"/>
        <v>28.980891719745223</v>
      </c>
      <c r="P275" s="67">
        <f t="shared" si="67"/>
        <v>28.45982142857143</v>
      </c>
      <c r="Q275" s="67">
        <f t="shared" si="67"/>
        <v>29.08560311284047</v>
      </c>
      <c r="R275" s="67">
        <f>+J275/J$278*100</f>
        <v>28.03532008830022</v>
      </c>
      <c r="S275" s="67">
        <f>+K275/K$278*100</f>
        <v>29.423237670660352</v>
      </c>
    </row>
    <row r="276" spans="1:19" ht="12.75">
      <c r="A276" s="94"/>
      <c r="B276" s="83"/>
      <c r="C276" s="8" t="s">
        <v>13</v>
      </c>
      <c r="D276" s="59">
        <v>94</v>
      </c>
      <c r="E276" s="59">
        <v>83</v>
      </c>
      <c r="F276" s="59">
        <v>110</v>
      </c>
      <c r="G276" s="59">
        <v>221</v>
      </c>
      <c r="H276" s="59">
        <v>640</v>
      </c>
      <c r="I276" s="59">
        <v>723</v>
      </c>
      <c r="J276" s="59">
        <v>651</v>
      </c>
      <c r="K276" s="60">
        <v>2522</v>
      </c>
      <c r="L276" s="20">
        <f t="shared" si="67"/>
        <v>65.73426573426573</v>
      </c>
      <c r="M276" s="3">
        <f t="shared" si="67"/>
        <v>62.878787878787875</v>
      </c>
      <c r="N276" s="3">
        <f t="shared" si="67"/>
        <v>64.70588235294117</v>
      </c>
      <c r="O276" s="3">
        <f t="shared" si="67"/>
        <v>70.38216560509554</v>
      </c>
      <c r="P276" s="3">
        <f t="shared" si="67"/>
        <v>71.42857142857143</v>
      </c>
      <c r="Q276" s="3">
        <f t="shared" si="67"/>
        <v>70.3307392996109</v>
      </c>
      <c r="R276" s="3">
        <f>+J276/J$278*100</f>
        <v>71.8543046357616</v>
      </c>
      <c r="S276" s="3">
        <f>+K276/K$278*100</f>
        <v>70.27027027027027</v>
      </c>
    </row>
    <row r="277" spans="1:19" ht="12.75">
      <c r="A277" s="94"/>
      <c r="B277" s="83"/>
      <c r="C277" s="8" t="s">
        <v>14</v>
      </c>
      <c r="D277" s="59">
        <v>0</v>
      </c>
      <c r="E277" s="59">
        <v>0</v>
      </c>
      <c r="F277" s="59">
        <v>1</v>
      </c>
      <c r="G277" s="59">
        <v>2</v>
      </c>
      <c r="H277" s="59">
        <v>1</v>
      </c>
      <c r="I277" s="59">
        <v>6</v>
      </c>
      <c r="J277" s="59">
        <v>1</v>
      </c>
      <c r="K277" s="60">
        <v>11</v>
      </c>
      <c r="L277" s="20">
        <f t="shared" si="67"/>
        <v>0</v>
      </c>
      <c r="M277" s="3">
        <f t="shared" si="67"/>
        <v>0</v>
      </c>
      <c r="N277" s="3">
        <f t="shared" si="67"/>
        <v>0.5882352941176471</v>
      </c>
      <c r="O277" s="3">
        <f t="shared" si="67"/>
        <v>0.6369426751592357</v>
      </c>
      <c r="P277" s="3">
        <f t="shared" si="67"/>
        <v>0.11160714285714285</v>
      </c>
      <c r="Q277" s="3">
        <f t="shared" si="67"/>
        <v>0.5836575875486382</v>
      </c>
      <c r="R277" s="3">
        <f>+J277/J$278*100</f>
        <v>0.11037527593818984</v>
      </c>
      <c r="S277" s="3">
        <f>+K277/K$278*100</f>
        <v>0.30649205906937865</v>
      </c>
    </row>
    <row r="278" spans="1:19" ht="12.75">
      <c r="A278" s="94"/>
      <c r="B278" s="84"/>
      <c r="C278" s="8" t="s">
        <v>1</v>
      </c>
      <c r="D278" s="59">
        <v>143</v>
      </c>
      <c r="E278" s="59">
        <v>132</v>
      </c>
      <c r="F278" s="59">
        <v>170</v>
      </c>
      <c r="G278" s="59">
        <v>314</v>
      </c>
      <c r="H278" s="59">
        <v>896</v>
      </c>
      <c r="I278" s="59">
        <v>1028</v>
      </c>
      <c r="J278" s="59">
        <v>906</v>
      </c>
      <c r="K278" s="60">
        <v>3589</v>
      </c>
      <c r="L278" s="20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4"/>
      <c r="B279" s="85" t="s">
        <v>81</v>
      </c>
      <c r="C279" s="22" t="s">
        <v>12</v>
      </c>
      <c r="D279" s="57">
        <v>37</v>
      </c>
      <c r="E279" s="57">
        <v>22</v>
      </c>
      <c r="F279" s="57">
        <v>35</v>
      </c>
      <c r="G279" s="57">
        <v>67</v>
      </c>
      <c r="H279" s="57">
        <v>182</v>
      </c>
      <c r="I279" s="57">
        <v>203</v>
      </c>
      <c r="J279" s="57">
        <v>163</v>
      </c>
      <c r="K279" s="58">
        <v>709</v>
      </c>
      <c r="L279" s="19">
        <f aca="true" t="shared" si="68" ref="L279:S282">+D279/D$282*100</f>
        <v>40.21739130434783</v>
      </c>
      <c r="M279" s="10">
        <f t="shared" si="68"/>
        <v>25.882352941176475</v>
      </c>
      <c r="N279" s="10">
        <f t="shared" si="68"/>
        <v>29.411764705882355</v>
      </c>
      <c r="O279" s="10">
        <f t="shared" si="68"/>
        <v>34.89583333333333</v>
      </c>
      <c r="P279" s="10">
        <f t="shared" si="68"/>
        <v>32.675044883303414</v>
      </c>
      <c r="Q279" s="10">
        <f t="shared" si="68"/>
        <v>31.818181818181817</v>
      </c>
      <c r="R279" s="10">
        <f>+J279/J$282*100</f>
        <v>27.533783783783782</v>
      </c>
      <c r="S279" s="10">
        <f>+K279/K$282*100</f>
        <v>31.164835164835164</v>
      </c>
    </row>
    <row r="280" spans="1:19" ht="12.75">
      <c r="A280" s="94"/>
      <c r="B280" s="83"/>
      <c r="C280" s="23" t="s">
        <v>13</v>
      </c>
      <c r="D280" s="59">
        <v>55</v>
      </c>
      <c r="E280" s="59">
        <v>63</v>
      </c>
      <c r="F280" s="59">
        <v>84</v>
      </c>
      <c r="G280" s="59">
        <v>125</v>
      </c>
      <c r="H280" s="59">
        <v>375</v>
      </c>
      <c r="I280" s="59">
        <v>434</v>
      </c>
      <c r="J280" s="59">
        <v>428</v>
      </c>
      <c r="K280" s="60">
        <v>1564</v>
      </c>
      <c r="L280" s="20">
        <f t="shared" si="68"/>
        <v>59.78260869565217</v>
      </c>
      <c r="M280" s="3">
        <f t="shared" si="68"/>
        <v>74.11764705882354</v>
      </c>
      <c r="N280" s="3">
        <f t="shared" si="68"/>
        <v>70.58823529411765</v>
      </c>
      <c r="O280" s="3">
        <f t="shared" si="68"/>
        <v>65.10416666666666</v>
      </c>
      <c r="P280" s="3">
        <f t="shared" si="68"/>
        <v>67.3249551166966</v>
      </c>
      <c r="Q280" s="3">
        <f t="shared" si="68"/>
        <v>68.02507836990596</v>
      </c>
      <c r="R280" s="3">
        <f>+J280/J$282*100</f>
        <v>72.2972972972973</v>
      </c>
      <c r="S280" s="3">
        <f>+K280/K$282*100</f>
        <v>68.74725274725276</v>
      </c>
    </row>
    <row r="281" spans="1:19" ht="12.75">
      <c r="A281" s="94"/>
      <c r="B281" s="83"/>
      <c r="C281" s="23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1</v>
      </c>
      <c r="J281" s="59">
        <v>1</v>
      </c>
      <c r="K281" s="60">
        <v>2</v>
      </c>
      <c r="L281" s="20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0.1567398119122257</v>
      </c>
      <c r="R281" s="3">
        <f>+J281/J$282*100</f>
        <v>0.16891891891891891</v>
      </c>
      <c r="S281" s="3">
        <f>+K281/K$282*100</f>
        <v>0.0879120879120879</v>
      </c>
    </row>
    <row r="282" spans="1:19" ht="12.75">
      <c r="A282" s="94"/>
      <c r="B282" s="83"/>
      <c r="C282" s="24" t="s">
        <v>1</v>
      </c>
      <c r="D282" s="61">
        <v>92</v>
      </c>
      <c r="E282" s="61">
        <v>85</v>
      </c>
      <c r="F282" s="61">
        <v>119</v>
      </c>
      <c r="G282" s="61">
        <v>192</v>
      </c>
      <c r="H282" s="61">
        <v>557</v>
      </c>
      <c r="I282" s="61">
        <v>638</v>
      </c>
      <c r="J282" s="61">
        <v>592</v>
      </c>
      <c r="K282" s="62">
        <v>2275</v>
      </c>
      <c r="L282" s="21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4"/>
      <c r="B283" s="82" t="s">
        <v>82</v>
      </c>
      <c r="C283" s="8" t="s">
        <v>12</v>
      </c>
      <c r="D283" s="59">
        <v>66</v>
      </c>
      <c r="E283" s="59">
        <v>64</v>
      </c>
      <c r="F283" s="59">
        <v>92</v>
      </c>
      <c r="G283" s="59">
        <v>147</v>
      </c>
      <c r="H283" s="59">
        <v>380</v>
      </c>
      <c r="I283" s="59">
        <v>413</v>
      </c>
      <c r="J283" s="59">
        <v>308</v>
      </c>
      <c r="K283" s="60">
        <v>1470</v>
      </c>
      <c r="L283" s="20">
        <f aca="true" t="shared" si="69" ref="L283:S286">+D283/D$286*100</f>
        <v>31.132075471698112</v>
      </c>
      <c r="M283" s="3">
        <f t="shared" si="69"/>
        <v>33.68421052631579</v>
      </c>
      <c r="N283" s="3">
        <f t="shared" si="69"/>
        <v>36.07843137254902</v>
      </c>
      <c r="O283" s="3">
        <f t="shared" si="69"/>
        <v>31.749460043196542</v>
      </c>
      <c r="P283" s="3">
        <f t="shared" si="69"/>
        <v>31.09656301145663</v>
      </c>
      <c r="Q283" s="3">
        <f t="shared" si="69"/>
        <v>31.671779141104295</v>
      </c>
      <c r="R283" s="3">
        <f>+J283/J$286*100</f>
        <v>26.993865030674847</v>
      </c>
      <c r="S283" s="3">
        <f>+K283/K$286*100</f>
        <v>30.708167954877798</v>
      </c>
    </row>
    <row r="284" spans="1:19" ht="12.75">
      <c r="A284" s="94"/>
      <c r="B284" s="83"/>
      <c r="C284" s="8" t="s">
        <v>13</v>
      </c>
      <c r="D284" s="59">
        <v>146</v>
      </c>
      <c r="E284" s="59">
        <v>125</v>
      </c>
      <c r="F284" s="59">
        <v>163</v>
      </c>
      <c r="G284" s="59">
        <v>312</v>
      </c>
      <c r="H284" s="59">
        <v>841</v>
      </c>
      <c r="I284" s="59">
        <v>889</v>
      </c>
      <c r="J284" s="59">
        <v>827</v>
      </c>
      <c r="K284" s="60">
        <v>3303</v>
      </c>
      <c r="L284" s="20">
        <f t="shared" si="69"/>
        <v>68.86792452830188</v>
      </c>
      <c r="M284" s="3">
        <f t="shared" si="69"/>
        <v>65.78947368421053</v>
      </c>
      <c r="N284" s="3">
        <f t="shared" si="69"/>
        <v>63.921568627450974</v>
      </c>
      <c r="O284" s="3">
        <f t="shared" si="69"/>
        <v>67.3866090712743</v>
      </c>
      <c r="P284" s="3">
        <f t="shared" si="69"/>
        <v>68.82160392798691</v>
      </c>
      <c r="Q284" s="3">
        <f t="shared" si="69"/>
        <v>68.17484662576688</v>
      </c>
      <c r="R284" s="3">
        <f>+J284/J$286*100</f>
        <v>72.48028045574057</v>
      </c>
      <c r="S284" s="3">
        <f>+K284/K$286*100</f>
        <v>68.9993733026948</v>
      </c>
    </row>
    <row r="285" spans="1:19" ht="12.75">
      <c r="A285" s="94"/>
      <c r="B285" s="83"/>
      <c r="C285" s="8" t="s">
        <v>14</v>
      </c>
      <c r="D285" s="59">
        <v>0</v>
      </c>
      <c r="E285" s="59">
        <v>1</v>
      </c>
      <c r="F285" s="59">
        <v>0</v>
      </c>
      <c r="G285" s="59">
        <v>4</v>
      </c>
      <c r="H285" s="59">
        <v>1</v>
      </c>
      <c r="I285" s="59">
        <v>2</v>
      </c>
      <c r="J285" s="59">
        <v>6</v>
      </c>
      <c r="K285" s="60">
        <v>14</v>
      </c>
      <c r="L285" s="20">
        <f t="shared" si="69"/>
        <v>0</v>
      </c>
      <c r="M285" s="3">
        <f t="shared" si="69"/>
        <v>0.5263157894736842</v>
      </c>
      <c r="N285" s="3">
        <f t="shared" si="69"/>
        <v>0</v>
      </c>
      <c r="O285" s="3">
        <f t="shared" si="69"/>
        <v>0.8639308855291578</v>
      </c>
      <c r="P285" s="3">
        <f t="shared" si="69"/>
        <v>0.08183306055646482</v>
      </c>
      <c r="Q285" s="3">
        <f t="shared" si="69"/>
        <v>0.15337423312883436</v>
      </c>
      <c r="R285" s="3">
        <f>+J285/J$286*100</f>
        <v>0.5258545135845749</v>
      </c>
      <c r="S285" s="3">
        <f>+K285/K$286*100</f>
        <v>0.29245874242740755</v>
      </c>
    </row>
    <row r="286" spans="1:19" ht="12.75">
      <c r="A286" s="94"/>
      <c r="B286" s="84"/>
      <c r="C286" s="8" t="s">
        <v>1</v>
      </c>
      <c r="D286" s="59">
        <v>212</v>
      </c>
      <c r="E286" s="59">
        <v>190</v>
      </c>
      <c r="F286" s="59">
        <v>255</v>
      </c>
      <c r="G286" s="59">
        <v>463</v>
      </c>
      <c r="H286" s="59">
        <v>1222</v>
      </c>
      <c r="I286" s="59">
        <v>1304</v>
      </c>
      <c r="J286" s="59">
        <v>1141</v>
      </c>
      <c r="K286" s="60">
        <v>4787</v>
      </c>
      <c r="L286" s="20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4"/>
      <c r="B287" s="85" t="s">
        <v>83</v>
      </c>
      <c r="C287" s="22" t="s">
        <v>12</v>
      </c>
      <c r="D287" s="57">
        <v>11</v>
      </c>
      <c r="E287" s="57">
        <v>8</v>
      </c>
      <c r="F287" s="57">
        <v>8</v>
      </c>
      <c r="G287" s="57">
        <v>25</v>
      </c>
      <c r="H287" s="57">
        <v>53</v>
      </c>
      <c r="I287" s="57">
        <v>53</v>
      </c>
      <c r="J287" s="57">
        <v>38</v>
      </c>
      <c r="K287" s="58">
        <v>196</v>
      </c>
      <c r="L287" s="19">
        <f aca="true" t="shared" si="70" ref="L287:S290">+D287/D$290*100</f>
        <v>39.285714285714285</v>
      </c>
      <c r="M287" s="10">
        <f t="shared" si="70"/>
        <v>34.78260869565217</v>
      </c>
      <c r="N287" s="10">
        <f t="shared" si="70"/>
        <v>26.666666666666668</v>
      </c>
      <c r="O287" s="10">
        <f t="shared" si="70"/>
        <v>37.3134328358209</v>
      </c>
      <c r="P287" s="10">
        <f t="shared" si="70"/>
        <v>28.804347826086957</v>
      </c>
      <c r="Q287" s="10">
        <f t="shared" si="70"/>
        <v>28.342245989304814</v>
      </c>
      <c r="R287" s="10">
        <f>+J287/J$290*100</f>
        <v>26.027397260273972</v>
      </c>
      <c r="S287" s="10">
        <f>+K287/K$290*100</f>
        <v>29.47368421052631</v>
      </c>
    </row>
    <row r="288" spans="1:19" ht="12.75">
      <c r="A288" s="94"/>
      <c r="B288" s="83"/>
      <c r="C288" s="23" t="s">
        <v>13</v>
      </c>
      <c r="D288" s="59">
        <v>17</v>
      </c>
      <c r="E288" s="59">
        <v>15</v>
      </c>
      <c r="F288" s="59">
        <v>22</v>
      </c>
      <c r="G288" s="59">
        <v>42</v>
      </c>
      <c r="H288" s="59">
        <v>130</v>
      </c>
      <c r="I288" s="59">
        <v>133</v>
      </c>
      <c r="J288" s="59">
        <v>108</v>
      </c>
      <c r="K288" s="60">
        <v>467</v>
      </c>
      <c r="L288" s="20">
        <f t="shared" si="70"/>
        <v>60.71428571428571</v>
      </c>
      <c r="M288" s="3">
        <f t="shared" si="70"/>
        <v>65.21739130434783</v>
      </c>
      <c r="N288" s="3">
        <f t="shared" si="70"/>
        <v>73.33333333333333</v>
      </c>
      <c r="O288" s="3">
        <f t="shared" si="70"/>
        <v>62.68656716417911</v>
      </c>
      <c r="P288" s="3">
        <f t="shared" si="70"/>
        <v>70.65217391304348</v>
      </c>
      <c r="Q288" s="3">
        <f t="shared" si="70"/>
        <v>71.12299465240642</v>
      </c>
      <c r="R288" s="3">
        <f>+J288/J$290*100</f>
        <v>73.97260273972603</v>
      </c>
      <c r="S288" s="3">
        <f>+K288/K$290*100</f>
        <v>70.22556390977444</v>
      </c>
    </row>
    <row r="289" spans="1:19" ht="12.75">
      <c r="A289" s="94"/>
      <c r="B289" s="83"/>
      <c r="C289" s="23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1</v>
      </c>
      <c r="I289" s="59">
        <v>1</v>
      </c>
      <c r="J289" s="59">
        <v>0</v>
      </c>
      <c r="K289" s="60">
        <v>2</v>
      </c>
      <c r="L289" s="20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0.5434782608695652</v>
      </c>
      <c r="Q289" s="3">
        <f t="shared" si="70"/>
        <v>0.53475935828877</v>
      </c>
      <c r="R289" s="3">
        <f>+J289/J$290*100</f>
        <v>0</v>
      </c>
      <c r="S289" s="3">
        <f>+K289/K$290*100</f>
        <v>0.30075187969924816</v>
      </c>
    </row>
    <row r="290" spans="1:19" ht="13.5" thickBot="1">
      <c r="A290" s="94"/>
      <c r="B290" s="86"/>
      <c r="C290" s="70" t="s">
        <v>1</v>
      </c>
      <c r="D290" s="71">
        <v>28</v>
      </c>
      <c r="E290" s="71">
        <v>23</v>
      </c>
      <c r="F290" s="71">
        <v>30</v>
      </c>
      <c r="G290" s="71">
        <v>67</v>
      </c>
      <c r="H290" s="71">
        <v>184</v>
      </c>
      <c r="I290" s="71">
        <v>187</v>
      </c>
      <c r="J290" s="71">
        <v>146</v>
      </c>
      <c r="K290" s="72">
        <v>665</v>
      </c>
      <c r="L290" s="73">
        <f t="shared" si="70"/>
        <v>100</v>
      </c>
      <c r="M290" s="74">
        <f t="shared" si="70"/>
        <v>100</v>
      </c>
      <c r="N290" s="74">
        <f t="shared" si="70"/>
        <v>100</v>
      </c>
      <c r="O290" s="74">
        <f t="shared" si="70"/>
        <v>100</v>
      </c>
      <c r="P290" s="74">
        <f t="shared" si="70"/>
        <v>100</v>
      </c>
      <c r="Q290" s="74">
        <f t="shared" si="70"/>
        <v>100</v>
      </c>
      <c r="R290" s="74">
        <f>+J290/J$290*100</f>
        <v>100</v>
      </c>
      <c r="S290" s="74">
        <f>+K290/K$290*100</f>
        <v>100</v>
      </c>
    </row>
    <row r="291" spans="1:19" ht="13.5" customHeight="1">
      <c r="A291" s="94"/>
      <c r="B291" s="82" t="s">
        <v>1</v>
      </c>
      <c r="C291" s="8" t="s">
        <v>12</v>
      </c>
      <c r="D291" s="59">
        <v>2938</v>
      </c>
      <c r="E291" s="59">
        <v>2861</v>
      </c>
      <c r="F291" s="59">
        <v>3332</v>
      </c>
      <c r="G291" s="59">
        <v>5257</v>
      </c>
      <c r="H291" s="59">
        <v>13708</v>
      </c>
      <c r="I291" s="59">
        <v>18808</v>
      </c>
      <c r="J291" s="59">
        <v>18612</v>
      </c>
      <c r="K291" s="60">
        <v>65516</v>
      </c>
      <c r="L291" s="20">
        <f aca="true" t="shared" si="71" ref="L291:S294">+D291/D$294*100</f>
        <v>16.999363536423076</v>
      </c>
      <c r="M291" s="3">
        <f t="shared" si="71"/>
        <v>18.532193289286177</v>
      </c>
      <c r="N291" s="3">
        <f t="shared" si="71"/>
        <v>19.265683723619542</v>
      </c>
      <c r="O291" s="3">
        <f t="shared" si="71"/>
        <v>18.55630074126368</v>
      </c>
      <c r="P291" s="3">
        <f t="shared" si="71"/>
        <v>16.767785497602507</v>
      </c>
      <c r="Q291" s="3">
        <f t="shared" si="71"/>
        <v>15.488376306275889</v>
      </c>
      <c r="R291" s="3">
        <f>+J291/J$294*100</f>
        <v>14.449637439249724</v>
      </c>
      <c r="S291" s="3">
        <f>+K291/K$294*100</f>
        <v>15.966388602538888</v>
      </c>
    </row>
    <row r="292" spans="1:19" ht="12.75">
      <c r="A292" s="94"/>
      <c r="B292" s="83"/>
      <c r="C292" s="8" t="s">
        <v>13</v>
      </c>
      <c r="D292" s="59">
        <v>5593</v>
      </c>
      <c r="E292" s="59">
        <v>4923</v>
      </c>
      <c r="F292" s="59">
        <v>5917</v>
      </c>
      <c r="G292" s="59">
        <v>10295</v>
      </c>
      <c r="H292" s="59">
        <v>29402</v>
      </c>
      <c r="I292" s="59">
        <v>41572</v>
      </c>
      <c r="J292" s="59">
        <v>41420</v>
      </c>
      <c r="K292" s="60">
        <v>139122</v>
      </c>
      <c r="L292" s="20">
        <f t="shared" si="71"/>
        <v>32.36127987039287</v>
      </c>
      <c r="M292" s="3">
        <f t="shared" si="71"/>
        <v>31.888845705402254</v>
      </c>
      <c r="N292" s="3">
        <f t="shared" si="71"/>
        <v>34.21220005782018</v>
      </c>
      <c r="O292" s="3">
        <f t="shared" si="71"/>
        <v>36.339569361101304</v>
      </c>
      <c r="P292" s="3">
        <f t="shared" si="71"/>
        <v>35.96486936099423</v>
      </c>
      <c r="Q292" s="3">
        <f t="shared" si="71"/>
        <v>34.2345161529403</v>
      </c>
      <c r="R292" s="3">
        <f>+J292/J$294*100</f>
        <v>32.15688710153254</v>
      </c>
      <c r="S292" s="3">
        <f>+K292/K$294*100</f>
        <v>33.9043274186827</v>
      </c>
    </row>
    <row r="293" spans="1:19" ht="12.75">
      <c r="A293" s="94"/>
      <c r="B293" s="83"/>
      <c r="C293" s="8" t="s">
        <v>14</v>
      </c>
      <c r="D293" s="59">
        <v>8752</v>
      </c>
      <c r="E293" s="59">
        <v>7654</v>
      </c>
      <c r="F293" s="59">
        <v>8046</v>
      </c>
      <c r="G293" s="59">
        <v>12778</v>
      </c>
      <c r="H293" s="59">
        <v>38642</v>
      </c>
      <c r="I293" s="59">
        <v>61053</v>
      </c>
      <c r="J293" s="59">
        <v>68774</v>
      </c>
      <c r="K293" s="60">
        <v>205699</v>
      </c>
      <c r="L293" s="20">
        <f t="shared" si="71"/>
        <v>50.63935659318405</v>
      </c>
      <c r="M293" s="3">
        <f t="shared" si="71"/>
        <v>49.57896100531157</v>
      </c>
      <c r="N293" s="3">
        <f t="shared" si="71"/>
        <v>46.52211621856028</v>
      </c>
      <c r="O293" s="3">
        <f t="shared" si="71"/>
        <v>45.10412989763501</v>
      </c>
      <c r="P293" s="3">
        <f t="shared" si="71"/>
        <v>47.26734514140327</v>
      </c>
      <c r="Q293" s="3">
        <f t="shared" si="71"/>
        <v>50.2771075407838</v>
      </c>
      <c r="R293" s="3">
        <f>+J293/J$294*100</f>
        <v>53.39347545921774</v>
      </c>
      <c r="S293" s="3">
        <f>+K293/K$294*100</f>
        <v>50.12928397877842</v>
      </c>
    </row>
    <row r="294" spans="1:19" ht="12.75">
      <c r="A294" s="94"/>
      <c r="B294" s="83"/>
      <c r="C294" s="9" t="s">
        <v>1</v>
      </c>
      <c r="D294" s="61">
        <v>17283</v>
      </c>
      <c r="E294" s="61">
        <v>15438</v>
      </c>
      <c r="F294" s="61">
        <v>17295</v>
      </c>
      <c r="G294" s="61">
        <v>28330</v>
      </c>
      <c r="H294" s="61">
        <v>81752</v>
      </c>
      <c r="I294" s="61">
        <v>121433</v>
      </c>
      <c r="J294" s="61">
        <v>128806</v>
      </c>
      <c r="K294" s="62">
        <v>410337</v>
      </c>
      <c r="L294" s="21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S294"/>
  <sheetViews>
    <sheetView zoomScalePageLayoutView="0" workbookViewId="0" topLeftCell="A1">
      <selection activeCell="X4" sqref="X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93</v>
      </c>
    </row>
    <row r="3" spans="1:19" ht="12.75">
      <c r="A3" s="12"/>
      <c r="B3" s="13"/>
      <c r="C3" s="46"/>
      <c r="D3" s="103" t="s">
        <v>0</v>
      </c>
      <c r="E3" s="89"/>
      <c r="F3" s="89"/>
      <c r="G3" s="89"/>
      <c r="H3" s="89"/>
      <c r="I3" s="89"/>
      <c r="J3" s="89"/>
      <c r="K3" s="104"/>
      <c r="L3" s="99" t="s">
        <v>0</v>
      </c>
      <c r="M3" s="89"/>
      <c r="N3" s="89"/>
      <c r="O3" s="89"/>
      <c r="P3" s="89"/>
      <c r="Q3" s="89"/>
      <c r="R3" s="89"/>
      <c r="S3" s="90"/>
    </row>
    <row r="4" spans="1:19" ht="12.75">
      <c r="A4" s="14"/>
      <c r="B4" s="15"/>
      <c r="C4" s="11"/>
      <c r="D4" s="105" t="s">
        <v>2</v>
      </c>
      <c r="E4" s="101"/>
      <c r="F4" s="101"/>
      <c r="G4" s="101"/>
      <c r="H4" s="101"/>
      <c r="I4" s="101"/>
      <c r="J4" s="101"/>
      <c r="K4" s="106"/>
      <c r="L4" s="100" t="s">
        <v>2</v>
      </c>
      <c r="M4" s="101"/>
      <c r="N4" s="101"/>
      <c r="O4" s="101"/>
      <c r="P4" s="101"/>
      <c r="Q4" s="101"/>
      <c r="R4" s="101"/>
      <c r="S4" s="102"/>
    </row>
    <row r="5" spans="1:19" ht="12.75">
      <c r="A5" s="14"/>
      <c r="B5" s="15"/>
      <c r="C5" s="11"/>
      <c r="D5" s="4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8" t="s">
        <v>1</v>
      </c>
      <c r="L5" s="18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4"/>
      <c r="B6" s="15"/>
      <c r="C6" s="11"/>
      <c r="D6" s="49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50" t="s">
        <v>10</v>
      </c>
      <c r="L6" s="43" t="s">
        <v>84</v>
      </c>
      <c r="M6" s="44" t="s">
        <v>84</v>
      </c>
      <c r="N6" s="44" t="s">
        <v>84</v>
      </c>
      <c r="O6" s="44" t="s">
        <v>84</v>
      </c>
      <c r="P6" s="44" t="s">
        <v>84</v>
      </c>
      <c r="Q6" s="44" t="s">
        <v>84</v>
      </c>
      <c r="R6" s="44" t="s">
        <v>84</v>
      </c>
      <c r="S6" s="44" t="s">
        <v>84</v>
      </c>
    </row>
    <row r="7" spans="1:19" ht="12.75">
      <c r="A7" s="97" t="s">
        <v>86</v>
      </c>
      <c r="B7" s="87" t="s">
        <v>11</v>
      </c>
      <c r="C7" s="63" t="s">
        <v>12</v>
      </c>
      <c r="D7" s="80">
        <v>20</v>
      </c>
      <c r="E7" s="64">
        <v>12</v>
      </c>
      <c r="F7" s="64">
        <v>12</v>
      </c>
      <c r="G7" s="64">
        <v>17</v>
      </c>
      <c r="H7" s="64">
        <v>71</v>
      </c>
      <c r="I7" s="64">
        <v>102</v>
      </c>
      <c r="J7" s="64">
        <v>128</v>
      </c>
      <c r="K7" s="64">
        <v>362</v>
      </c>
      <c r="L7" s="66">
        <f aca="true" t="shared" si="0" ref="L7:O10">+D7/D$10*100</f>
        <v>2.1551724137931036</v>
      </c>
      <c r="M7" s="67">
        <f t="shared" si="0"/>
        <v>1.5665796344647518</v>
      </c>
      <c r="N7" s="67">
        <f t="shared" si="0"/>
        <v>1.702127659574468</v>
      </c>
      <c r="O7" s="67">
        <f t="shared" si="0"/>
        <v>1.7970401691331923</v>
      </c>
      <c r="P7" s="67">
        <f aca="true" t="shared" si="1" ref="P7:Q10">+H7/H$10*100</f>
        <v>2.3051948051948052</v>
      </c>
      <c r="Q7" s="67">
        <f t="shared" si="1"/>
        <v>1.565617805065234</v>
      </c>
      <c r="R7" s="67">
        <f>+J7/J$10*100</f>
        <v>1.4103129131776113</v>
      </c>
      <c r="S7" s="67">
        <f>+K7/K$10*100</f>
        <v>1.6442587209302326</v>
      </c>
    </row>
    <row r="8" spans="1:19" ht="12.75">
      <c r="A8" s="94"/>
      <c r="B8" s="83"/>
      <c r="C8" s="23" t="s">
        <v>13</v>
      </c>
      <c r="D8" s="78">
        <v>15</v>
      </c>
      <c r="E8" s="59">
        <v>11</v>
      </c>
      <c r="F8" s="59">
        <v>10</v>
      </c>
      <c r="G8" s="59">
        <v>14</v>
      </c>
      <c r="H8" s="59">
        <v>62</v>
      </c>
      <c r="I8" s="59">
        <v>199</v>
      </c>
      <c r="J8" s="59">
        <v>271</v>
      </c>
      <c r="K8" s="59">
        <v>582</v>
      </c>
      <c r="L8" s="20">
        <f t="shared" si="0"/>
        <v>1.6163793103448276</v>
      </c>
      <c r="M8" s="3">
        <f t="shared" si="0"/>
        <v>1.4360313315926894</v>
      </c>
      <c r="N8" s="3">
        <f t="shared" si="0"/>
        <v>1.4184397163120568</v>
      </c>
      <c r="O8" s="3">
        <f t="shared" si="0"/>
        <v>1.4799154334038054</v>
      </c>
      <c r="P8" s="3">
        <f t="shared" si="1"/>
        <v>2.012987012987013</v>
      </c>
      <c r="Q8" s="3">
        <f t="shared" si="1"/>
        <v>3.054489639293937</v>
      </c>
      <c r="R8" s="3">
        <f>+J8/J$10*100</f>
        <v>2.9858968708682236</v>
      </c>
      <c r="S8" s="3">
        <f>+K8/K$10*100</f>
        <v>2.643531976744186</v>
      </c>
    </row>
    <row r="9" spans="1:19" ht="12.75">
      <c r="A9" s="94"/>
      <c r="B9" s="83"/>
      <c r="C9" s="23" t="s">
        <v>14</v>
      </c>
      <c r="D9" s="78">
        <v>893</v>
      </c>
      <c r="E9" s="59">
        <v>743</v>
      </c>
      <c r="F9" s="59">
        <v>683</v>
      </c>
      <c r="G9" s="59">
        <v>915</v>
      </c>
      <c r="H9" s="59">
        <v>2947</v>
      </c>
      <c r="I9" s="59">
        <v>6214</v>
      </c>
      <c r="J9" s="59">
        <v>8677</v>
      </c>
      <c r="K9" s="59">
        <v>21072</v>
      </c>
      <c r="L9" s="20">
        <f t="shared" si="0"/>
        <v>96.22844827586206</v>
      </c>
      <c r="M9" s="3">
        <f t="shared" si="0"/>
        <v>96.99738903394255</v>
      </c>
      <c r="N9" s="3">
        <f t="shared" si="0"/>
        <v>96.87943262411348</v>
      </c>
      <c r="O9" s="3">
        <f t="shared" si="0"/>
        <v>96.723044397463</v>
      </c>
      <c r="P9" s="3">
        <f t="shared" si="1"/>
        <v>95.68181818181817</v>
      </c>
      <c r="Q9" s="3">
        <f t="shared" si="1"/>
        <v>95.37989255564084</v>
      </c>
      <c r="R9" s="3">
        <f>+J9/J$10*100</f>
        <v>95.60379021595416</v>
      </c>
      <c r="S9" s="3">
        <f>+K9/K$10*100</f>
        <v>95.71220930232558</v>
      </c>
    </row>
    <row r="10" spans="1:19" ht="12.75">
      <c r="A10" s="94"/>
      <c r="B10" s="83"/>
      <c r="C10" s="24" t="s">
        <v>1</v>
      </c>
      <c r="D10" s="79">
        <v>928</v>
      </c>
      <c r="E10" s="61">
        <v>766</v>
      </c>
      <c r="F10" s="61">
        <v>705</v>
      </c>
      <c r="G10" s="61">
        <v>946</v>
      </c>
      <c r="H10" s="61">
        <v>3080</v>
      </c>
      <c r="I10" s="61">
        <v>6515</v>
      </c>
      <c r="J10" s="61">
        <v>9076</v>
      </c>
      <c r="K10" s="61">
        <v>22016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3"/>
      <c r="B11" s="82" t="s">
        <v>15</v>
      </c>
      <c r="C11" s="8" t="s">
        <v>12</v>
      </c>
      <c r="D11" s="78">
        <v>100</v>
      </c>
      <c r="E11" s="59">
        <v>90</v>
      </c>
      <c r="F11" s="59">
        <v>70</v>
      </c>
      <c r="G11" s="59">
        <v>58</v>
      </c>
      <c r="H11" s="59">
        <v>194</v>
      </c>
      <c r="I11" s="59">
        <v>311</v>
      </c>
      <c r="J11" s="59">
        <v>364</v>
      </c>
      <c r="K11" s="59">
        <v>1187</v>
      </c>
      <c r="L11" s="20">
        <f aca="true" t="shared" si="2" ref="L11:O14">+D11/D$14*100</f>
        <v>9.84251968503937</v>
      </c>
      <c r="M11" s="3">
        <f t="shared" si="2"/>
        <v>10.135135135135135</v>
      </c>
      <c r="N11" s="3">
        <f t="shared" si="2"/>
        <v>10.043041606886657</v>
      </c>
      <c r="O11" s="3">
        <f t="shared" si="2"/>
        <v>6.791569086651054</v>
      </c>
      <c r="P11" s="3">
        <f aca="true" t="shared" si="3" ref="P11:Q14">+H11/H$14*100</f>
        <v>7.365223993925589</v>
      </c>
      <c r="Q11" s="3">
        <f t="shared" si="3"/>
        <v>5.710613294160852</v>
      </c>
      <c r="R11" s="3">
        <f>+J11/J$14*100</f>
        <v>5.000686907542245</v>
      </c>
      <c r="S11" s="3">
        <f>+K11/K$14*100</f>
        <v>6.309131497820772</v>
      </c>
    </row>
    <row r="12" spans="1:19" ht="12.75">
      <c r="A12" s="83"/>
      <c r="B12" s="83"/>
      <c r="C12" s="8" t="s">
        <v>13</v>
      </c>
      <c r="D12" s="78">
        <v>138</v>
      </c>
      <c r="E12" s="59">
        <v>114</v>
      </c>
      <c r="F12" s="59">
        <v>86</v>
      </c>
      <c r="G12" s="59">
        <v>90</v>
      </c>
      <c r="H12" s="59">
        <v>236</v>
      </c>
      <c r="I12" s="59">
        <v>507</v>
      </c>
      <c r="J12" s="59">
        <v>642</v>
      </c>
      <c r="K12" s="59">
        <v>1813</v>
      </c>
      <c r="L12" s="20">
        <f t="shared" si="2"/>
        <v>13.582677165354331</v>
      </c>
      <c r="M12" s="3">
        <f t="shared" si="2"/>
        <v>12.837837837837837</v>
      </c>
      <c r="N12" s="3">
        <f t="shared" si="2"/>
        <v>12.338593974175035</v>
      </c>
      <c r="O12" s="3">
        <f t="shared" si="2"/>
        <v>10.53864168618267</v>
      </c>
      <c r="P12" s="3">
        <f t="shared" si="3"/>
        <v>8.959757023538344</v>
      </c>
      <c r="Q12" s="3">
        <f t="shared" si="3"/>
        <v>9.309585016525892</v>
      </c>
      <c r="R12" s="3">
        <f>+J12/J$14*100</f>
        <v>8.81989284242341</v>
      </c>
      <c r="S12" s="3">
        <f>+K12/K$14*100</f>
        <v>9.636440948230042</v>
      </c>
    </row>
    <row r="13" spans="1:19" ht="12.75">
      <c r="A13" s="83"/>
      <c r="B13" s="83"/>
      <c r="C13" s="8" t="s">
        <v>14</v>
      </c>
      <c r="D13" s="78">
        <v>778</v>
      </c>
      <c r="E13" s="59">
        <v>684</v>
      </c>
      <c r="F13" s="59">
        <v>541</v>
      </c>
      <c r="G13" s="59">
        <v>706</v>
      </c>
      <c r="H13" s="59">
        <v>2204</v>
      </c>
      <c r="I13" s="59">
        <v>4628</v>
      </c>
      <c r="J13" s="59">
        <v>6273</v>
      </c>
      <c r="K13" s="59">
        <v>15814</v>
      </c>
      <c r="L13" s="20">
        <f t="shared" si="2"/>
        <v>76.5748031496063</v>
      </c>
      <c r="M13" s="3">
        <f t="shared" si="2"/>
        <v>77.02702702702703</v>
      </c>
      <c r="N13" s="3">
        <f t="shared" si="2"/>
        <v>77.6183644189383</v>
      </c>
      <c r="O13" s="3">
        <f t="shared" si="2"/>
        <v>82.66978922716628</v>
      </c>
      <c r="P13" s="3">
        <f t="shared" si="3"/>
        <v>83.67501898253606</v>
      </c>
      <c r="Q13" s="3">
        <f t="shared" si="3"/>
        <v>84.97980168931326</v>
      </c>
      <c r="R13" s="3">
        <f>+J13/J$14*100</f>
        <v>86.17942025003434</v>
      </c>
      <c r="S13" s="3">
        <f>+K13/K$14*100</f>
        <v>84.05442755394918</v>
      </c>
    </row>
    <row r="14" spans="1:19" ht="12.75">
      <c r="A14" s="83"/>
      <c r="B14" s="84"/>
      <c r="C14" s="8" t="s">
        <v>1</v>
      </c>
      <c r="D14" s="78">
        <v>1016</v>
      </c>
      <c r="E14" s="59">
        <v>888</v>
      </c>
      <c r="F14" s="59">
        <v>697</v>
      </c>
      <c r="G14" s="59">
        <v>854</v>
      </c>
      <c r="H14" s="59">
        <v>2634</v>
      </c>
      <c r="I14" s="59">
        <v>5446</v>
      </c>
      <c r="J14" s="59">
        <v>7279</v>
      </c>
      <c r="K14" s="59">
        <v>18814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3">
        <f t="shared" si="3"/>
        <v>100</v>
      </c>
      <c r="Q14" s="3">
        <f t="shared" si="3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4"/>
      <c r="B15" s="85" t="s">
        <v>16</v>
      </c>
      <c r="C15" s="22" t="s">
        <v>12</v>
      </c>
      <c r="D15" s="7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1">
        <f>+D15/D$18*100</f>
        <v>0</v>
      </c>
      <c r="M15" s="52">
        <f aca="true" t="shared" si="4" ref="M15:S18">+E15/E$18*100</f>
        <v>0</v>
      </c>
      <c r="N15" s="52">
        <f t="shared" si="4"/>
        <v>0</v>
      </c>
      <c r="O15" s="52">
        <f t="shared" si="4"/>
        <v>0</v>
      </c>
      <c r="P15" s="52">
        <f t="shared" si="4"/>
        <v>0</v>
      </c>
      <c r="Q15" s="52">
        <f t="shared" si="4"/>
        <v>0</v>
      </c>
      <c r="R15" s="52">
        <f>+J15/J$18*100</f>
        <v>0</v>
      </c>
      <c r="S15" s="52">
        <f>+K15/K$18*100</f>
        <v>0</v>
      </c>
    </row>
    <row r="16" spans="1:19" ht="12.75">
      <c r="A16" s="94"/>
      <c r="B16" s="83"/>
      <c r="C16" s="23" t="s">
        <v>13</v>
      </c>
      <c r="D16" s="78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3">
        <f>+D16/D$18*100</f>
        <v>0</v>
      </c>
      <c r="M16" s="54">
        <f t="shared" si="4"/>
        <v>0</v>
      </c>
      <c r="N16" s="54">
        <f t="shared" si="4"/>
        <v>0</v>
      </c>
      <c r="O16" s="54">
        <f t="shared" si="4"/>
        <v>0</v>
      </c>
      <c r="P16" s="54">
        <f t="shared" si="4"/>
        <v>0</v>
      </c>
      <c r="Q16" s="54">
        <f t="shared" si="4"/>
        <v>0</v>
      </c>
      <c r="R16" s="54">
        <f>+J16/J$18*100</f>
        <v>0</v>
      </c>
      <c r="S16" s="54">
        <f>+K16/K$18*100</f>
        <v>0</v>
      </c>
    </row>
    <row r="17" spans="1:19" ht="12.75">
      <c r="A17" s="94"/>
      <c r="B17" s="83"/>
      <c r="C17" s="23" t="s">
        <v>14</v>
      </c>
      <c r="D17" s="78">
        <v>1042</v>
      </c>
      <c r="E17" s="59">
        <v>928</v>
      </c>
      <c r="F17" s="59">
        <v>894</v>
      </c>
      <c r="G17" s="59">
        <v>1048</v>
      </c>
      <c r="H17" s="59">
        <v>2970</v>
      </c>
      <c r="I17" s="59">
        <v>4891</v>
      </c>
      <c r="J17" s="59">
        <v>5378</v>
      </c>
      <c r="K17" s="59">
        <v>17151</v>
      </c>
      <c r="L17" s="53">
        <f>+D17/D$18*100</f>
        <v>100</v>
      </c>
      <c r="M17" s="54">
        <f t="shared" si="4"/>
        <v>100</v>
      </c>
      <c r="N17" s="54">
        <f t="shared" si="4"/>
        <v>100</v>
      </c>
      <c r="O17" s="54">
        <f t="shared" si="4"/>
        <v>100</v>
      </c>
      <c r="P17" s="54">
        <f t="shared" si="4"/>
        <v>100</v>
      </c>
      <c r="Q17" s="54">
        <f t="shared" si="4"/>
        <v>100</v>
      </c>
      <c r="R17" s="54">
        <f>+J17/J$18*100</f>
        <v>100</v>
      </c>
      <c r="S17" s="54">
        <f>+K17/K$18*100</f>
        <v>100</v>
      </c>
    </row>
    <row r="18" spans="1:19" ht="12.75">
      <c r="A18" s="94"/>
      <c r="B18" s="83"/>
      <c r="C18" s="24" t="s">
        <v>1</v>
      </c>
      <c r="D18" s="79">
        <v>1042</v>
      </c>
      <c r="E18" s="61">
        <v>928</v>
      </c>
      <c r="F18" s="61">
        <v>894</v>
      </c>
      <c r="G18" s="61">
        <v>1048</v>
      </c>
      <c r="H18" s="61">
        <v>2970</v>
      </c>
      <c r="I18" s="61">
        <v>4891</v>
      </c>
      <c r="J18" s="61">
        <v>5378</v>
      </c>
      <c r="K18" s="61">
        <v>17151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>+J18/J$18*100</f>
        <v>100</v>
      </c>
      <c r="S18" s="56">
        <f>+K18/K$18*100</f>
        <v>100</v>
      </c>
    </row>
    <row r="19" spans="1:19" ht="12.75" customHeight="1">
      <c r="A19" s="83"/>
      <c r="B19" s="82" t="s">
        <v>17</v>
      </c>
      <c r="C19" s="8" t="s">
        <v>12</v>
      </c>
      <c r="D19" s="78">
        <v>69</v>
      </c>
      <c r="E19" s="59">
        <v>41</v>
      </c>
      <c r="F19" s="59">
        <v>45</v>
      </c>
      <c r="G19" s="59">
        <v>49</v>
      </c>
      <c r="H19" s="59">
        <v>187</v>
      </c>
      <c r="I19" s="59">
        <v>424</v>
      </c>
      <c r="J19" s="59">
        <v>465</v>
      </c>
      <c r="K19" s="59">
        <v>1280</v>
      </c>
      <c r="L19" s="20">
        <f aca="true" t="shared" si="5" ref="L19:O22">+D19/D$22*100</f>
        <v>8.108108108108109</v>
      </c>
      <c r="M19" s="3">
        <f t="shared" si="5"/>
        <v>6.406249999999999</v>
      </c>
      <c r="N19" s="3">
        <f t="shared" si="5"/>
        <v>6.8493150684931505</v>
      </c>
      <c r="O19" s="3">
        <f t="shared" si="5"/>
        <v>6.447368421052632</v>
      </c>
      <c r="P19" s="3">
        <f aca="true" t="shared" si="6" ref="P19:Q22">+H19/H$22*100</f>
        <v>7.981220657276995</v>
      </c>
      <c r="Q19" s="3">
        <f t="shared" si="6"/>
        <v>8.43109962219129</v>
      </c>
      <c r="R19" s="3">
        <f>+J19/J$22*100</f>
        <v>7.264489923449462</v>
      </c>
      <c r="S19" s="3">
        <f>+K19/K$22*100</f>
        <v>7.673400875247287</v>
      </c>
    </row>
    <row r="20" spans="1:19" ht="12.75">
      <c r="A20" s="83"/>
      <c r="B20" s="83"/>
      <c r="C20" s="8" t="s">
        <v>13</v>
      </c>
      <c r="D20" s="78">
        <v>66</v>
      </c>
      <c r="E20" s="59">
        <v>34</v>
      </c>
      <c r="F20" s="59">
        <v>51</v>
      </c>
      <c r="G20" s="59">
        <v>59</v>
      </c>
      <c r="H20" s="59">
        <v>198</v>
      </c>
      <c r="I20" s="59">
        <v>614</v>
      </c>
      <c r="J20" s="59">
        <v>832</v>
      </c>
      <c r="K20" s="59">
        <v>1854</v>
      </c>
      <c r="L20" s="20">
        <f t="shared" si="5"/>
        <v>7.7555816686251475</v>
      </c>
      <c r="M20" s="3">
        <f t="shared" si="5"/>
        <v>5.3125</v>
      </c>
      <c r="N20" s="3">
        <f t="shared" si="5"/>
        <v>7.76255707762557</v>
      </c>
      <c r="O20" s="3">
        <f t="shared" si="5"/>
        <v>7.7631578947368425</v>
      </c>
      <c r="P20" s="3">
        <f t="shared" si="6"/>
        <v>8.450704225352112</v>
      </c>
      <c r="Q20" s="3">
        <f t="shared" si="6"/>
        <v>12.209186717041161</v>
      </c>
      <c r="R20" s="3">
        <f>+J20/J$22*100</f>
        <v>12.997969067333228</v>
      </c>
      <c r="S20" s="3">
        <f>+K20/K$22*100</f>
        <v>11.114441580240992</v>
      </c>
    </row>
    <row r="21" spans="1:19" ht="12.75">
      <c r="A21" s="83"/>
      <c r="B21" s="83"/>
      <c r="C21" s="8" t="s">
        <v>14</v>
      </c>
      <c r="D21" s="78">
        <v>716</v>
      </c>
      <c r="E21" s="59">
        <v>565</v>
      </c>
      <c r="F21" s="59">
        <v>561</v>
      </c>
      <c r="G21" s="59">
        <v>652</v>
      </c>
      <c r="H21" s="59">
        <v>1958</v>
      </c>
      <c r="I21" s="59">
        <v>3991</v>
      </c>
      <c r="J21" s="59">
        <v>5104</v>
      </c>
      <c r="K21" s="59">
        <v>13547</v>
      </c>
      <c r="L21" s="20">
        <f t="shared" si="5"/>
        <v>84.13631022326675</v>
      </c>
      <c r="M21" s="3">
        <f t="shared" si="5"/>
        <v>88.28125</v>
      </c>
      <c r="N21" s="3">
        <f t="shared" si="5"/>
        <v>85.38812785388129</v>
      </c>
      <c r="O21" s="3">
        <f t="shared" si="5"/>
        <v>85.78947368421052</v>
      </c>
      <c r="P21" s="3">
        <f t="shared" si="6"/>
        <v>83.56807511737088</v>
      </c>
      <c r="Q21" s="3">
        <f t="shared" si="6"/>
        <v>79.35971366076755</v>
      </c>
      <c r="R21" s="3">
        <f>+J21/J$22*100</f>
        <v>79.73754100921731</v>
      </c>
      <c r="S21" s="3">
        <f>+K21/K$22*100</f>
        <v>81.21215754451173</v>
      </c>
    </row>
    <row r="22" spans="1:19" ht="12.75">
      <c r="A22" s="83"/>
      <c r="B22" s="84"/>
      <c r="C22" s="8" t="s">
        <v>1</v>
      </c>
      <c r="D22" s="78">
        <v>851</v>
      </c>
      <c r="E22" s="59">
        <v>640</v>
      </c>
      <c r="F22" s="59">
        <v>657</v>
      </c>
      <c r="G22" s="59">
        <v>760</v>
      </c>
      <c r="H22" s="59">
        <v>2343</v>
      </c>
      <c r="I22" s="59">
        <v>5029</v>
      </c>
      <c r="J22" s="59">
        <v>6401</v>
      </c>
      <c r="K22" s="59">
        <v>16681</v>
      </c>
      <c r="L22" s="20">
        <f t="shared" si="5"/>
        <v>100</v>
      </c>
      <c r="M22" s="3">
        <f t="shared" si="5"/>
        <v>100</v>
      </c>
      <c r="N22" s="3">
        <f t="shared" si="5"/>
        <v>100</v>
      </c>
      <c r="O22" s="3">
        <f t="shared" si="5"/>
        <v>100</v>
      </c>
      <c r="P22" s="3">
        <f t="shared" si="6"/>
        <v>100</v>
      </c>
      <c r="Q22" s="3">
        <f t="shared" si="6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4"/>
      <c r="B23" s="85" t="s">
        <v>18</v>
      </c>
      <c r="C23" s="22" t="s">
        <v>12</v>
      </c>
      <c r="D23" s="77">
        <v>68</v>
      </c>
      <c r="E23" s="57">
        <v>60</v>
      </c>
      <c r="F23" s="57">
        <v>88</v>
      </c>
      <c r="G23" s="57">
        <v>110</v>
      </c>
      <c r="H23" s="57">
        <v>351</v>
      </c>
      <c r="I23" s="57">
        <v>600</v>
      </c>
      <c r="J23" s="57">
        <v>569</v>
      </c>
      <c r="K23" s="57">
        <v>1846</v>
      </c>
      <c r="L23" s="19">
        <f aca="true" t="shared" si="7" ref="L23:O26">+D23/D$26*100</f>
        <v>42.2360248447205</v>
      </c>
      <c r="M23" s="10">
        <f t="shared" si="7"/>
        <v>46.15384615384615</v>
      </c>
      <c r="N23" s="10">
        <f t="shared" si="7"/>
        <v>52.071005917159766</v>
      </c>
      <c r="O23" s="10">
        <f t="shared" si="7"/>
        <v>50</v>
      </c>
      <c r="P23" s="10">
        <f aca="true" t="shared" si="8" ref="P23:Q26">+H23/H$26*100</f>
        <v>46.3672391017173</v>
      </c>
      <c r="Q23" s="10">
        <f t="shared" si="8"/>
        <v>37.90271636133923</v>
      </c>
      <c r="R23" s="10">
        <f>+J23/J$26*100</f>
        <v>35.74120603015075</v>
      </c>
      <c r="S23" s="10">
        <f>+K23/K$26*100</f>
        <v>40.02601908065915</v>
      </c>
    </row>
    <row r="24" spans="1:19" ht="12.75">
      <c r="A24" s="94"/>
      <c r="B24" s="83"/>
      <c r="C24" s="23" t="s">
        <v>13</v>
      </c>
      <c r="D24" s="78">
        <v>88</v>
      </c>
      <c r="E24" s="59">
        <v>68</v>
      </c>
      <c r="F24" s="59">
        <v>80</v>
      </c>
      <c r="G24" s="59">
        <v>110</v>
      </c>
      <c r="H24" s="59">
        <v>403</v>
      </c>
      <c r="I24" s="59">
        <v>971</v>
      </c>
      <c r="J24" s="59">
        <v>1013</v>
      </c>
      <c r="K24" s="59">
        <v>2733</v>
      </c>
      <c r="L24" s="20">
        <f t="shared" si="7"/>
        <v>54.6583850931677</v>
      </c>
      <c r="M24" s="3">
        <f t="shared" si="7"/>
        <v>52.307692307692314</v>
      </c>
      <c r="N24" s="3">
        <f t="shared" si="7"/>
        <v>47.337278106508876</v>
      </c>
      <c r="O24" s="3">
        <f t="shared" si="7"/>
        <v>50</v>
      </c>
      <c r="P24" s="3">
        <f t="shared" si="8"/>
        <v>53.236459709379126</v>
      </c>
      <c r="Q24" s="3">
        <f t="shared" si="8"/>
        <v>61.33922931143398</v>
      </c>
      <c r="R24" s="3">
        <f>+J24/J$26*100</f>
        <v>63.63065326633166</v>
      </c>
      <c r="S24" s="3">
        <f>+K24/K$26*100</f>
        <v>59.25845620121423</v>
      </c>
    </row>
    <row r="25" spans="1:19" ht="12.75">
      <c r="A25" s="94"/>
      <c r="B25" s="83"/>
      <c r="C25" s="23" t="s">
        <v>14</v>
      </c>
      <c r="D25" s="78">
        <v>5</v>
      </c>
      <c r="E25" s="59">
        <v>2</v>
      </c>
      <c r="F25" s="59">
        <v>1</v>
      </c>
      <c r="G25" s="59">
        <v>0</v>
      </c>
      <c r="H25" s="59">
        <v>3</v>
      </c>
      <c r="I25" s="59">
        <v>12</v>
      </c>
      <c r="J25" s="59">
        <v>10</v>
      </c>
      <c r="K25" s="59">
        <v>33</v>
      </c>
      <c r="L25" s="20">
        <f t="shared" si="7"/>
        <v>3.1055900621118013</v>
      </c>
      <c r="M25" s="3">
        <f t="shared" si="7"/>
        <v>1.5384615384615385</v>
      </c>
      <c r="N25" s="3">
        <f t="shared" si="7"/>
        <v>0.591715976331361</v>
      </c>
      <c r="O25" s="3">
        <f t="shared" si="7"/>
        <v>0</v>
      </c>
      <c r="P25" s="3">
        <f t="shared" si="8"/>
        <v>0.3963011889035667</v>
      </c>
      <c r="Q25" s="3">
        <f t="shared" si="8"/>
        <v>0.7580543272267846</v>
      </c>
      <c r="R25" s="3">
        <f>+J25/J$26*100</f>
        <v>0.628140703517588</v>
      </c>
      <c r="S25" s="3">
        <f>+K25/K$26*100</f>
        <v>0.7155247181266261</v>
      </c>
    </row>
    <row r="26" spans="1:19" ht="12.75">
      <c r="A26" s="94"/>
      <c r="B26" s="83"/>
      <c r="C26" s="24" t="s">
        <v>1</v>
      </c>
      <c r="D26" s="79">
        <v>161</v>
      </c>
      <c r="E26" s="61">
        <v>130</v>
      </c>
      <c r="F26" s="61">
        <v>169</v>
      </c>
      <c r="G26" s="61">
        <v>220</v>
      </c>
      <c r="H26" s="61">
        <v>757</v>
      </c>
      <c r="I26" s="61">
        <v>1583</v>
      </c>
      <c r="J26" s="61">
        <v>1592</v>
      </c>
      <c r="K26" s="61">
        <v>4612</v>
      </c>
      <c r="L26" s="21">
        <f t="shared" si="7"/>
        <v>100</v>
      </c>
      <c r="M26" s="6">
        <f t="shared" si="7"/>
        <v>100</v>
      </c>
      <c r="N26" s="6">
        <f t="shared" si="7"/>
        <v>100</v>
      </c>
      <c r="O26" s="6">
        <f t="shared" si="7"/>
        <v>100</v>
      </c>
      <c r="P26" s="6">
        <f t="shared" si="8"/>
        <v>100</v>
      </c>
      <c r="Q26" s="6">
        <f t="shared" si="8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3"/>
      <c r="B27" s="82" t="s">
        <v>19</v>
      </c>
      <c r="C27" s="8" t="s">
        <v>12</v>
      </c>
      <c r="D27" s="78">
        <v>351</v>
      </c>
      <c r="E27" s="59">
        <v>334</v>
      </c>
      <c r="F27" s="59">
        <v>359</v>
      </c>
      <c r="G27" s="59">
        <v>510</v>
      </c>
      <c r="H27" s="59">
        <v>1347</v>
      </c>
      <c r="I27" s="59">
        <v>2091</v>
      </c>
      <c r="J27" s="59">
        <v>2071</v>
      </c>
      <c r="K27" s="59">
        <v>7063</v>
      </c>
      <c r="L27" s="20">
        <f aca="true" t="shared" si="9" ref="L27:Q30">+D27/D$30*100</f>
        <v>45.173745173745175</v>
      </c>
      <c r="M27" s="3">
        <f t="shared" si="9"/>
        <v>46.26038781163435</v>
      </c>
      <c r="N27" s="3">
        <f t="shared" si="9"/>
        <v>47.930574098798395</v>
      </c>
      <c r="O27" s="3">
        <f t="shared" si="9"/>
        <v>45.495093666369314</v>
      </c>
      <c r="P27" s="3">
        <f t="shared" si="9"/>
        <v>43.32582824059183</v>
      </c>
      <c r="Q27" s="3">
        <f t="shared" si="9"/>
        <v>37.179943100995736</v>
      </c>
      <c r="R27" s="3">
        <f>+J27/J$30*100</f>
        <v>35.00676132521974</v>
      </c>
      <c r="S27" s="3">
        <f>+K27/K$30*100</f>
        <v>39.199689199689196</v>
      </c>
    </row>
    <row r="28" spans="1:19" ht="12.75">
      <c r="A28" s="83"/>
      <c r="B28" s="83"/>
      <c r="C28" s="8" t="s">
        <v>13</v>
      </c>
      <c r="D28" s="78">
        <v>413</v>
      </c>
      <c r="E28" s="59">
        <v>373</v>
      </c>
      <c r="F28" s="59">
        <v>375</v>
      </c>
      <c r="G28" s="59">
        <v>587</v>
      </c>
      <c r="H28" s="59">
        <v>1728</v>
      </c>
      <c r="I28" s="59">
        <v>3464</v>
      </c>
      <c r="J28" s="59">
        <v>3791</v>
      </c>
      <c r="K28" s="59">
        <v>10731</v>
      </c>
      <c r="L28" s="20">
        <f t="shared" si="9"/>
        <v>53.153153153153156</v>
      </c>
      <c r="M28" s="3">
        <f t="shared" si="9"/>
        <v>51.66204986149584</v>
      </c>
      <c r="N28" s="3">
        <f t="shared" si="9"/>
        <v>50.06675567423231</v>
      </c>
      <c r="O28" s="3">
        <f t="shared" si="9"/>
        <v>52.36396074933095</v>
      </c>
      <c r="P28" s="3">
        <f t="shared" si="9"/>
        <v>55.58057253136056</v>
      </c>
      <c r="Q28" s="3">
        <f t="shared" si="9"/>
        <v>61.5931721194879</v>
      </c>
      <c r="R28" s="3">
        <f>+J28/J$30*100</f>
        <v>64.08045977011494</v>
      </c>
      <c r="S28" s="3">
        <f>+K28/K$30*100</f>
        <v>59.557109557109555</v>
      </c>
    </row>
    <row r="29" spans="1:19" ht="12.75">
      <c r="A29" s="83"/>
      <c r="B29" s="83"/>
      <c r="C29" s="8" t="s">
        <v>14</v>
      </c>
      <c r="D29" s="78">
        <v>13</v>
      </c>
      <c r="E29" s="59">
        <v>15</v>
      </c>
      <c r="F29" s="59">
        <v>15</v>
      </c>
      <c r="G29" s="59">
        <v>24</v>
      </c>
      <c r="H29" s="59">
        <v>34</v>
      </c>
      <c r="I29" s="59">
        <v>69</v>
      </c>
      <c r="J29" s="59">
        <v>54</v>
      </c>
      <c r="K29" s="59">
        <v>224</v>
      </c>
      <c r="L29" s="20">
        <f t="shared" si="9"/>
        <v>1.673101673101673</v>
      </c>
      <c r="M29" s="3">
        <f t="shared" si="9"/>
        <v>2.0775623268698062</v>
      </c>
      <c r="N29" s="3">
        <f t="shared" si="9"/>
        <v>2.0026702269692924</v>
      </c>
      <c r="O29" s="3">
        <f t="shared" si="9"/>
        <v>2.140945584299732</v>
      </c>
      <c r="P29" s="3">
        <f t="shared" si="9"/>
        <v>1.0935992280476037</v>
      </c>
      <c r="Q29" s="3">
        <f t="shared" si="9"/>
        <v>1.2268847795163584</v>
      </c>
      <c r="R29" s="3">
        <f>+J29/J$30*100</f>
        <v>0.9127789046653144</v>
      </c>
      <c r="S29" s="3">
        <f>+K29/K$30*100</f>
        <v>1.2432012432012431</v>
      </c>
    </row>
    <row r="30" spans="1:19" ht="12.75">
      <c r="A30" s="83"/>
      <c r="B30" s="84"/>
      <c r="C30" s="8" t="s">
        <v>1</v>
      </c>
      <c r="D30" s="78">
        <v>777</v>
      </c>
      <c r="E30" s="59">
        <v>722</v>
      </c>
      <c r="F30" s="59">
        <v>749</v>
      </c>
      <c r="G30" s="59">
        <v>1121</v>
      </c>
      <c r="H30" s="59">
        <v>3109</v>
      </c>
      <c r="I30" s="59">
        <v>5624</v>
      </c>
      <c r="J30" s="59">
        <v>5916</v>
      </c>
      <c r="K30" s="59">
        <v>18018</v>
      </c>
      <c r="L30" s="20">
        <f t="shared" si="9"/>
        <v>100</v>
      </c>
      <c r="M30" s="3">
        <f t="shared" si="9"/>
        <v>100</v>
      </c>
      <c r="N30" s="3">
        <f t="shared" si="9"/>
        <v>100</v>
      </c>
      <c r="O30" s="3">
        <f t="shared" si="9"/>
        <v>100</v>
      </c>
      <c r="P30" s="3">
        <f t="shared" si="9"/>
        <v>100</v>
      </c>
      <c r="Q30" s="3">
        <f t="shared" si="9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4"/>
      <c r="B31" s="85" t="s">
        <v>20</v>
      </c>
      <c r="C31" s="22" t="s">
        <v>12</v>
      </c>
      <c r="D31" s="77">
        <v>99</v>
      </c>
      <c r="E31" s="57">
        <v>100</v>
      </c>
      <c r="F31" s="57">
        <v>99</v>
      </c>
      <c r="G31" s="57">
        <v>182</v>
      </c>
      <c r="H31" s="57">
        <v>442</v>
      </c>
      <c r="I31" s="57">
        <v>538</v>
      </c>
      <c r="J31" s="57">
        <v>527</v>
      </c>
      <c r="K31" s="57">
        <v>1987</v>
      </c>
      <c r="L31" s="19">
        <f aca="true" t="shared" si="10" ref="L31:Q34">+D31/D$34*100</f>
        <v>41.42259414225941</v>
      </c>
      <c r="M31" s="10">
        <f t="shared" si="10"/>
        <v>44.24778761061947</v>
      </c>
      <c r="N31" s="10">
        <f t="shared" si="10"/>
        <v>45.20547945205479</v>
      </c>
      <c r="O31" s="10">
        <f t="shared" si="10"/>
        <v>48.148148148148145</v>
      </c>
      <c r="P31" s="10">
        <f t="shared" si="10"/>
        <v>40.88806660499537</v>
      </c>
      <c r="Q31" s="10">
        <f t="shared" si="10"/>
        <v>36.72354948805461</v>
      </c>
      <c r="R31" s="10">
        <f>+J31/J$34*100</f>
        <v>34.44444444444444</v>
      </c>
      <c r="S31" s="10">
        <f>+K31/K$34*100</f>
        <v>38.67263526664072</v>
      </c>
    </row>
    <row r="32" spans="1:19" ht="12.75">
      <c r="A32" s="94"/>
      <c r="B32" s="83"/>
      <c r="C32" s="23" t="s">
        <v>13</v>
      </c>
      <c r="D32" s="78">
        <v>140</v>
      </c>
      <c r="E32" s="59">
        <v>126</v>
      </c>
      <c r="F32" s="59">
        <v>120</v>
      </c>
      <c r="G32" s="59">
        <v>196</v>
      </c>
      <c r="H32" s="59">
        <v>633</v>
      </c>
      <c r="I32" s="59">
        <v>920</v>
      </c>
      <c r="J32" s="59">
        <v>999</v>
      </c>
      <c r="K32" s="59">
        <v>3134</v>
      </c>
      <c r="L32" s="20">
        <f t="shared" si="10"/>
        <v>58.57740585774059</v>
      </c>
      <c r="M32" s="3">
        <f t="shared" si="10"/>
        <v>55.75221238938053</v>
      </c>
      <c r="N32" s="3">
        <f t="shared" si="10"/>
        <v>54.794520547945204</v>
      </c>
      <c r="O32" s="3">
        <f t="shared" si="10"/>
        <v>51.85185185185185</v>
      </c>
      <c r="P32" s="3">
        <f t="shared" si="10"/>
        <v>58.556891766882515</v>
      </c>
      <c r="Q32" s="3">
        <f t="shared" si="10"/>
        <v>62.79863481228669</v>
      </c>
      <c r="R32" s="3">
        <f>+J32/J$34*100</f>
        <v>65.29411764705883</v>
      </c>
      <c r="S32" s="3">
        <f>+K32/K$34*100</f>
        <v>60.99649669131958</v>
      </c>
    </row>
    <row r="33" spans="1:19" ht="12.75">
      <c r="A33" s="94"/>
      <c r="B33" s="83"/>
      <c r="C33" s="23" t="s">
        <v>14</v>
      </c>
      <c r="D33" s="78">
        <v>0</v>
      </c>
      <c r="E33" s="59">
        <v>0</v>
      </c>
      <c r="F33" s="59">
        <v>0</v>
      </c>
      <c r="G33" s="59">
        <v>0</v>
      </c>
      <c r="H33" s="59">
        <v>6</v>
      </c>
      <c r="I33" s="59">
        <v>7</v>
      </c>
      <c r="J33" s="59">
        <v>4</v>
      </c>
      <c r="K33" s="59">
        <v>17</v>
      </c>
      <c r="L33" s="20">
        <f t="shared" si="10"/>
        <v>0</v>
      </c>
      <c r="M33" s="3">
        <f t="shared" si="10"/>
        <v>0</v>
      </c>
      <c r="N33" s="3">
        <f t="shared" si="10"/>
        <v>0</v>
      </c>
      <c r="O33" s="3">
        <f t="shared" si="10"/>
        <v>0</v>
      </c>
      <c r="P33" s="3">
        <f t="shared" si="10"/>
        <v>0.5550416281221091</v>
      </c>
      <c r="Q33" s="3">
        <f t="shared" si="10"/>
        <v>0.477815699658703</v>
      </c>
      <c r="R33" s="3">
        <f>+J33/J$34*100</f>
        <v>0.261437908496732</v>
      </c>
      <c r="S33" s="3">
        <f>+K33/K$34*100</f>
        <v>0.33086804203970416</v>
      </c>
    </row>
    <row r="34" spans="1:19" ht="12.75">
      <c r="A34" s="94"/>
      <c r="B34" s="83"/>
      <c r="C34" s="24" t="s">
        <v>1</v>
      </c>
      <c r="D34" s="79">
        <v>239</v>
      </c>
      <c r="E34" s="61">
        <v>226</v>
      </c>
      <c r="F34" s="61">
        <v>219</v>
      </c>
      <c r="G34" s="61">
        <v>378</v>
      </c>
      <c r="H34" s="61">
        <v>1081</v>
      </c>
      <c r="I34" s="61">
        <v>1465</v>
      </c>
      <c r="J34" s="61">
        <v>1530</v>
      </c>
      <c r="K34" s="61">
        <v>5138</v>
      </c>
      <c r="L34" s="21">
        <f t="shared" si="10"/>
        <v>100</v>
      </c>
      <c r="M34" s="6">
        <f t="shared" si="10"/>
        <v>100</v>
      </c>
      <c r="N34" s="6">
        <f t="shared" si="10"/>
        <v>100</v>
      </c>
      <c r="O34" s="6">
        <f t="shared" si="10"/>
        <v>100</v>
      </c>
      <c r="P34" s="6">
        <f t="shared" si="10"/>
        <v>100</v>
      </c>
      <c r="Q34" s="6">
        <f t="shared" si="10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3"/>
      <c r="B35" s="82" t="s">
        <v>21</v>
      </c>
      <c r="C35" s="8" t="s">
        <v>12</v>
      </c>
      <c r="D35" s="78">
        <v>41</v>
      </c>
      <c r="E35" s="59">
        <v>58</v>
      </c>
      <c r="F35" s="59">
        <v>74</v>
      </c>
      <c r="G35" s="59">
        <v>78</v>
      </c>
      <c r="H35" s="59">
        <v>222</v>
      </c>
      <c r="I35" s="59">
        <v>256</v>
      </c>
      <c r="J35" s="59">
        <v>229</v>
      </c>
      <c r="K35" s="59">
        <v>958</v>
      </c>
      <c r="L35" s="20">
        <f aca="true" t="shared" si="11" ref="L35:Q38">+D35/D$38*100</f>
        <v>37.27272727272727</v>
      </c>
      <c r="M35" s="3">
        <f t="shared" si="11"/>
        <v>40</v>
      </c>
      <c r="N35" s="3">
        <f t="shared" si="11"/>
        <v>51.74825174825175</v>
      </c>
      <c r="O35" s="3">
        <f t="shared" si="11"/>
        <v>41.05263157894737</v>
      </c>
      <c r="P35" s="3">
        <f t="shared" si="11"/>
        <v>40.88397790055249</v>
      </c>
      <c r="Q35" s="3">
        <f t="shared" si="11"/>
        <v>35.02051983584131</v>
      </c>
      <c r="R35" s="3">
        <f>+J35/J$38*100</f>
        <v>31.84979137691238</v>
      </c>
      <c r="S35" s="3">
        <f>+K35/K$38*100</f>
        <v>37.117396358000775</v>
      </c>
    </row>
    <row r="36" spans="1:19" ht="12.75">
      <c r="A36" s="83"/>
      <c r="B36" s="83"/>
      <c r="C36" s="8" t="s">
        <v>13</v>
      </c>
      <c r="D36" s="78">
        <v>69</v>
      </c>
      <c r="E36" s="59">
        <v>87</v>
      </c>
      <c r="F36" s="59">
        <v>69</v>
      </c>
      <c r="G36" s="59">
        <v>112</v>
      </c>
      <c r="H36" s="59">
        <v>321</v>
      </c>
      <c r="I36" s="59">
        <v>475</v>
      </c>
      <c r="J36" s="59">
        <v>490</v>
      </c>
      <c r="K36" s="59">
        <v>1623</v>
      </c>
      <c r="L36" s="20">
        <f t="shared" si="11"/>
        <v>62.727272727272734</v>
      </c>
      <c r="M36" s="3">
        <f t="shared" si="11"/>
        <v>60</v>
      </c>
      <c r="N36" s="3">
        <f t="shared" si="11"/>
        <v>48.25174825174825</v>
      </c>
      <c r="O36" s="3">
        <f t="shared" si="11"/>
        <v>58.94736842105262</v>
      </c>
      <c r="P36" s="3">
        <f t="shared" si="11"/>
        <v>59.11602209944752</v>
      </c>
      <c r="Q36" s="3">
        <f t="shared" si="11"/>
        <v>64.97948016415869</v>
      </c>
      <c r="R36" s="3">
        <f>+J36/J$38*100</f>
        <v>68.15020862308762</v>
      </c>
      <c r="S36" s="3">
        <f>+K36/K$38*100</f>
        <v>62.882603641999225</v>
      </c>
    </row>
    <row r="37" spans="1:19" ht="12.75">
      <c r="A37" s="83"/>
      <c r="B37" s="83"/>
      <c r="C37" s="8" t="s">
        <v>14</v>
      </c>
      <c r="D37" s="78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20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3">
        <f t="shared" si="11"/>
        <v>0</v>
      </c>
      <c r="Q37" s="3">
        <f t="shared" si="11"/>
        <v>0</v>
      </c>
      <c r="R37" s="3">
        <f>+J37/J$38*100</f>
        <v>0</v>
      </c>
      <c r="S37" s="3">
        <f>+K37/K$38*100</f>
        <v>0</v>
      </c>
    </row>
    <row r="38" spans="1:19" ht="12.75">
      <c r="A38" s="83"/>
      <c r="B38" s="84"/>
      <c r="C38" s="8" t="s">
        <v>1</v>
      </c>
      <c r="D38" s="78">
        <v>110</v>
      </c>
      <c r="E38" s="59">
        <v>145</v>
      </c>
      <c r="F38" s="59">
        <v>143</v>
      </c>
      <c r="G38" s="59">
        <v>190</v>
      </c>
      <c r="H38" s="59">
        <v>543</v>
      </c>
      <c r="I38" s="59">
        <v>731</v>
      </c>
      <c r="J38" s="59">
        <v>719</v>
      </c>
      <c r="K38" s="59">
        <v>2581</v>
      </c>
      <c r="L38" s="20">
        <f t="shared" si="11"/>
        <v>100</v>
      </c>
      <c r="M38" s="3">
        <f t="shared" si="11"/>
        <v>100</v>
      </c>
      <c r="N38" s="3">
        <f t="shared" si="11"/>
        <v>100</v>
      </c>
      <c r="O38" s="3">
        <f t="shared" si="11"/>
        <v>100</v>
      </c>
      <c r="P38" s="3">
        <f t="shared" si="11"/>
        <v>100</v>
      </c>
      <c r="Q38" s="3">
        <f t="shared" si="11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4"/>
      <c r="B39" s="85" t="s">
        <v>22</v>
      </c>
      <c r="C39" s="22" t="s">
        <v>12</v>
      </c>
      <c r="D39" s="77">
        <v>140</v>
      </c>
      <c r="E39" s="57">
        <v>135</v>
      </c>
      <c r="F39" s="57">
        <v>163</v>
      </c>
      <c r="G39" s="57">
        <v>213</v>
      </c>
      <c r="H39" s="57">
        <v>566</v>
      </c>
      <c r="I39" s="57">
        <v>965</v>
      </c>
      <c r="J39" s="57">
        <v>886</v>
      </c>
      <c r="K39" s="57">
        <v>3068</v>
      </c>
      <c r="L39" s="19">
        <f aca="true" t="shared" si="12" ref="L39:Q42">+D39/D$42*100</f>
        <v>50.90909090909091</v>
      </c>
      <c r="M39" s="10">
        <f t="shared" si="12"/>
        <v>53.78486055776892</v>
      </c>
      <c r="N39" s="10">
        <f t="shared" si="12"/>
        <v>56.20689655172414</v>
      </c>
      <c r="O39" s="10">
        <f t="shared" si="12"/>
        <v>54.89690721649485</v>
      </c>
      <c r="P39" s="10">
        <f t="shared" si="12"/>
        <v>47.48322147651007</v>
      </c>
      <c r="Q39" s="10">
        <f t="shared" si="12"/>
        <v>39.66296752979861</v>
      </c>
      <c r="R39" s="10">
        <f>+J39/J$42*100</f>
        <v>35.84142394822006</v>
      </c>
      <c r="S39" s="10">
        <f>+K39/K$42*100</f>
        <v>42.02164087111355</v>
      </c>
    </row>
    <row r="40" spans="1:19" ht="12.75">
      <c r="A40" s="94"/>
      <c r="B40" s="83"/>
      <c r="C40" s="23" t="s">
        <v>13</v>
      </c>
      <c r="D40" s="78">
        <v>135</v>
      </c>
      <c r="E40" s="59">
        <v>114</v>
      </c>
      <c r="F40" s="59">
        <v>126</v>
      </c>
      <c r="G40" s="59">
        <v>175</v>
      </c>
      <c r="H40" s="59">
        <v>626</v>
      </c>
      <c r="I40" s="59">
        <v>1467</v>
      </c>
      <c r="J40" s="59">
        <v>1572</v>
      </c>
      <c r="K40" s="59">
        <v>4215</v>
      </c>
      <c r="L40" s="20">
        <f t="shared" si="12"/>
        <v>49.09090909090909</v>
      </c>
      <c r="M40" s="3">
        <f t="shared" si="12"/>
        <v>45.41832669322709</v>
      </c>
      <c r="N40" s="3">
        <f t="shared" si="12"/>
        <v>43.44827586206896</v>
      </c>
      <c r="O40" s="3">
        <f t="shared" si="12"/>
        <v>45.103092783505154</v>
      </c>
      <c r="P40" s="3">
        <f t="shared" si="12"/>
        <v>52.51677852348994</v>
      </c>
      <c r="Q40" s="3">
        <f t="shared" si="12"/>
        <v>60.29593094944513</v>
      </c>
      <c r="R40" s="3">
        <f>+J40/J$42*100</f>
        <v>63.59223300970874</v>
      </c>
      <c r="S40" s="3">
        <f>+K40/K$42*100</f>
        <v>57.731817559238465</v>
      </c>
    </row>
    <row r="41" spans="1:19" ht="12.75">
      <c r="A41" s="94"/>
      <c r="B41" s="83"/>
      <c r="C41" s="23" t="s">
        <v>14</v>
      </c>
      <c r="D41" s="78">
        <v>0</v>
      </c>
      <c r="E41" s="59">
        <v>2</v>
      </c>
      <c r="F41" s="59">
        <v>1</v>
      </c>
      <c r="G41" s="59">
        <v>0</v>
      </c>
      <c r="H41" s="59">
        <v>0</v>
      </c>
      <c r="I41" s="59">
        <v>1</v>
      </c>
      <c r="J41" s="59">
        <v>14</v>
      </c>
      <c r="K41" s="59">
        <v>18</v>
      </c>
      <c r="L41" s="20">
        <f t="shared" si="12"/>
        <v>0</v>
      </c>
      <c r="M41" s="3">
        <f t="shared" si="12"/>
        <v>0.796812749003984</v>
      </c>
      <c r="N41" s="3">
        <f t="shared" si="12"/>
        <v>0.3448275862068966</v>
      </c>
      <c r="O41" s="3">
        <f t="shared" si="12"/>
        <v>0</v>
      </c>
      <c r="P41" s="3">
        <f t="shared" si="12"/>
        <v>0</v>
      </c>
      <c r="Q41" s="3">
        <f t="shared" si="12"/>
        <v>0.04110152075626798</v>
      </c>
      <c r="R41" s="3">
        <f>+J41/J$42*100</f>
        <v>0.5663430420711975</v>
      </c>
      <c r="S41" s="3">
        <f>+K41/K$42*100</f>
        <v>0.24654156964799342</v>
      </c>
    </row>
    <row r="42" spans="1:19" ht="12.75">
      <c r="A42" s="94"/>
      <c r="B42" s="83"/>
      <c r="C42" s="24" t="s">
        <v>1</v>
      </c>
      <c r="D42" s="79">
        <v>275</v>
      </c>
      <c r="E42" s="61">
        <v>251</v>
      </c>
      <c r="F42" s="61">
        <v>290</v>
      </c>
      <c r="G42" s="61">
        <v>388</v>
      </c>
      <c r="H42" s="61">
        <v>1192</v>
      </c>
      <c r="I42" s="61">
        <v>2433</v>
      </c>
      <c r="J42" s="61">
        <v>2472</v>
      </c>
      <c r="K42" s="61">
        <v>7301</v>
      </c>
      <c r="L42" s="21">
        <f t="shared" si="12"/>
        <v>100</v>
      </c>
      <c r="M42" s="6">
        <f t="shared" si="12"/>
        <v>100</v>
      </c>
      <c r="N42" s="6">
        <f t="shared" si="12"/>
        <v>100</v>
      </c>
      <c r="O42" s="6">
        <f t="shared" si="12"/>
        <v>100</v>
      </c>
      <c r="P42" s="6">
        <f t="shared" si="12"/>
        <v>100</v>
      </c>
      <c r="Q42" s="6">
        <f t="shared" si="12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3"/>
      <c r="B43" s="82" t="s">
        <v>23</v>
      </c>
      <c r="C43" s="8" t="s">
        <v>12</v>
      </c>
      <c r="D43" s="78">
        <v>10</v>
      </c>
      <c r="E43" s="59">
        <v>11</v>
      </c>
      <c r="F43" s="59">
        <v>12</v>
      </c>
      <c r="G43" s="59">
        <v>10</v>
      </c>
      <c r="H43" s="59">
        <v>44</v>
      </c>
      <c r="I43" s="59">
        <v>49</v>
      </c>
      <c r="J43" s="59">
        <v>32</v>
      </c>
      <c r="K43" s="59">
        <v>168</v>
      </c>
      <c r="L43" s="20">
        <f aca="true" t="shared" si="13" ref="L43:Q46">+D43/D$46*100</f>
        <v>1.984126984126984</v>
      </c>
      <c r="M43" s="3">
        <f t="shared" si="13"/>
        <v>2.48868778280543</v>
      </c>
      <c r="N43" s="3">
        <f t="shared" si="13"/>
        <v>2.591792656587473</v>
      </c>
      <c r="O43" s="3">
        <f t="shared" si="13"/>
        <v>1.4326647564469914</v>
      </c>
      <c r="P43" s="3">
        <f t="shared" si="13"/>
        <v>2.224469160768453</v>
      </c>
      <c r="Q43" s="3">
        <f t="shared" si="13"/>
        <v>1.3652828085817776</v>
      </c>
      <c r="R43" s="3">
        <f>+J43/J$46*100</f>
        <v>0.7686764352630314</v>
      </c>
      <c r="S43" s="3">
        <f>+K43/K$46*100</f>
        <v>1.4192785334121822</v>
      </c>
    </row>
    <row r="44" spans="1:19" ht="12.75">
      <c r="A44" s="83"/>
      <c r="B44" s="83"/>
      <c r="C44" s="8" t="s">
        <v>13</v>
      </c>
      <c r="D44" s="78">
        <v>8</v>
      </c>
      <c r="E44" s="59">
        <v>12</v>
      </c>
      <c r="F44" s="59">
        <v>6</v>
      </c>
      <c r="G44" s="59">
        <v>17</v>
      </c>
      <c r="H44" s="59">
        <v>68</v>
      </c>
      <c r="I44" s="59">
        <v>72</v>
      </c>
      <c r="J44" s="59">
        <v>64</v>
      </c>
      <c r="K44" s="59">
        <v>247</v>
      </c>
      <c r="L44" s="20">
        <f t="shared" si="13"/>
        <v>1.5873015873015872</v>
      </c>
      <c r="M44" s="3">
        <f t="shared" si="13"/>
        <v>2.7149321266968327</v>
      </c>
      <c r="N44" s="3">
        <f t="shared" si="13"/>
        <v>1.2958963282937366</v>
      </c>
      <c r="O44" s="3">
        <f t="shared" si="13"/>
        <v>2.4355300859598854</v>
      </c>
      <c r="P44" s="3">
        <f t="shared" si="13"/>
        <v>3.4378159757330633</v>
      </c>
      <c r="Q44" s="3">
        <f t="shared" si="13"/>
        <v>2.0061298411813877</v>
      </c>
      <c r="R44" s="3">
        <f>+J44/J$46*100</f>
        <v>1.5373528705260628</v>
      </c>
      <c r="S44" s="3">
        <f>+K44/K$46*100</f>
        <v>2.086677367576244</v>
      </c>
    </row>
    <row r="45" spans="1:19" ht="12.75">
      <c r="A45" s="83"/>
      <c r="B45" s="83"/>
      <c r="C45" s="8" t="s">
        <v>14</v>
      </c>
      <c r="D45" s="78">
        <v>486</v>
      </c>
      <c r="E45" s="59">
        <v>419</v>
      </c>
      <c r="F45" s="59">
        <v>445</v>
      </c>
      <c r="G45" s="59">
        <v>671</v>
      </c>
      <c r="H45" s="59">
        <v>1866</v>
      </c>
      <c r="I45" s="59">
        <v>3468</v>
      </c>
      <c r="J45" s="59">
        <v>4067</v>
      </c>
      <c r="K45" s="59">
        <v>11422</v>
      </c>
      <c r="L45" s="20">
        <f t="shared" si="13"/>
        <v>96.42857142857143</v>
      </c>
      <c r="M45" s="3">
        <f t="shared" si="13"/>
        <v>94.79638009049773</v>
      </c>
      <c r="N45" s="3">
        <f t="shared" si="13"/>
        <v>96.11231101511879</v>
      </c>
      <c r="O45" s="3">
        <f t="shared" si="13"/>
        <v>96.13180515759312</v>
      </c>
      <c r="P45" s="3">
        <f t="shared" si="13"/>
        <v>94.33771486349848</v>
      </c>
      <c r="Q45" s="3">
        <f t="shared" si="13"/>
        <v>96.62858735023684</v>
      </c>
      <c r="R45" s="3">
        <f>+J45/J$46*100</f>
        <v>97.6939706942109</v>
      </c>
      <c r="S45" s="3">
        <f>+K45/K$46*100</f>
        <v>96.49404409901157</v>
      </c>
    </row>
    <row r="46" spans="1:19" ht="12.75">
      <c r="A46" s="83"/>
      <c r="B46" s="84"/>
      <c r="C46" s="8" t="s">
        <v>1</v>
      </c>
      <c r="D46" s="78">
        <v>504</v>
      </c>
      <c r="E46" s="59">
        <v>442</v>
      </c>
      <c r="F46" s="59">
        <v>463</v>
      </c>
      <c r="G46" s="59">
        <v>698</v>
      </c>
      <c r="H46" s="59">
        <v>1978</v>
      </c>
      <c r="I46" s="59">
        <v>3589</v>
      </c>
      <c r="J46" s="59">
        <v>4163</v>
      </c>
      <c r="K46" s="59">
        <v>11837</v>
      </c>
      <c r="L46" s="20">
        <f t="shared" si="13"/>
        <v>100</v>
      </c>
      <c r="M46" s="3">
        <f t="shared" si="13"/>
        <v>100</v>
      </c>
      <c r="N46" s="3">
        <f t="shared" si="13"/>
        <v>100</v>
      </c>
      <c r="O46" s="3">
        <f t="shared" si="13"/>
        <v>100</v>
      </c>
      <c r="P46" s="3">
        <f t="shared" si="13"/>
        <v>100</v>
      </c>
      <c r="Q46" s="3">
        <f t="shared" si="13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4"/>
      <c r="B47" s="85" t="s">
        <v>24</v>
      </c>
      <c r="C47" s="22" t="s">
        <v>12</v>
      </c>
      <c r="D47" s="77">
        <v>230</v>
      </c>
      <c r="E47" s="57">
        <v>188</v>
      </c>
      <c r="F47" s="57">
        <v>179</v>
      </c>
      <c r="G47" s="57">
        <v>251</v>
      </c>
      <c r="H47" s="57">
        <v>727</v>
      </c>
      <c r="I47" s="57">
        <v>1305</v>
      </c>
      <c r="J47" s="57">
        <v>1468</v>
      </c>
      <c r="K47" s="57">
        <v>4348</v>
      </c>
      <c r="L47" s="19">
        <f aca="true" t="shared" si="14" ref="L47:Q50">+D47/D$50*100</f>
        <v>48.832271762208066</v>
      </c>
      <c r="M47" s="10">
        <f t="shared" si="14"/>
        <v>47.3551637279597</v>
      </c>
      <c r="N47" s="10">
        <f t="shared" si="14"/>
        <v>47.229551451187334</v>
      </c>
      <c r="O47" s="10">
        <f t="shared" si="14"/>
        <v>48.54932301740813</v>
      </c>
      <c r="P47" s="10">
        <f t="shared" si="14"/>
        <v>44.248326232501526</v>
      </c>
      <c r="Q47" s="10">
        <f t="shared" si="14"/>
        <v>36.92699490662139</v>
      </c>
      <c r="R47" s="10">
        <f>+J47/J$50*100</f>
        <v>35.3309265944645</v>
      </c>
      <c r="S47" s="10">
        <f>+K47/K$50*100</f>
        <v>39.18529199711608</v>
      </c>
    </row>
    <row r="48" spans="1:19" ht="12.75">
      <c r="A48" s="94"/>
      <c r="B48" s="83"/>
      <c r="C48" s="23" t="s">
        <v>13</v>
      </c>
      <c r="D48" s="78">
        <v>238</v>
      </c>
      <c r="E48" s="59">
        <v>205</v>
      </c>
      <c r="F48" s="59">
        <v>199</v>
      </c>
      <c r="G48" s="59">
        <v>263</v>
      </c>
      <c r="H48" s="59">
        <v>908</v>
      </c>
      <c r="I48" s="59">
        <v>2217</v>
      </c>
      <c r="J48" s="59">
        <v>2668</v>
      </c>
      <c r="K48" s="59">
        <v>6698</v>
      </c>
      <c r="L48" s="20">
        <f t="shared" si="14"/>
        <v>50.530785562632694</v>
      </c>
      <c r="M48" s="3">
        <f t="shared" si="14"/>
        <v>51.63727959697732</v>
      </c>
      <c r="N48" s="3">
        <f t="shared" si="14"/>
        <v>52.5065963060686</v>
      </c>
      <c r="O48" s="3">
        <f t="shared" si="14"/>
        <v>50.870406189555126</v>
      </c>
      <c r="P48" s="3">
        <f t="shared" si="14"/>
        <v>55.26475958612295</v>
      </c>
      <c r="Q48" s="3">
        <f t="shared" si="14"/>
        <v>62.73344651952462</v>
      </c>
      <c r="R48" s="3">
        <f>+J48/J$50*100</f>
        <v>64.21179302045728</v>
      </c>
      <c r="S48" s="3">
        <f>+K48/K$50*100</f>
        <v>60.36409516943042</v>
      </c>
    </row>
    <row r="49" spans="1:19" ht="12.75">
      <c r="A49" s="94"/>
      <c r="B49" s="83"/>
      <c r="C49" s="23" t="s">
        <v>14</v>
      </c>
      <c r="D49" s="78">
        <v>3</v>
      </c>
      <c r="E49" s="59">
        <v>4</v>
      </c>
      <c r="F49" s="59">
        <v>1</v>
      </c>
      <c r="G49" s="59">
        <v>3</v>
      </c>
      <c r="H49" s="59">
        <v>8</v>
      </c>
      <c r="I49" s="59">
        <v>12</v>
      </c>
      <c r="J49" s="59">
        <v>19</v>
      </c>
      <c r="K49" s="59">
        <v>50</v>
      </c>
      <c r="L49" s="20">
        <f t="shared" si="14"/>
        <v>0.6369426751592357</v>
      </c>
      <c r="M49" s="3">
        <f t="shared" si="14"/>
        <v>1.0075566750629723</v>
      </c>
      <c r="N49" s="3">
        <f t="shared" si="14"/>
        <v>0.2638522427440633</v>
      </c>
      <c r="O49" s="3">
        <f t="shared" si="14"/>
        <v>0.5802707930367506</v>
      </c>
      <c r="P49" s="3">
        <f t="shared" si="14"/>
        <v>0.48691418137553255</v>
      </c>
      <c r="Q49" s="3">
        <f t="shared" si="14"/>
        <v>0.3395585738539898</v>
      </c>
      <c r="R49" s="3">
        <f>+J49/J$50*100</f>
        <v>0.457280385078219</v>
      </c>
      <c r="S49" s="3">
        <f>+K49/K$50*100</f>
        <v>0.45061283345349673</v>
      </c>
    </row>
    <row r="50" spans="1:19" ht="12.75">
      <c r="A50" s="94"/>
      <c r="B50" s="83"/>
      <c r="C50" s="24" t="s">
        <v>1</v>
      </c>
      <c r="D50" s="79">
        <v>471</v>
      </c>
      <c r="E50" s="61">
        <v>397</v>
      </c>
      <c r="F50" s="61">
        <v>379</v>
      </c>
      <c r="G50" s="61">
        <v>517</v>
      </c>
      <c r="H50" s="61">
        <v>1643</v>
      </c>
      <c r="I50" s="61">
        <v>3534</v>
      </c>
      <c r="J50" s="61">
        <v>4155</v>
      </c>
      <c r="K50" s="61">
        <v>11096</v>
      </c>
      <c r="L50" s="21">
        <f t="shared" si="14"/>
        <v>100</v>
      </c>
      <c r="M50" s="6">
        <f t="shared" si="14"/>
        <v>100</v>
      </c>
      <c r="N50" s="6">
        <f t="shared" si="14"/>
        <v>100</v>
      </c>
      <c r="O50" s="6">
        <f t="shared" si="14"/>
        <v>100</v>
      </c>
      <c r="P50" s="6">
        <f t="shared" si="14"/>
        <v>100</v>
      </c>
      <c r="Q50" s="6">
        <f t="shared" si="14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3"/>
      <c r="B51" s="82" t="s">
        <v>25</v>
      </c>
      <c r="C51" s="8" t="s">
        <v>12</v>
      </c>
      <c r="D51" s="78">
        <v>140</v>
      </c>
      <c r="E51" s="59">
        <v>144</v>
      </c>
      <c r="F51" s="59">
        <v>147</v>
      </c>
      <c r="G51" s="59">
        <v>190</v>
      </c>
      <c r="H51" s="59">
        <v>575</v>
      </c>
      <c r="I51" s="59">
        <v>1044</v>
      </c>
      <c r="J51" s="59">
        <v>1382</v>
      </c>
      <c r="K51" s="59">
        <v>3622</v>
      </c>
      <c r="L51" s="20">
        <f aca="true" t="shared" si="15" ref="L51:Q54">+D51/D$54*100</f>
        <v>39.436619718309856</v>
      </c>
      <c r="M51" s="3">
        <f t="shared" si="15"/>
        <v>45.42586750788644</v>
      </c>
      <c r="N51" s="3">
        <f t="shared" si="15"/>
        <v>45.65217391304348</v>
      </c>
      <c r="O51" s="3">
        <f t="shared" si="15"/>
        <v>47.5</v>
      </c>
      <c r="P51" s="3">
        <f t="shared" si="15"/>
        <v>45.09803921568628</v>
      </c>
      <c r="Q51" s="3">
        <f t="shared" si="15"/>
        <v>36.5802382620883</v>
      </c>
      <c r="R51" s="3">
        <f>+J51/J$54*100</f>
        <v>34.48964312453207</v>
      </c>
      <c r="S51" s="3">
        <f>+K51/K$54*100</f>
        <v>38.00629590766002</v>
      </c>
    </row>
    <row r="52" spans="1:19" ht="12.75">
      <c r="A52" s="83"/>
      <c r="B52" s="83"/>
      <c r="C52" s="8" t="s">
        <v>13</v>
      </c>
      <c r="D52" s="78">
        <v>202</v>
      </c>
      <c r="E52" s="59">
        <v>157</v>
      </c>
      <c r="F52" s="59">
        <v>157</v>
      </c>
      <c r="G52" s="59">
        <v>179</v>
      </c>
      <c r="H52" s="59">
        <v>617</v>
      </c>
      <c r="I52" s="59">
        <v>1641</v>
      </c>
      <c r="J52" s="59">
        <v>2414</v>
      </c>
      <c r="K52" s="59">
        <v>5367</v>
      </c>
      <c r="L52" s="20">
        <f t="shared" si="15"/>
        <v>56.901408450704224</v>
      </c>
      <c r="M52" s="3">
        <f t="shared" si="15"/>
        <v>49.52681388012618</v>
      </c>
      <c r="N52" s="3">
        <f t="shared" si="15"/>
        <v>48.75776397515528</v>
      </c>
      <c r="O52" s="3">
        <f t="shared" si="15"/>
        <v>44.75</v>
      </c>
      <c r="P52" s="3">
        <f t="shared" si="15"/>
        <v>48.392156862745104</v>
      </c>
      <c r="Q52" s="3">
        <f t="shared" si="15"/>
        <v>57.498248072880166</v>
      </c>
      <c r="R52" s="3">
        <f>+J52/J$54*100</f>
        <v>60.24457199900175</v>
      </c>
      <c r="S52" s="3">
        <f>+K52/K$54*100</f>
        <v>56.31689401888772</v>
      </c>
    </row>
    <row r="53" spans="1:19" ht="12.75">
      <c r="A53" s="83"/>
      <c r="B53" s="83"/>
      <c r="C53" s="8" t="s">
        <v>14</v>
      </c>
      <c r="D53" s="78">
        <v>13</v>
      </c>
      <c r="E53" s="59">
        <v>16</v>
      </c>
      <c r="F53" s="59">
        <v>18</v>
      </c>
      <c r="G53" s="59">
        <v>31</v>
      </c>
      <c r="H53" s="59">
        <v>83</v>
      </c>
      <c r="I53" s="59">
        <v>169</v>
      </c>
      <c r="J53" s="59">
        <v>211</v>
      </c>
      <c r="K53" s="59">
        <v>541</v>
      </c>
      <c r="L53" s="20">
        <f t="shared" si="15"/>
        <v>3.6619718309859155</v>
      </c>
      <c r="M53" s="3">
        <f t="shared" si="15"/>
        <v>5.047318611987381</v>
      </c>
      <c r="N53" s="3">
        <f t="shared" si="15"/>
        <v>5.590062111801243</v>
      </c>
      <c r="O53" s="3">
        <f t="shared" si="15"/>
        <v>7.75</v>
      </c>
      <c r="P53" s="3">
        <f t="shared" si="15"/>
        <v>6.509803921568627</v>
      </c>
      <c r="Q53" s="3">
        <f t="shared" si="15"/>
        <v>5.921513665031535</v>
      </c>
      <c r="R53" s="3">
        <f>+J53/J$54*100</f>
        <v>5.265784876466184</v>
      </c>
      <c r="S53" s="3">
        <f>+K53/K$54*100</f>
        <v>5.676810073452256</v>
      </c>
    </row>
    <row r="54" spans="1:19" ht="12.75">
      <c r="A54" s="83"/>
      <c r="B54" s="84"/>
      <c r="C54" s="8" t="s">
        <v>1</v>
      </c>
      <c r="D54" s="78">
        <v>355</v>
      </c>
      <c r="E54" s="59">
        <v>317</v>
      </c>
      <c r="F54" s="59">
        <v>322</v>
      </c>
      <c r="G54" s="59">
        <v>400</v>
      </c>
      <c r="H54" s="59">
        <v>1275</v>
      </c>
      <c r="I54" s="59">
        <v>2854</v>
      </c>
      <c r="J54" s="59">
        <v>4007</v>
      </c>
      <c r="K54" s="59">
        <v>9530</v>
      </c>
      <c r="L54" s="20">
        <f t="shared" si="15"/>
        <v>100</v>
      </c>
      <c r="M54" s="3">
        <f t="shared" si="15"/>
        <v>100</v>
      </c>
      <c r="N54" s="3">
        <f t="shared" si="15"/>
        <v>100</v>
      </c>
      <c r="O54" s="3">
        <f t="shared" si="15"/>
        <v>100</v>
      </c>
      <c r="P54" s="3">
        <f t="shared" si="15"/>
        <v>100</v>
      </c>
      <c r="Q54" s="3">
        <f t="shared" si="15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4"/>
      <c r="B55" s="85" t="s">
        <v>26</v>
      </c>
      <c r="C55" s="22" t="s">
        <v>12</v>
      </c>
      <c r="D55" s="77">
        <v>117</v>
      </c>
      <c r="E55" s="57">
        <v>118</v>
      </c>
      <c r="F55" s="57">
        <v>169</v>
      </c>
      <c r="G55" s="57">
        <v>245</v>
      </c>
      <c r="H55" s="57">
        <v>470</v>
      </c>
      <c r="I55" s="57">
        <v>478</v>
      </c>
      <c r="J55" s="57">
        <v>463</v>
      </c>
      <c r="K55" s="57">
        <v>2060</v>
      </c>
      <c r="L55" s="19">
        <f aca="true" t="shared" si="16" ref="L55:Q58">+D55/D$58*100</f>
        <v>43.984962406015036</v>
      </c>
      <c r="M55" s="10">
        <f t="shared" si="16"/>
        <v>44.3609022556391</v>
      </c>
      <c r="N55" s="10">
        <f t="shared" si="16"/>
        <v>48.70317002881844</v>
      </c>
      <c r="O55" s="10">
        <f t="shared" si="16"/>
        <v>46.40151515151515</v>
      </c>
      <c r="P55" s="10">
        <f t="shared" si="16"/>
        <v>39.004149377593365</v>
      </c>
      <c r="Q55" s="10">
        <f t="shared" si="16"/>
        <v>35.80524344569289</v>
      </c>
      <c r="R55" s="10">
        <f>+J55/J$58*100</f>
        <v>32.90689410092395</v>
      </c>
      <c r="S55" s="10">
        <f>+K55/K$58*100</f>
        <v>38.475905864774</v>
      </c>
    </row>
    <row r="56" spans="1:19" ht="12.75">
      <c r="A56" s="94"/>
      <c r="B56" s="83"/>
      <c r="C56" s="23" t="s">
        <v>13</v>
      </c>
      <c r="D56" s="78">
        <v>148</v>
      </c>
      <c r="E56" s="59">
        <v>148</v>
      </c>
      <c r="F56" s="59">
        <v>177</v>
      </c>
      <c r="G56" s="59">
        <v>280</v>
      </c>
      <c r="H56" s="59">
        <v>720</v>
      </c>
      <c r="I56" s="59">
        <v>846</v>
      </c>
      <c r="J56" s="59">
        <v>937</v>
      </c>
      <c r="K56" s="59">
        <v>3256</v>
      </c>
      <c r="L56" s="20">
        <f t="shared" si="16"/>
        <v>55.639097744360896</v>
      </c>
      <c r="M56" s="3">
        <f t="shared" si="16"/>
        <v>55.639097744360896</v>
      </c>
      <c r="N56" s="3">
        <f t="shared" si="16"/>
        <v>51.008645533141205</v>
      </c>
      <c r="O56" s="3">
        <f t="shared" si="16"/>
        <v>53.03030303030303</v>
      </c>
      <c r="P56" s="3">
        <f t="shared" si="16"/>
        <v>59.75103734439834</v>
      </c>
      <c r="Q56" s="3">
        <f t="shared" si="16"/>
        <v>63.370786516853926</v>
      </c>
      <c r="R56" s="3">
        <f>+J56/J$58*100</f>
        <v>66.5955934612651</v>
      </c>
      <c r="S56" s="3">
        <f>+K56/K$58*100</f>
        <v>60.814344415390366</v>
      </c>
    </row>
    <row r="57" spans="1:19" ht="12.75">
      <c r="A57" s="94"/>
      <c r="B57" s="83"/>
      <c r="C57" s="23" t="s">
        <v>14</v>
      </c>
      <c r="D57" s="78">
        <v>1</v>
      </c>
      <c r="E57" s="59">
        <v>0</v>
      </c>
      <c r="F57" s="59">
        <v>1</v>
      </c>
      <c r="G57" s="59">
        <v>3</v>
      </c>
      <c r="H57" s="59">
        <v>15</v>
      </c>
      <c r="I57" s="59">
        <v>11</v>
      </c>
      <c r="J57" s="59">
        <v>7</v>
      </c>
      <c r="K57" s="59">
        <v>38</v>
      </c>
      <c r="L57" s="20">
        <f t="shared" si="16"/>
        <v>0.37593984962406013</v>
      </c>
      <c r="M57" s="3">
        <f t="shared" si="16"/>
        <v>0</v>
      </c>
      <c r="N57" s="3">
        <f t="shared" si="16"/>
        <v>0.2881844380403458</v>
      </c>
      <c r="O57" s="3">
        <f t="shared" si="16"/>
        <v>0.5681818181818182</v>
      </c>
      <c r="P57" s="3">
        <f t="shared" si="16"/>
        <v>1.2448132780082988</v>
      </c>
      <c r="Q57" s="3">
        <f t="shared" si="16"/>
        <v>0.8239700374531835</v>
      </c>
      <c r="R57" s="3">
        <f>+J57/J$58*100</f>
        <v>0.4975124378109453</v>
      </c>
      <c r="S57" s="3">
        <f>+K57/K$58*100</f>
        <v>0.709749719835637</v>
      </c>
    </row>
    <row r="58" spans="1:19" ht="12.75">
      <c r="A58" s="94"/>
      <c r="B58" s="83"/>
      <c r="C58" s="24" t="s">
        <v>1</v>
      </c>
      <c r="D58" s="79">
        <v>266</v>
      </c>
      <c r="E58" s="61">
        <v>266</v>
      </c>
      <c r="F58" s="61">
        <v>347</v>
      </c>
      <c r="G58" s="61">
        <v>528</v>
      </c>
      <c r="H58" s="61">
        <v>1205</v>
      </c>
      <c r="I58" s="61">
        <v>1335</v>
      </c>
      <c r="J58" s="61">
        <v>1407</v>
      </c>
      <c r="K58" s="61">
        <v>5354</v>
      </c>
      <c r="L58" s="21">
        <f t="shared" si="16"/>
        <v>100</v>
      </c>
      <c r="M58" s="6">
        <f t="shared" si="16"/>
        <v>100</v>
      </c>
      <c r="N58" s="6">
        <f t="shared" si="16"/>
        <v>100</v>
      </c>
      <c r="O58" s="6">
        <f t="shared" si="16"/>
        <v>100</v>
      </c>
      <c r="P58" s="6">
        <f t="shared" si="16"/>
        <v>100</v>
      </c>
      <c r="Q58" s="6">
        <f t="shared" si="16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3"/>
      <c r="B59" s="82" t="s">
        <v>27</v>
      </c>
      <c r="C59" s="8" t="s">
        <v>12</v>
      </c>
      <c r="D59" s="78">
        <v>205</v>
      </c>
      <c r="E59" s="59">
        <v>210</v>
      </c>
      <c r="F59" s="59">
        <v>232</v>
      </c>
      <c r="G59" s="59">
        <v>342</v>
      </c>
      <c r="H59" s="59">
        <v>654</v>
      </c>
      <c r="I59" s="59">
        <v>599</v>
      </c>
      <c r="J59" s="59">
        <v>509</v>
      </c>
      <c r="K59" s="59">
        <v>2751</v>
      </c>
      <c r="L59" s="20">
        <f aca="true" t="shared" si="17" ref="L59:Q62">+D59/D$62*100</f>
        <v>45.75892857142857</v>
      </c>
      <c r="M59" s="3">
        <f t="shared" si="17"/>
        <v>45.851528384279476</v>
      </c>
      <c r="N59" s="3">
        <f t="shared" si="17"/>
        <v>43.77358490566038</v>
      </c>
      <c r="O59" s="3">
        <f t="shared" si="17"/>
        <v>43.51145038167939</v>
      </c>
      <c r="P59" s="3">
        <f t="shared" si="17"/>
        <v>43.83378016085791</v>
      </c>
      <c r="Q59" s="3">
        <f t="shared" si="17"/>
        <v>36.59132559560171</v>
      </c>
      <c r="R59" s="3">
        <f>+J59/J$62*100</f>
        <v>34.024064171122994</v>
      </c>
      <c r="S59" s="3">
        <f>+K59/K$62*100</f>
        <v>40.17818022491602</v>
      </c>
    </row>
    <row r="60" spans="1:19" ht="12.75">
      <c r="A60" s="83"/>
      <c r="B60" s="83"/>
      <c r="C60" s="8" t="s">
        <v>13</v>
      </c>
      <c r="D60" s="78">
        <v>242</v>
      </c>
      <c r="E60" s="59">
        <v>247</v>
      </c>
      <c r="F60" s="59">
        <v>293</v>
      </c>
      <c r="G60" s="59">
        <v>435</v>
      </c>
      <c r="H60" s="59">
        <v>810</v>
      </c>
      <c r="I60" s="59">
        <v>1007</v>
      </c>
      <c r="J60" s="59">
        <v>936</v>
      </c>
      <c r="K60" s="59">
        <v>3970</v>
      </c>
      <c r="L60" s="20">
        <f t="shared" si="17"/>
        <v>54.01785714285714</v>
      </c>
      <c r="M60" s="3">
        <f t="shared" si="17"/>
        <v>53.930131004366814</v>
      </c>
      <c r="N60" s="3">
        <f t="shared" si="17"/>
        <v>55.283018867924525</v>
      </c>
      <c r="O60" s="3">
        <f t="shared" si="17"/>
        <v>55.343511450381676</v>
      </c>
      <c r="P60" s="3">
        <f t="shared" si="17"/>
        <v>54.289544235924936</v>
      </c>
      <c r="Q60" s="3">
        <f t="shared" si="17"/>
        <v>61.514966401954794</v>
      </c>
      <c r="R60" s="3">
        <f>+J60/J$62*100</f>
        <v>62.56684491978609</v>
      </c>
      <c r="S60" s="3">
        <f>+K60/K$62*100</f>
        <v>57.981597780049654</v>
      </c>
    </row>
    <row r="61" spans="1:19" ht="12.75">
      <c r="A61" s="83"/>
      <c r="B61" s="83"/>
      <c r="C61" s="8" t="s">
        <v>14</v>
      </c>
      <c r="D61" s="78">
        <v>1</v>
      </c>
      <c r="E61" s="59">
        <v>1</v>
      </c>
      <c r="F61" s="59">
        <v>5</v>
      </c>
      <c r="G61" s="59">
        <v>9</v>
      </c>
      <c r="H61" s="59">
        <v>28</v>
      </c>
      <c r="I61" s="59">
        <v>31</v>
      </c>
      <c r="J61" s="59">
        <v>51</v>
      </c>
      <c r="K61" s="59">
        <v>126</v>
      </c>
      <c r="L61" s="20">
        <f t="shared" si="17"/>
        <v>0.2232142857142857</v>
      </c>
      <c r="M61" s="3">
        <f t="shared" si="17"/>
        <v>0.21834061135371177</v>
      </c>
      <c r="N61" s="3">
        <f t="shared" si="17"/>
        <v>0.9433962264150944</v>
      </c>
      <c r="O61" s="3">
        <f t="shared" si="17"/>
        <v>1.1450381679389312</v>
      </c>
      <c r="P61" s="3">
        <f t="shared" si="17"/>
        <v>1.876675603217158</v>
      </c>
      <c r="Q61" s="3">
        <f t="shared" si="17"/>
        <v>1.8937080024434942</v>
      </c>
      <c r="R61" s="3">
        <f>+J61/J$62*100</f>
        <v>3.4090909090909087</v>
      </c>
      <c r="S61" s="3">
        <f>+K61/K$62*100</f>
        <v>1.8402219950343215</v>
      </c>
    </row>
    <row r="62" spans="1:19" ht="12.75">
      <c r="A62" s="83"/>
      <c r="B62" s="84"/>
      <c r="C62" s="8" t="s">
        <v>1</v>
      </c>
      <c r="D62" s="78">
        <v>448</v>
      </c>
      <c r="E62" s="59">
        <v>458</v>
      </c>
      <c r="F62" s="59">
        <v>530</v>
      </c>
      <c r="G62" s="59">
        <v>786</v>
      </c>
      <c r="H62" s="59">
        <v>1492</v>
      </c>
      <c r="I62" s="59">
        <v>1637</v>
      </c>
      <c r="J62" s="59">
        <v>1496</v>
      </c>
      <c r="K62" s="59">
        <v>6847</v>
      </c>
      <c r="L62" s="20">
        <f t="shared" si="17"/>
        <v>100</v>
      </c>
      <c r="M62" s="3">
        <f t="shared" si="17"/>
        <v>100</v>
      </c>
      <c r="N62" s="3">
        <f t="shared" si="17"/>
        <v>100</v>
      </c>
      <c r="O62" s="3">
        <f t="shared" si="17"/>
        <v>100</v>
      </c>
      <c r="P62" s="3">
        <f t="shared" si="17"/>
        <v>100</v>
      </c>
      <c r="Q62" s="3">
        <f t="shared" si="17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4"/>
      <c r="B63" s="85" t="s">
        <v>28</v>
      </c>
      <c r="C63" s="22" t="s">
        <v>12</v>
      </c>
      <c r="D63" s="77">
        <v>100</v>
      </c>
      <c r="E63" s="57">
        <v>106</v>
      </c>
      <c r="F63" s="57">
        <v>158</v>
      </c>
      <c r="G63" s="57">
        <v>193</v>
      </c>
      <c r="H63" s="57">
        <v>417</v>
      </c>
      <c r="I63" s="57">
        <v>572</v>
      </c>
      <c r="J63" s="57">
        <v>460</v>
      </c>
      <c r="K63" s="57">
        <v>2006</v>
      </c>
      <c r="L63" s="19">
        <f aca="true" t="shared" si="18" ref="L63:Q66">+D63/D$66*100</f>
        <v>23.58490566037736</v>
      </c>
      <c r="M63" s="10">
        <f t="shared" si="18"/>
        <v>26.700251889168765</v>
      </c>
      <c r="N63" s="10">
        <f t="shared" si="18"/>
        <v>27.768014059753952</v>
      </c>
      <c r="O63" s="10">
        <f t="shared" si="18"/>
        <v>23.450789793438638</v>
      </c>
      <c r="P63" s="10">
        <f t="shared" si="18"/>
        <v>24.117987275882015</v>
      </c>
      <c r="Q63" s="10">
        <f t="shared" si="18"/>
        <v>25.730994152046783</v>
      </c>
      <c r="R63" s="10">
        <f>+J63/J$66*100</f>
        <v>22.2329627839536</v>
      </c>
      <c r="S63" s="10">
        <f>+K63/K$66*100</f>
        <v>24.36239980568375</v>
      </c>
    </row>
    <row r="64" spans="1:19" ht="12.75">
      <c r="A64" s="94"/>
      <c r="B64" s="83"/>
      <c r="C64" s="23" t="s">
        <v>13</v>
      </c>
      <c r="D64" s="78">
        <v>133</v>
      </c>
      <c r="E64" s="59">
        <v>103</v>
      </c>
      <c r="F64" s="59">
        <v>140</v>
      </c>
      <c r="G64" s="59">
        <v>235</v>
      </c>
      <c r="H64" s="59">
        <v>505</v>
      </c>
      <c r="I64" s="59">
        <v>754</v>
      </c>
      <c r="J64" s="59">
        <v>801</v>
      </c>
      <c r="K64" s="59">
        <v>2671</v>
      </c>
      <c r="L64" s="20">
        <f t="shared" si="18"/>
        <v>31.367924528301888</v>
      </c>
      <c r="M64" s="3">
        <f t="shared" si="18"/>
        <v>25.94458438287154</v>
      </c>
      <c r="N64" s="3">
        <f t="shared" si="18"/>
        <v>24.604569420035148</v>
      </c>
      <c r="O64" s="3">
        <f t="shared" si="18"/>
        <v>28.554070473876063</v>
      </c>
      <c r="P64" s="3">
        <f t="shared" si="18"/>
        <v>29.207634470792364</v>
      </c>
      <c r="Q64" s="3">
        <f t="shared" si="18"/>
        <v>33.91812865497076</v>
      </c>
      <c r="R64" s="3">
        <f>+J64/J$66*100</f>
        <v>38.71435476075399</v>
      </c>
      <c r="S64" s="3">
        <f>+K64/K$66*100</f>
        <v>32.43866893368958</v>
      </c>
    </row>
    <row r="65" spans="1:19" ht="12.75">
      <c r="A65" s="94"/>
      <c r="B65" s="83"/>
      <c r="C65" s="23" t="s">
        <v>14</v>
      </c>
      <c r="D65" s="78">
        <v>191</v>
      </c>
      <c r="E65" s="59">
        <v>188</v>
      </c>
      <c r="F65" s="59">
        <v>271</v>
      </c>
      <c r="G65" s="59">
        <v>395</v>
      </c>
      <c r="H65" s="59">
        <v>807</v>
      </c>
      <c r="I65" s="59">
        <v>897</v>
      </c>
      <c r="J65" s="59">
        <v>808</v>
      </c>
      <c r="K65" s="59">
        <v>3557</v>
      </c>
      <c r="L65" s="20">
        <f t="shared" si="18"/>
        <v>45.04716981132076</v>
      </c>
      <c r="M65" s="3">
        <f t="shared" si="18"/>
        <v>47.3551637279597</v>
      </c>
      <c r="N65" s="3">
        <f t="shared" si="18"/>
        <v>47.6274165202109</v>
      </c>
      <c r="O65" s="3">
        <f t="shared" si="18"/>
        <v>47.9951397326853</v>
      </c>
      <c r="P65" s="3">
        <f t="shared" si="18"/>
        <v>46.67437825332562</v>
      </c>
      <c r="Q65" s="3">
        <f t="shared" si="18"/>
        <v>40.35087719298245</v>
      </c>
      <c r="R65" s="3">
        <f>+J65/J$66*100</f>
        <v>39.05268245529241</v>
      </c>
      <c r="S65" s="3">
        <f>+K65/K$66*100</f>
        <v>43.19893126062667</v>
      </c>
    </row>
    <row r="66" spans="1:19" ht="12.75">
      <c r="A66" s="94"/>
      <c r="B66" s="83"/>
      <c r="C66" s="24" t="s">
        <v>1</v>
      </c>
      <c r="D66" s="79">
        <v>424</v>
      </c>
      <c r="E66" s="61">
        <v>397</v>
      </c>
      <c r="F66" s="61">
        <v>569</v>
      </c>
      <c r="G66" s="61">
        <v>823</v>
      </c>
      <c r="H66" s="61">
        <v>1729</v>
      </c>
      <c r="I66" s="61">
        <v>2223</v>
      </c>
      <c r="J66" s="61">
        <v>2069</v>
      </c>
      <c r="K66" s="61">
        <v>8234</v>
      </c>
      <c r="L66" s="21">
        <f t="shared" si="18"/>
        <v>100</v>
      </c>
      <c r="M66" s="6">
        <f t="shared" si="18"/>
        <v>100</v>
      </c>
      <c r="N66" s="6">
        <f t="shared" si="18"/>
        <v>100</v>
      </c>
      <c r="O66" s="6">
        <f t="shared" si="18"/>
        <v>100</v>
      </c>
      <c r="P66" s="6">
        <f t="shared" si="18"/>
        <v>100</v>
      </c>
      <c r="Q66" s="6">
        <f t="shared" si="18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3"/>
      <c r="B67" s="82" t="s">
        <v>29</v>
      </c>
      <c r="C67" s="8" t="s">
        <v>12</v>
      </c>
      <c r="D67" s="78">
        <v>99</v>
      </c>
      <c r="E67" s="59">
        <v>105</v>
      </c>
      <c r="F67" s="59">
        <v>112</v>
      </c>
      <c r="G67" s="59">
        <v>187</v>
      </c>
      <c r="H67" s="59">
        <v>491</v>
      </c>
      <c r="I67" s="59">
        <v>556</v>
      </c>
      <c r="J67" s="59">
        <v>432</v>
      </c>
      <c r="K67" s="59">
        <v>1982</v>
      </c>
      <c r="L67" s="20">
        <f aca="true" t="shared" si="19" ref="L67:Q70">+D67/D$70*100</f>
        <v>41.25</v>
      </c>
      <c r="M67" s="3">
        <f t="shared" si="19"/>
        <v>46.666666666666664</v>
      </c>
      <c r="N67" s="3">
        <f t="shared" si="19"/>
        <v>41.32841328413284</v>
      </c>
      <c r="O67" s="3">
        <f t="shared" si="19"/>
        <v>43.38747099767982</v>
      </c>
      <c r="P67" s="3">
        <f t="shared" si="19"/>
        <v>40.24590163934426</v>
      </c>
      <c r="Q67" s="3">
        <f t="shared" si="19"/>
        <v>36.33986928104575</v>
      </c>
      <c r="R67" s="3">
        <f>+J67/J$70*100</f>
        <v>30.76923076923077</v>
      </c>
      <c r="S67" s="3">
        <f>+K67/K$70*100</f>
        <v>37.24863747415899</v>
      </c>
    </row>
    <row r="68" spans="1:19" ht="12.75">
      <c r="A68" s="83"/>
      <c r="B68" s="83"/>
      <c r="C68" s="8" t="s">
        <v>13</v>
      </c>
      <c r="D68" s="78">
        <v>141</v>
      </c>
      <c r="E68" s="59">
        <v>120</v>
      </c>
      <c r="F68" s="59">
        <v>158</v>
      </c>
      <c r="G68" s="59">
        <v>239</v>
      </c>
      <c r="H68" s="59">
        <v>727</v>
      </c>
      <c r="I68" s="59">
        <v>969</v>
      </c>
      <c r="J68" s="59">
        <v>970</v>
      </c>
      <c r="K68" s="59">
        <v>3324</v>
      </c>
      <c r="L68" s="20">
        <f t="shared" si="19"/>
        <v>58.75</v>
      </c>
      <c r="M68" s="3">
        <f t="shared" si="19"/>
        <v>53.333333333333336</v>
      </c>
      <c r="N68" s="3">
        <f t="shared" si="19"/>
        <v>58.30258302583026</v>
      </c>
      <c r="O68" s="3">
        <f t="shared" si="19"/>
        <v>55.4524361948956</v>
      </c>
      <c r="P68" s="3">
        <f t="shared" si="19"/>
        <v>59.59016393442623</v>
      </c>
      <c r="Q68" s="3">
        <f t="shared" si="19"/>
        <v>63.33333333333333</v>
      </c>
      <c r="R68" s="3">
        <f>+J68/J$70*100</f>
        <v>69.08831908831908</v>
      </c>
      <c r="S68" s="3">
        <f>+K68/K$70*100</f>
        <v>62.46946062770156</v>
      </c>
    </row>
    <row r="69" spans="1:19" ht="12.75">
      <c r="A69" s="83"/>
      <c r="B69" s="83"/>
      <c r="C69" s="8" t="s">
        <v>14</v>
      </c>
      <c r="D69" s="78">
        <v>0</v>
      </c>
      <c r="E69" s="59">
        <v>0</v>
      </c>
      <c r="F69" s="59">
        <v>1</v>
      </c>
      <c r="G69" s="59">
        <v>5</v>
      </c>
      <c r="H69" s="59">
        <v>2</v>
      </c>
      <c r="I69" s="59">
        <v>5</v>
      </c>
      <c r="J69" s="59">
        <v>2</v>
      </c>
      <c r="K69" s="59">
        <v>15</v>
      </c>
      <c r="L69" s="20">
        <f t="shared" si="19"/>
        <v>0</v>
      </c>
      <c r="M69" s="3">
        <f t="shared" si="19"/>
        <v>0</v>
      </c>
      <c r="N69" s="3">
        <f t="shared" si="19"/>
        <v>0.36900369003690037</v>
      </c>
      <c r="O69" s="3">
        <f t="shared" si="19"/>
        <v>1.160092807424594</v>
      </c>
      <c r="P69" s="3">
        <f t="shared" si="19"/>
        <v>0.16393442622950818</v>
      </c>
      <c r="Q69" s="3">
        <f t="shared" si="19"/>
        <v>0.32679738562091504</v>
      </c>
      <c r="R69" s="3">
        <f>+J69/J$70*100</f>
        <v>0.14245014245014245</v>
      </c>
      <c r="S69" s="3">
        <f>+K69/K$70*100</f>
        <v>0.2819018981394475</v>
      </c>
    </row>
    <row r="70" spans="1:19" ht="12.75">
      <c r="A70" s="83"/>
      <c r="B70" s="84"/>
      <c r="C70" s="8" t="s">
        <v>1</v>
      </c>
      <c r="D70" s="78">
        <v>240</v>
      </c>
      <c r="E70" s="59">
        <v>225</v>
      </c>
      <c r="F70" s="59">
        <v>271</v>
      </c>
      <c r="G70" s="59">
        <v>431</v>
      </c>
      <c r="H70" s="59">
        <v>1220</v>
      </c>
      <c r="I70" s="59">
        <v>1530</v>
      </c>
      <c r="J70" s="59">
        <v>1404</v>
      </c>
      <c r="K70" s="59">
        <v>5321</v>
      </c>
      <c r="L70" s="20">
        <f t="shared" si="19"/>
        <v>100</v>
      </c>
      <c r="M70" s="3">
        <f t="shared" si="19"/>
        <v>100</v>
      </c>
      <c r="N70" s="3">
        <f t="shared" si="19"/>
        <v>100</v>
      </c>
      <c r="O70" s="3">
        <f t="shared" si="19"/>
        <v>100</v>
      </c>
      <c r="P70" s="3">
        <f t="shared" si="19"/>
        <v>100</v>
      </c>
      <c r="Q70" s="3">
        <f t="shared" si="19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4"/>
      <c r="B71" s="85" t="s">
        <v>1</v>
      </c>
      <c r="C71" s="22" t="s">
        <v>12</v>
      </c>
      <c r="D71" s="77">
        <v>1789</v>
      </c>
      <c r="E71" s="57">
        <v>1712</v>
      </c>
      <c r="F71" s="57">
        <v>1919</v>
      </c>
      <c r="G71" s="57">
        <v>2635</v>
      </c>
      <c r="H71" s="57">
        <v>6758</v>
      </c>
      <c r="I71" s="57">
        <v>9890</v>
      </c>
      <c r="J71" s="57">
        <v>9985</v>
      </c>
      <c r="K71" s="57">
        <v>34688</v>
      </c>
      <c r="L71" s="19">
        <f aca="true" t="shared" si="20" ref="L71:Q74">+D71/D$74*100</f>
        <v>22.067349204391267</v>
      </c>
      <c r="M71" s="10">
        <f t="shared" si="20"/>
        <v>23.78438455126424</v>
      </c>
      <c r="N71" s="10">
        <f t="shared" si="20"/>
        <v>25.918422474338193</v>
      </c>
      <c r="O71" s="10">
        <f t="shared" si="20"/>
        <v>26.120142743854085</v>
      </c>
      <c r="P71" s="10">
        <f t="shared" si="20"/>
        <v>23.921277122933702</v>
      </c>
      <c r="Q71" s="10">
        <f t="shared" si="20"/>
        <v>19.61562109522204</v>
      </c>
      <c r="R71" s="10">
        <f>+J71/J$74*100</f>
        <v>16.905390762562643</v>
      </c>
      <c r="S71" s="10">
        <f>+K71/K$74*100</f>
        <v>20.341169640710486</v>
      </c>
    </row>
    <row r="72" spans="1:19" ht="12.75">
      <c r="A72" s="94"/>
      <c r="B72" s="83"/>
      <c r="C72" s="23" t="s">
        <v>13</v>
      </c>
      <c r="D72" s="78">
        <v>2176</v>
      </c>
      <c r="E72" s="59">
        <v>1919</v>
      </c>
      <c r="F72" s="59">
        <v>2047</v>
      </c>
      <c r="G72" s="59">
        <v>2991</v>
      </c>
      <c r="H72" s="59">
        <v>8562</v>
      </c>
      <c r="I72" s="59">
        <v>16123</v>
      </c>
      <c r="J72" s="59">
        <v>18400</v>
      </c>
      <c r="K72" s="59">
        <v>52218</v>
      </c>
      <c r="L72" s="20">
        <f t="shared" si="20"/>
        <v>26.841001603552485</v>
      </c>
      <c r="M72" s="3">
        <f t="shared" si="20"/>
        <v>26.660183384273413</v>
      </c>
      <c r="N72" s="3">
        <f t="shared" si="20"/>
        <v>27.647217720151268</v>
      </c>
      <c r="O72" s="3">
        <f t="shared" si="20"/>
        <v>29.649088025376685</v>
      </c>
      <c r="P72" s="3">
        <f t="shared" si="20"/>
        <v>30.30689179144101</v>
      </c>
      <c r="Q72" s="3">
        <f t="shared" si="20"/>
        <v>31.97802415755965</v>
      </c>
      <c r="R72" s="3">
        <f>+J72/J$74*100</f>
        <v>31.15264797507788</v>
      </c>
      <c r="S72" s="3">
        <f>+K72/K$74*100</f>
        <v>30.62082553905155</v>
      </c>
    </row>
    <row r="73" spans="1:19" ht="12.75">
      <c r="A73" s="94"/>
      <c r="B73" s="83"/>
      <c r="C73" s="23" t="s">
        <v>14</v>
      </c>
      <c r="D73" s="78">
        <v>4142</v>
      </c>
      <c r="E73" s="59">
        <v>3567</v>
      </c>
      <c r="F73" s="59">
        <v>3438</v>
      </c>
      <c r="G73" s="59">
        <v>4462</v>
      </c>
      <c r="H73" s="59">
        <v>12931</v>
      </c>
      <c r="I73" s="59">
        <v>24406</v>
      </c>
      <c r="J73" s="59">
        <v>30679</v>
      </c>
      <c r="K73" s="59">
        <v>83625</v>
      </c>
      <c r="L73" s="20">
        <f t="shared" si="20"/>
        <v>51.091649192056245</v>
      </c>
      <c r="M73" s="3">
        <f t="shared" si="20"/>
        <v>49.55543206446235</v>
      </c>
      <c r="N73" s="3">
        <f t="shared" si="20"/>
        <v>46.43435980551053</v>
      </c>
      <c r="O73" s="3">
        <f t="shared" si="20"/>
        <v>44.230769230769226</v>
      </c>
      <c r="P73" s="3">
        <f t="shared" si="20"/>
        <v>45.77183108562529</v>
      </c>
      <c r="Q73" s="3">
        <f t="shared" si="20"/>
        <v>48.40635474721831</v>
      </c>
      <c r="R73" s="3">
        <f>+J73/J$74*100</f>
        <v>51.94196126235947</v>
      </c>
      <c r="S73" s="3">
        <f>+K73/K$74*100</f>
        <v>49.038004820237965</v>
      </c>
    </row>
    <row r="74" spans="1:19" ht="13.5" thickBot="1">
      <c r="A74" s="98"/>
      <c r="B74" s="86"/>
      <c r="C74" s="70" t="s">
        <v>1</v>
      </c>
      <c r="D74" s="81">
        <v>8107</v>
      </c>
      <c r="E74" s="71">
        <v>7198</v>
      </c>
      <c r="F74" s="71">
        <v>7404</v>
      </c>
      <c r="G74" s="71">
        <v>10088</v>
      </c>
      <c r="H74" s="71">
        <v>28251</v>
      </c>
      <c r="I74" s="71">
        <v>50419</v>
      </c>
      <c r="J74" s="71">
        <v>59064</v>
      </c>
      <c r="K74" s="71">
        <v>170531</v>
      </c>
      <c r="L74" s="73">
        <f t="shared" si="20"/>
        <v>100</v>
      </c>
      <c r="M74" s="74">
        <f t="shared" si="20"/>
        <v>100</v>
      </c>
      <c r="N74" s="74">
        <f t="shared" si="20"/>
        <v>100</v>
      </c>
      <c r="O74" s="74">
        <f t="shared" si="20"/>
        <v>100</v>
      </c>
      <c r="P74" s="74">
        <f t="shared" si="20"/>
        <v>100</v>
      </c>
      <c r="Q74" s="74">
        <f t="shared" si="20"/>
        <v>100</v>
      </c>
      <c r="R74" s="74">
        <f>+J74/J$74*100</f>
        <v>100</v>
      </c>
      <c r="S74" s="74">
        <f>+K74/K$74*100</f>
        <v>100</v>
      </c>
    </row>
    <row r="75" spans="1:19" ht="12.75" customHeight="1">
      <c r="A75" s="82" t="s">
        <v>85</v>
      </c>
      <c r="B75" s="82" t="s">
        <v>30</v>
      </c>
      <c r="C75" s="8" t="s">
        <v>12</v>
      </c>
      <c r="D75" s="78">
        <v>20</v>
      </c>
      <c r="E75" s="59">
        <v>12</v>
      </c>
      <c r="F75" s="59">
        <v>12</v>
      </c>
      <c r="G75" s="59">
        <v>17</v>
      </c>
      <c r="H75" s="59">
        <v>71</v>
      </c>
      <c r="I75" s="59">
        <v>102</v>
      </c>
      <c r="J75" s="59">
        <v>128</v>
      </c>
      <c r="K75" s="59">
        <v>362</v>
      </c>
      <c r="L75" s="20">
        <f aca="true" t="shared" si="21" ref="L75:Q78">+D75/D$78*100</f>
        <v>2.1551724137931036</v>
      </c>
      <c r="M75" s="3">
        <f t="shared" si="21"/>
        <v>1.5665796344647518</v>
      </c>
      <c r="N75" s="3">
        <f t="shared" si="21"/>
        <v>1.702127659574468</v>
      </c>
      <c r="O75" s="3">
        <f t="shared" si="21"/>
        <v>1.7970401691331923</v>
      </c>
      <c r="P75" s="3">
        <f t="shared" si="21"/>
        <v>2.3051948051948052</v>
      </c>
      <c r="Q75" s="3">
        <f t="shared" si="21"/>
        <v>1.565617805065234</v>
      </c>
      <c r="R75" s="3">
        <f>+J75/J$78*100</f>
        <v>1.4103129131776113</v>
      </c>
      <c r="S75" s="3">
        <f>+K75/K$78*100</f>
        <v>1.6442587209302326</v>
      </c>
    </row>
    <row r="76" spans="1:19" ht="12.75">
      <c r="A76" s="83"/>
      <c r="B76" s="83"/>
      <c r="C76" s="8" t="s">
        <v>13</v>
      </c>
      <c r="D76" s="78">
        <v>15</v>
      </c>
      <c r="E76" s="59">
        <v>11</v>
      </c>
      <c r="F76" s="59">
        <v>10</v>
      </c>
      <c r="G76" s="59">
        <v>14</v>
      </c>
      <c r="H76" s="59">
        <v>62</v>
      </c>
      <c r="I76" s="59">
        <v>199</v>
      </c>
      <c r="J76" s="59">
        <v>271</v>
      </c>
      <c r="K76" s="59">
        <v>582</v>
      </c>
      <c r="L76" s="20">
        <f t="shared" si="21"/>
        <v>1.6163793103448276</v>
      </c>
      <c r="M76" s="3">
        <f t="shared" si="21"/>
        <v>1.4360313315926894</v>
      </c>
      <c r="N76" s="3">
        <f t="shared" si="21"/>
        <v>1.4184397163120568</v>
      </c>
      <c r="O76" s="3">
        <f t="shared" si="21"/>
        <v>1.4799154334038054</v>
      </c>
      <c r="P76" s="3">
        <f t="shared" si="21"/>
        <v>2.012987012987013</v>
      </c>
      <c r="Q76" s="3">
        <f t="shared" si="21"/>
        <v>3.054489639293937</v>
      </c>
      <c r="R76" s="3">
        <f>+J76/J$78*100</f>
        <v>2.9858968708682236</v>
      </c>
      <c r="S76" s="3">
        <f>+K76/K$78*100</f>
        <v>2.643531976744186</v>
      </c>
    </row>
    <row r="77" spans="1:19" ht="12.75">
      <c r="A77" s="83"/>
      <c r="B77" s="83"/>
      <c r="C77" s="8" t="s">
        <v>14</v>
      </c>
      <c r="D77" s="78">
        <v>893</v>
      </c>
      <c r="E77" s="59">
        <v>743</v>
      </c>
      <c r="F77" s="59">
        <v>683</v>
      </c>
      <c r="G77" s="59">
        <v>915</v>
      </c>
      <c r="H77" s="59">
        <v>2947</v>
      </c>
      <c r="I77" s="59">
        <v>6214</v>
      </c>
      <c r="J77" s="59">
        <v>8677</v>
      </c>
      <c r="K77" s="59">
        <v>21072</v>
      </c>
      <c r="L77" s="20">
        <f t="shared" si="21"/>
        <v>96.22844827586206</v>
      </c>
      <c r="M77" s="3">
        <f t="shared" si="21"/>
        <v>96.99738903394255</v>
      </c>
      <c r="N77" s="3">
        <f t="shared" si="21"/>
        <v>96.87943262411348</v>
      </c>
      <c r="O77" s="3">
        <f t="shared" si="21"/>
        <v>96.723044397463</v>
      </c>
      <c r="P77" s="3">
        <f t="shared" si="21"/>
        <v>95.68181818181817</v>
      </c>
      <c r="Q77" s="3">
        <f t="shared" si="21"/>
        <v>95.37989255564084</v>
      </c>
      <c r="R77" s="3">
        <f>+J77/J$78*100</f>
        <v>95.60379021595416</v>
      </c>
      <c r="S77" s="3">
        <f>+K77/K$78*100</f>
        <v>95.71220930232558</v>
      </c>
    </row>
    <row r="78" spans="1:19" ht="13.5" thickBot="1">
      <c r="A78" s="83"/>
      <c r="B78" s="84"/>
      <c r="C78" s="8" t="s">
        <v>1</v>
      </c>
      <c r="D78" s="78">
        <v>928</v>
      </c>
      <c r="E78" s="59">
        <v>766</v>
      </c>
      <c r="F78" s="59">
        <v>705</v>
      </c>
      <c r="G78" s="59">
        <v>946</v>
      </c>
      <c r="H78" s="59">
        <v>3080</v>
      </c>
      <c r="I78" s="59">
        <v>6515</v>
      </c>
      <c r="J78" s="59">
        <v>9076</v>
      </c>
      <c r="K78" s="59">
        <v>22016</v>
      </c>
      <c r="L78" s="20">
        <f t="shared" si="21"/>
        <v>100</v>
      </c>
      <c r="M78" s="3">
        <f t="shared" si="21"/>
        <v>100</v>
      </c>
      <c r="N78" s="3">
        <f t="shared" si="21"/>
        <v>100</v>
      </c>
      <c r="O78" s="3">
        <f t="shared" si="21"/>
        <v>100</v>
      </c>
      <c r="P78" s="3">
        <f t="shared" si="21"/>
        <v>100</v>
      </c>
      <c r="Q78" s="3">
        <f t="shared" si="21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4"/>
      <c r="B79" s="87" t="s">
        <v>31</v>
      </c>
      <c r="C79" s="63" t="s">
        <v>12</v>
      </c>
      <c r="D79" s="80">
        <v>100</v>
      </c>
      <c r="E79" s="64">
        <v>90</v>
      </c>
      <c r="F79" s="64">
        <v>70</v>
      </c>
      <c r="G79" s="64">
        <v>58</v>
      </c>
      <c r="H79" s="64">
        <v>194</v>
      </c>
      <c r="I79" s="64">
        <v>311</v>
      </c>
      <c r="J79" s="64">
        <v>364</v>
      </c>
      <c r="K79" s="64">
        <v>1187</v>
      </c>
      <c r="L79" s="66">
        <f aca="true" t="shared" si="22" ref="L79:Q82">+D79/D$82*100</f>
        <v>9.84251968503937</v>
      </c>
      <c r="M79" s="67">
        <f t="shared" si="22"/>
        <v>10.135135135135135</v>
      </c>
      <c r="N79" s="67">
        <f t="shared" si="22"/>
        <v>10.043041606886657</v>
      </c>
      <c r="O79" s="67">
        <f t="shared" si="22"/>
        <v>6.791569086651054</v>
      </c>
      <c r="P79" s="67">
        <f t="shared" si="22"/>
        <v>7.365223993925589</v>
      </c>
      <c r="Q79" s="67">
        <f t="shared" si="22"/>
        <v>5.710613294160852</v>
      </c>
      <c r="R79" s="67">
        <f>+J79/J$82*100</f>
        <v>5.000686907542245</v>
      </c>
      <c r="S79" s="67">
        <f>+K79/K$82*100</f>
        <v>6.309131497820772</v>
      </c>
    </row>
    <row r="80" spans="1:19" ht="12.75">
      <c r="A80" s="94"/>
      <c r="B80" s="83"/>
      <c r="C80" s="23" t="s">
        <v>13</v>
      </c>
      <c r="D80" s="78">
        <v>138</v>
      </c>
      <c r="E80" s="59">
        <v>114</v>
      </c>
      <c r="F80" s="59">
        <v>86</v>
      </c>
      <c r="G80" s="59">
        <v>90</v>
      </c>
      <c r="H80" s="59">
        <v>236</v>
      </c>
      <c r="I80" s="59">
        <v>507</v>
      </c>
      <c r="J80" s="59">
        <v>642</v>
      </c>
      <c r="K80" s="59">
        <v>1813</v>
      </c>
      <c r="L80" s="20">
        <f t="shared" si="22"/>
        <v>13.582677165354331</v>
      </c>
      <c r="M80" s="3">
        <f t="shared" si="22"/>
        <v>12.837837837837837</v>
      </c>
      <c r="N80" s="3">
        <f t="shared" si="22"/>
        <v>12.338593974175035</v>
      </c>
      <c r="O80" s="3">
        <f t="shared" si="22"/>
        <v>10.53864168618267</v>
      </c>
      <c r="P80" s="3">
        <f t="shared" si="22"/>
        <v>8.959757023538344</v>
      </c>
      <c r="Q80" s="3">
        <f t="shared" si="22"/>
        <v>9.309585016525892</v>
      </c>
      <c r="R80" s="3">
        <f>+J80/J$82*100</f>
        <v>8.81989284242341</v>
      </c>
      <c r="S80" s="3">
        <f>+K80/K$82*100</f>
        <v>9.636440948230042</v>
      </c>
    </row>
    <row r="81" spans="1:19" ht="12.75">
      <c r="A81" s="94"/>
      <c r="B81" s="83"/>
      <c r="C81" s="23" t="s">
        <v>14</v>
      </c>
      <c r="D81" s="78">
        <v>778</v>
      </c>
      <c r="E81" s="59">
        <v>684</v>
      </c>
      <c r="F81" s="59">
        <v>541</v>
      </c>
      <c r="G81" s="59">
        <v>706</v>
      </c>
      <c r="H81" s="59">
        <v>2204</v>
      </c>
      <c r="I81" s="59">
        <v>4628</v>
      </c>
      <c r="J81" s="59">
        <v>6273</v>
      </c>
      <c r="K81" s="59">
        <v>15814</v>
      </c>
      <c r="L81" s="20">
        <f t="shared" si="22"/>
        <v>76.5748031496063</v>
      </c>
      <c r="M81" s="3">
        <f t="shared" si="22"/>
        <v>77.02702702702703</v>
      </c>
      <c r="N81" s="3">
        <f t="shared" si="22"/>
        <v>77.6183644189383</v>
      </c>
      <c r="O81" s="3">
        <f t="shared" si="22"/>
        <v>82.66978922716628</v>
      </c>
      <c r="P81" s="3">
        <f t="shared" si="22"/>
        <v>83.67501898253606</v>
      </c>
      <c r="Q81" s="3">
        <f t="shared" si="22"/>
        <v>84.97980168931326</v>
      </c>
      <c r="R81" s="3">
        <f>+J81/J$82*100</f>
        <v>86.17942025003434</v>
      </c>
      <c r="S81" s="3">
        <f>+K81/K$82*100</f>
        <v>84.05442755394918</v>
      </c>
    </row>
    <row r="82" spans="1:19" ht="13.5" thickBot="1">
      <c r="A82" s="94"/>
      <c r="B82" s="86"/>
      <c r="C82" s="70" t="s">
        <v>1</v>
      </c>
      <c r="D82" s="81">
        <v>1016</v>
      </c>
      <c r="E82" s="71">
        <v>888</v>
      </c>
      <c r="F82" s="71">
        <v>697</v>
      </c>
      <c r="G82" s="71">
        <v>854</v>
      </c>
      <c r="H82" s="71">
        <v>2634</v>
      </c>
      <c r="I82" s="71">
        <v>5446</v>
      </c>
      <c r="J82" s="71">
        <v>7279</v>
      </c>
      <c r="K82" s="71">
        <v>18814</v>
      </c>
      <c r="L82" s="73">
        <f t="shared" si="22"/>
        <v>100</v>
      </c>
      <c r="M82" s="74">
        <f t="shared" si="22"/>
        <v>100</v>
      </c>
      <c r="N82" s="74">
        <f t="shared" si="22"/>
        <v>100</v>
      </c>
      <c r="O82" s="74">
        <f t="shared" si="22"/>
        <v>100</v>
      </c>
      <c r="P82" s="74">
        <f t="shared" si="22"/>
        <v>100</v>
      </c>
      <c r="Q82" s="74">
        <f t="shared" si="22"/>
        <v>100</v>
      </c>
      <c r="R82" s="74">
        <f>+J82/J$82*100</f>
        <v>100</v>
      </c>
      <c r="S82" s="74">
        <f>+K82/K$82*100</f>
        <v>100</v>
      </c>
    </row>
    <row r="83" spans="1:19" ht="12.75" customHeight="1">
      <c r="A83" s="83"/>
      <c r="B83" s="82" t="s">
        <v>32</v>
      </c>
      <c r="C83" s="8" t="s">
        <v>12</v>
      </c>
      <c r="D83" s="78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20">
        <f aca="true" t="shared" si="23" ref="L83:Q86">+D83/D$86*100</f>
        <v>0</v>
      </c>
      <c r="M83" s="3">
        <f t="shared" si="23"/>
        <v>0</v>
      </c>
      <c r="N83" s="3">
        <f t="shared" si="23"/>
        <v>0</v>
      </c>
      <c r="O83" s="3">
        <f t="shared" si="23"/>
        <v>0</v>
      </c>
      <c r="P83" s="3">
        <f t="shared" si="23"/>
        <v>0</v>
      </c>
      <c r="Q83" s="3">
        <f t="shared" si="23"/>
        <v>0</v>
      </c>
      <c r="R83" s="3">
        <f>+J83/J$86*100</f>
        <v>0</v>
      </c>
      <c r="S83" s="3">
        <f>+K83/K$86*100</f>
        <v>0</v>
      </c>
    </row>
    <row r="84" spans="1:19" ht="12.75">
      <c r="A84" s="83"/>
      <c r="B84" s="83"/>
      <c r="C84" s="8" t="s">
        <v>13</v>
      </c>
      <c r="D84" s="78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20">
        <f t="shared" si="23"/>
        <v>0</v>
      </c>
      <c r="M84" s="3">
        <f t="shared" si="23"/>
        <v>0</v>
      </c>
      <c r="N84" s="3">
        <f t="shared" si="23"/>
        <v>0</v>
      </c>
      <c r="O84" s="3">
        <f t="shared" si="23"/>
        <v>0</v>
      </c>
      <c r="P84" s="3">
        <f t="shared" si="23"/>
        <v>0</v>
      </c>
      <c r="Q84" s="3">
        <f t="shared" si="23"/>
        <v>0</v>
      </c>
      <c r="R84" s="3">
        <f>+J84/J$86*100</f>
        <v>0</v>
      </c>
      <c r="S84" s="3">
        <f>+K84/K$86*100</f>
        <v>0</v>
      </c>
    </row>
    <row r="85" spans="1:19" ht="12.75">
      <c r="A85" s="83"/>
      <c r="B85" s="83"/>
      <c r="C85" s="8" t="s">
        <v>14</v>
      </c>
      <c r="D85" s="78">
        <v>796</v>
      </c>
      <c r="E85" s="59">
        <v>722</v>
      </c>
      <c r="F85" s="59">
        <v>735</v>
      </c>
      <c r="G85" s="59">
        <v>835</v>
      </c>
      <c r="H85" s="59">
        <v>2308</v>
      </c>
      <c r="I85" s="59">
        <v>3753</v>
      </c>
      <c r="J85" s="59">
        <v>4081</v>
      </c>
      <c r="K85" s="59">
        <v>13230</v>
      </c>
      <c r="L85" s="20">
        <f t="shared" si="23"/>
        <v>100</v>
      </c>
      <c r="M85" s="3">
        <f t="shared" si="23"/>
        <v>100</v>
      </c>
      <c r="N85" s="3">
        <f t="shared" si="23"/>
        <v>100</v>
      </c>
      <c r="O85" s="3">
        <f t="shared" si="23"/>
        <v>100</v>
      </c>
      <c r="P85" s="3">
        <f t="shared" si="23"/>
        <v>100</v>
      </c>
      <c r="Q85" s="3">
        <f t="shared" si="23"/>
        <v>100</v>
      </c>
      <c r="R85" s="3">
        <f>+J85/J$86*100</f>
        <v>100</v>
      </c>
      <c r="S85" s="3">
        <f>+K85/K$86*100</f>
        <v>100</v>
      </c>
    </row>
    <row r="86" spans="1:19" ht="12.75">
      <c r="A86" s="83"/>
      <c r="B86" s="84"/>
      <c r="C86" s="8" t="s">
        <v>1</v>
      </c>
      <c r="D86" s="78">
        <v>796</v>
      </c>
      <c r="E86" s="59">
        <v>722</v>
      </c>
      <c r="F86" s="59">
        <v>735</v>
      </c>
      <c r="G86" s="59">
        <v>835</v>
      </c>
      <c r="H86" s="59">
        <v>2308</v>
      </c>
      <c r="I86" s="59">
        <v>3753</v>
      </c>
      <c r="J86" s="59">
        <v>4081</v>
      </c>
      <c r="K86" s="59">
        <v>13230</v>
      </c>
      <c r="L86" s="20">
        <f t="shared" si="23"/>
        <v>100</v>
      </c>
      <c r="M86" s="3">
        <f t="shared" si="23"/>
        <v>100</v>
      </c>
      <c r="N86" s="3">
        <f t="shared" si="23"/>
        <v>100</v>
      </c>
      <c r="O86" s="3">
        <f t="shared" si="23"/>
        <v>100</v>
      </c>
      <c r="P86" s="3">
        <f t="shared" si="23"/>
        <v>100</v>
      </c>
      <c r="Q86" s="3">
        <f t="shared" si="23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4"/>
      <c r="B87" s="85" t="s">
        <v>33</v>
      </c>
      <c r="C87" s="22" t="s">
        <v>12</v>
      </c>
      <c r="D87" s="7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24" ref="L87:Q90">+D87/D$90*100</f>
        <v>0</v>
      </c>
      <c r="M87" s="10">
        <f t="shared" si="24"/>
        <v>0</v>
      </c>
      <c r="N87" s="10">
        <f t="shared" si="24"/>
        <v>0</v>
      </c>
      <c r="O87" s="10">
        <f t="shared" si="24"/>
        <v>0</v>
      </c>
      <c r="P87" s="10">
        <f t="shared" si="24"/>
        <v>0</v>
      </c>
      <c r="Q87" s="10">
        <f t="shared" si="24"/>
        <v>0</v>
      </c>
      <c r="R87" s="10">
        <f>+J87/J$90*100</f>
        <v>0</v>
      </c>
      <c r="S87" s="10">
        <f>+K87/K$90*100</f>
        <v>0</v>
      </c>
    </row>
    <row r="88" spans="1:19" ht="12.75">
      <c r="A88" s="94"/>
      <c r="B88" s="83"/>
      <c r="C88" s="23" t="s">
        <v>13</v>
      </c>
      <c r="D88" s="78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24"/>
        <v>0</v>
      </c>
      <c r="M88" s="3">
        <f t="shared" si="24"/>
        <v>0</v>
      </c>
      <c r="N88" s="3">
        <f t="shared" si="24"/>
        <v>0</v>
      </c>
      <c r="O88" s="3">
        <f t="shared" si="24"/>
        <v>0</v>
      </c>
      <c r="P88" s="3">
        <f t="shared" si="24"/>
        <v>0</v>
      </c>
      <c r="Q88" s="3">
        <f t="shared" si="24"/>
        <v>0</v>
      </c>
      <c r="R88" s="3">
        <f>+J88/J$90*100</f>
        <v>0</v>
      </c>
      <c r="S88" s="3">
        <f>+K88/K$90*100</f>
        <v>0</v>
      </c>
    </row>
    <row r="89" spans="1:19" ht="12.75">
      <c r="A89" s="94"/>
      <c r="B89" s="83"/>
      <c r="C89" s="23" t="s">
        <v>14</v>
      </c>
      <c r="D89" s="78">
        <v>246</v>
      </c>
      <c r="E89" s="59">
        <v>206</v>
      </c>
      <c r="F89" s="59">
        <v>159</v>
      </c>
      <c r="G89" s="59">
        <v>213</v>
      </c>
      <c r="H89" s="59">
        <v>662</v>
      </c>
      <c r="I89" s="59">
        <v>1138</v>
      </c>
      <c r="J89" s="59">
        <v>1297</v>
      </c>
      <c r="K89" s="59">
        <v>3921</v>
      </c>
      <c r="L89" s="20">
        <f t="shared" si="24"/>
        <v>100</v>
      </c>
      <c r="M89" s="3">
        <f t="shared" si="24"/>
        <v>100</v>
      </c>
      <c r="N89" s="3">
        <f t="shared" si="24"/>
        <v>100</v>
      </c>
      <c r="O89" s="3">
        <f t="shared" si="24"/>
        <v>100</v>
      </c>
      <c r="P89" s="3">
        <f t="shared" si="24"/>
        <v>100</v>
      </c>
      <c r="Q89" s="3">
        <f t="shared" si="24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94"/>
      <c r="B90" s="84"/>
      <c r="C90" s="23" t="s">
        <v>1</v>
      </c>
      <c r="D90" s="78">
        <v>246</v>
      </c>
      <c r="E90" s="59">
        <v>206</v>
      </c>
      <c r="F90" s="59">
        <v>159</v>
      </c>
      <c r="G90" s="59">
        <v>213</v>
      </c>
      <c r="H90" s="59">
        <v>662</v>
      </c>
      <c r="I90" s="59">
        <v>1138</v>
      </c>
      <c r="J90" s="59">
        <v>1297</v>
      </c>
      <c r="K90" s="59">
        <v>3921</v>
      </c>
      <c r="L90" s="20">
        <f t="shared" si="24"/>
        <v>100</v>
      </c>
      <c r="M90" s="3">
        <f t="shared" si="24"/>
        <v>100</v>
      </c>
      <c r="N90" s="3">
        <f t="shared" si="24"/>
        <v>100</v>
      </c>
      <c r="O90" s="3">
        <f t="shared" si="24"/>
        <v>100</v>
      </c>
      <c r="P90" s="3">
        <f t="shared" si="24"/>
        <v>100</v>
      </c>
      <c r="Q90" s="3">
        <f t="shared" si="24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4"/>
      <c r="B91" s="87" t="s">
        <v>34</v>
      </c>
      <c r="C91" s="69" t="s">
        <v>12</v>
      </c>
      <c r="D91" s="80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6">
        <f aca="true" t="shared" si="25" ref="L91:Q94">+D91/D$94*100</f>
        <v>0</v>
      </c>
      <c r="M91" s="67">
        <f t="shared" si="25"/>
        <v>0</v>
      </c>
      <c r="N91" s="67">
        <f t="shared" si="25"/>
        <v>0</v>
      </c>
      <c r="O91" s="67">
        <f t="shared" si="25"/>
        <v>0</v>
      </c>
      <c r="P91" s="67">
        <f t="shared" si="25"/>
        <v>0</v>
      </c>
      <c r="Q91" s="67">
        <f t="shared" si="25"/>
        <v>0</v>
      </c>
      <c r="R91" s="67">
        <f>+J91/J$94*100</f>
        <v>0</v>
      </c>
      <c r="S91" s="67">
        <f>+K91/K$94*100</f>
        <v>0</v>
      </c>
    </row>
    <row r="92" spans="1:19" ht="12.75">
      <c r="A92" s="94"/>
      <c r="B92" s="83"/>
      <c r="C92" s="8" t="s">
        <v>13</v>
      </c>
      <c r="D92" s="78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20">
        <f t="shared" si="25"/>
        <v>0</v>
      </c>
      <c r="M92" s="3">
        <f t="shared" si="25"/>
        <v>0</v>
      </c>
      <c r="N92" s="3">
        <f t="shared" si="25"/>
        <v>0</v>
      </c>
      <c r="O92" s="3">
        <f t="shared" si="25"/>
        <v>0</v>
      </c>
      <c r="P92" s="3">
        <f t="shared" si="25"/>
        <v>0</v>
      </c>
      <c r="Q92" s="3">
        <f t="shared" si="25"/>
        <v>0</v>
      </c>
      <c r="R92" s="3">
        <f>+J92/J$94*100</f>
        <v>0</v>
      </c>
      <c r="S92" s="3">
        <f>+K92/K$94*100</f>
        <v>0</v>
      </c>
    </row>
    <row r="93" spans="1:19" ht="12.75">
      <c r="A93" s="94"/>
      <c r="B93" s="83"/>
      <c r="C93" s="8" t="s">
        <v>14</v>
      </c>
      <c r="D93" s="78">
        <v>560</v>
      </c>
      <c r="E93" s="59">
        <v>416</v>
      </c>
      <c r="F93" s="59">
        <v>404</v>
      </c>
      <c r="G93" s="59">
        <v>486</v>
      </c>
      <c r="H93" s="59">
        <v>1395</v>
      </c>
      <c r="I93" s="59">
        <v>2638</v>
      </c>
      <c r="J93" s="59">
        <v>3308</v>
      </c>
      <c r="K93" s="59">
        <v>9207</v>
      </c>
      <c r="L93" s="20">
        <f t="shared" si="25"/>
        <v>100</v>
      </c>
      <c r="M93" s="3">
        <f t="shared" si="25"/>
        <v>100</v>
      </c>
      <c r="N93" s="3">
        <f t="shared" si="25"/>
        <v>100</v>
      </c>
      <c r="O93" s="3">
        <f t="shared" si="25"/>
        <v>100</v>
      </c>
      <c r="P93" s="3">
        <f t="shared" si="25"/>
        <v>100</v>
      </c>
      <c r="Q93" s="3">
        <f t="shared" si="25"/>
        <v>100</v>
      </c>
      <c r="R93" s="3">
        <f>+J93/J$94*100</f>
        <v>100</v>
      </c>
      <c r="S93" s="3">
        <f>+K93/K$94*100</f>
        <v>100</v>
      </c>
    </row>
    <row r="94" spans="1:19" ht="12.75">
      <c r="A94" s="94"/>
      <c r="B94" s="84"/>
      <c r="C94" s="8" t="s">
        <v>1</v>
      </c>
      <c r="D94" s="78">
        <v>560</v>
      </c>
      <c r="E94" s="59">
        <v>416</v>
      </c>
      <c r="F94" s="59">
        <v>404</v>
      </c>
      <c r="G94" s="59">
        <v>486</v>
      </c>
      <c r="H94" s="59">
        <v>1395</v>
      </c>
      <c r="I94" s="59">
        <v>2638</v>
      </c>
      <c r="J94" s="59">
        <v>3308</v>
      </c>
      <c r="K94" s="59">
        <v>9207</v>
      </c>
      <c r="L94" s="20">
        <f t="shared" si="25"/>
        <v>100</v>
      </c>
      <c r="M94" s="3">
        <f t="shared" si="25"/>
        <v>100</v>
      </c>
      <c r="N94" s="3">
        <f t="shared" si="25"/>
        <v>100</v>
      </c>
      <c r="O94" s="3">
        <f t="shared" si="25"/>
        <v>100</v>
      </c>
      <c r="P94" s="3">
        <f t="shared" si="25"/>
        <v>100</v>
      </c>
      <c r="Q94" s="3">
        <f t="shared" si="25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4"/>
      <c r="B95" s="85" t="s">
        <v>35</v>
      </c>
      <c r="C95" s="22" t="s">
        <v>12</v>
      </c>
      <c r="D95" s="77">
        <v>16</v>
      </c>
      <c r="E95" s="57">
        <v>5</v>
      </c>
      <c r="F95" s="57">
        <v>5</v>
      </c>
      <c r="G95" s="57">
        <v>9</v>
      </c>
      <c r="H95" s="57">
        <v>37</v>
      </c>
      <c r="I95" s="57">
        <v>82</v>
      </c>
      <c r="J95" s="57">
        <v>86</v>
      </c>
      <c r="K95" s="57">
        <v>240</v>
      </c>
      <c r="L95" s="19">
        <f aca="true" t="shared" si="26" ref="L95:Q98">+D95/D$98*100</f>
        <v>8.938547486033519</v>
      </c>
      <c r="M95" s="10">
        <f t="shared" si="26"/>
        <v>3.1847133757961785</v>
      </c>
      <c r="N95" s="10">
        <f t="shared" si="26"/>
        <v>2.923976608187134</v>
      </c>
      <c r="O95" s="10">
        <f t="shared" si="26"/>
        <v>4.918032786885246</v>
      </c>
      <c r="P95" s="10">
        <f t="shared" si="26"/>
        <v>5.763239875389408</v>
      </c>
      <c r="Q95" s="10">
        <f t="shared" si="26"/>
        <v>5.23961661341853</v>
      </c>
      <c r="R95" s="10">
        <f>+J95/J$98*100</f>
        <v>4.3</v>
      </c>
      <c r="S95" s="10">
        <f>+K95/K$98*100</f>
        <v>4.900959771288544</v>
      </c>
    </row>
    <row r="96" spans="1:19" ht="12.75">
      <c r="A96" s="94"/>
      <c r="B96" s="83"/>
      <c r="C96" s="23" t="s">
        <v>13</v>
      </c>
      <c r="D96" s="78">
        <v>7</v>
      </c>
      <c r="E96" s="59">
        <v>3</v>
      </c>
      <c r="F96" s="59">
        <v>9</v>
      </c>
      <c r="G96" s="59">
        <v>8</v>
      </c>
      <c r="H96" s="59">
        <v>42</v>
      </c>
      <c r="I96" s="59">
        <v>132</v>
      </c>
      <c r="J96" s="59">
        <v>120</v>
      </c>
      <c r="K96" s="59">
        <v>321</v>
      </c>
      <c r="L96" s="20">
        <f t="shared" si="26"/>
        <v>3.910614525139665</v>
      </c>
      <c r="M96" s="3">
        <f t="shared" si="26"/>
        <v>1.910828025477707</v>
      </c>
      <c r="N96" s="3">
        <f t="shared" si="26"/>
        <v>5.263157894736842</v>
      </c>
      <c r="O96" s="3">
        <f t="shared" si="26"/>
        <v>4.371584699453552</v>
      </c>
      <c r="P96" s="3">
        <f t="shared" si="26"/>
        <v>6.5420560747663545</v>
      </c>
      <c r="Q96" s="3">
        <f t="shared" si="26"/>
        <v>8.43450479233227</v>
      </c>
      <c r="R96" s="3">
        <f>+J96/J$98*100</f>
        <v>6</v>
      </c>
      <c r="S96" s="3">
        <f>+K96/K$98*100</f>
        <v>6.5550336940984275</v>
      </c>
    </row>
    <row r="97" spans="1:19" ht="12.75">
      <c r="A97" s="94"/>
      <c r="B97" s="83"/>
      <c r="C97" s="23" t="s">
        <v>14</v>
      </c>
      <c r="D97" s="78">
        <v>156</v>
      </c>
      <c r="E97" s="59">
        <v>149</v>
      </c>
      <c r="F97" s="59">
        <v>157</v>
      </c>
      <c r="G97" s="59">
        <v>166</v>
      </c>
      <c r="H97" s="59">
        <v>563</v>
      </c>
      <c r="I97" s="59">
        <v>1351</v>
      </c>
      <c r="J97" s="59">
        <v>1794</v>
      </c>
      <c r="K97" s="59">
        <v>4336</v>
      </c>
      <c r="L97" s="20">
        <f t="shared" si="26"/>
        <v>87.15083798882681</v>
      </c>
      <c r="M97" s="3">
        <f t="shared" si="26"/>
        <v>94.90445859872611</v>
      </c>
      <c r="N97" s="3">
        <f t="shared" si="26"/>
        <v>91.81286549707602</v>
      </c>
      <c r="O97" s="3">
        <f t="shared" si="26"/>
        <v>90.7103825136612</v>
      </c>
      <c r="P97" s="3">
        <f t="shared" si="26"/>
        <v>87.69470404984425</v>
      </c>
      <c r="Q97" s="3">
        <f t="shared" si="26"/>
        <v>86.3258785942492</v>
      </c>
      <c r="R97" s="3">
        <f>+J97/J$98*100</f>
        <v>89.7</v>
      </c>
      <c r="S97" s="3">
        <f>+K97/K$98*100</f>
        <v>88.54400653461303</v>
      </c>
    </row>
    <row r="98" spans="1:19" ht="12.75">
      <c r="A98" s="94"/>
      <c r="B98" s="83"/>
      <c r="C98" s="24" t="s">
        <v>1</v>
      </c>
      <c r="D98" s="79">
        <v>179</v>
      </c>
      <c r="E98" s="61">
        <v>157</v>
      </c>
      <c r="F98" s="61">
        <v>171</v>
      </c>
      <c r="G98" s="61">
        <v>183</v>
      </c>
      <c r="H98" s="61">
        <v>642</v>
      </c>
      <c r="I98" s="61">
        <v>1565</v>
      </c>
      <c r="J98" s="61">
        <v>2000</v>
      </c>
      <c r="K98" s="61">
        <v>4897</v>
      </c>
      <c r="L98" s="21">
        <f t="shared" si="26"/>
        <v>100</v>
      </c>
      <c r="M98" s="6">
        <f t="shared" si="26"/>
        <v>100</v>
      </c>
      <c r="N98" s="6">
        <f t="shared" si="26"/>
        <v>100</v>
      </c>
      <c r="O98" s="6">
        <f t="shared" si="26"/>
        <v>100</v>
      </c>
      <c r="P98" s="6">
        <f t="shared" si="26"/>
        <v>100</v>
      </c>
      <c r="Q98" s="6">
        <f t="shared" si="26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4"/>
      <c r="B99" s="82" t="s">
        <v>36</v>
      </c>
      <c r="C99" s="8" t="s">
        <v>12</v>
      </c>
      <c r="D99" s="78">
        <v>53</v>
      </c>
      <c r="E99" s="59">
        <v>36</v>
      </c>
      <c r="F99" s="59">
        <v>40</v>
      </c>
      <c r="G99" s="59">
        <v>40</v>
      </c>
      <c r="H99" s="59">
        <v>150</v>
      </c>
      <c r="I99" s="59">
        <v>342</v>
      </c>
      <c r="J99" s="59">
        <v>379</v>
      </c>
      <c r="K99" s="59">
        <v>1040</v>
      </c>
      <c r="L99" s="20">
        <f aca="true" t="shared" si="27" ref="L99:Q102">+D99/D$102*100</f>
        <v>47.32142857142857</v>
      </c>
      <c r="M99" s="3">
        <f t="shared" si="27"/>
        <v>53.73134328358209</v>
      </c>
      <c r="N99" s="3">
        <f t="shared" si="27"/>
        <v>48.78048780487805</v>
      </c>
      <c r="O99" s="3">
        <f t="shared" si="27"/>
        <v>43.956043956043956</v>
      </c>
      <c r="P99" s="3">
        <f t="shared" si="27"/>
        <v>49.01960784313725</v>
      </c>
      <c r="Q99" s="3">
        <f t="shared" si="27"/>
        <v>41.404358353510894</v>
      </c>
      <c r="R99" s="3">
        <f>+J99/J$102*100</f>
        <v>34.67520585544373</v>
      </c>
      <c r="S99" s="3">
        <f>+K99/K$102*100</f>
        <v>40.357004268529295</v>
      </c>
    </row>
    <row r="100" spans="1:19" ht="12.75">
      <c r="A100" s="94"/>
      <c r="B100" s="83"/>
      <c r="C100" s="8" t="s">
        <v>13</v>
      </c>
      <c r="D100" s="78">
        <v>59</v>
      </c>
      <c r="E100" s="59">
        <v>31</v>
      </c>
      <c r="F100" s="59">
        <v>42</v>
      </c>
      <c r="G100" s="59">
        <v>51</v>
      </c>
      <c r="H100" s="59">
        <v>156</v>
      </c>
      <c r="I100" s="59">
        <v>482</v>
      </c>
      <c r="J100" s="59">
        <v>712</v>
      </c>
      <c r="K100" s="59">
        <v>1533</v>
      </c>
      <c r="L100" s="20">
        <f t="shared" si="27"/>
        <v>52.67857142857143</v>
      </c>
      <c r="M100" s="3">
        <f t="shared" si="27"/>
        <v>46.26865671641791</v>
      </c>
      <c r="N100" s="3">
        <f t="shared" si="27"/>
        <v>51.21951219512195</v>
      </c>
      <c r="O100" s="3">
        <f t="shared" si="27"/>
        <v>56.043956043956044</v>
      </c>
      <c r="P100" s="3">
        <f t="shared" si="27"/>
        <v>50.98039215686274</v>
      </c>
      <c r="Q100" s="3">
        <f t="shared" si="27"/>
        <v>58.35351089588377</v>
      </c>
      <c r="R100" s="3">
        <f>+J100/J$102*100</f>
        <v>65.14181152790485</v>
      </c>
      <c r="S100" s="3">
        <f>+K100/K$102*100</f>
        <v>59.48777648428405</v>
      </c>
    </row>
    <row r="101" spans="1:19" ht="12.75">
      <c r="A101" s="94"/>
      <c r="B101" s="83"/>
      <c r="C101" s="8" t="s">
        <v>14</v>
      </c>
      <c r="D101" s="78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2</v>
      </c>
      <c r="J101" s="59">
        <v>2</v>
      </c>
      <c r="K101" s="59">
        <v>4</v>
      </c>
      <c r="L101" s="20">
        <f t="shared" si="27"/>
        <v>0</v>
      </c>
      <c r="M101" s="3">
        <f t="shared" si="27"/>
        <v>0</v>
      </c>
      <c r="N101" s="3">
        <f t="shared" si="27"/>
        <v>0</v>
      </c>
      <c r="O101" s="3">
        <f t="shared" si="27"/>
        <v>0</v>
      </c>
      <c r="P101" s="3">
        <f t="shared" si="27"/>
        <v>0</v>
      </c>
      <c r="Q101" s="3">
        <f t="shared" si="27"/>
        <v>0.24213075060532688</v>
      </c>
      <c r="R101" s="3">
        <f>+J101/J$102*100</f>
        <v>0.18298261665141813</v>
      </c>
      <c r="S101" s="3">
        <f>+K101/K$102*100</f>
        <v>0.15521924718665114</v>
      </c>
    </row>
    <row r="102" spans="1:19" ht="13.5" thickBot="1">
      <c r="A102" s="94"/>
      <c r="B102" s="86"/>
      <c r="C102" s="76" t="s">
        <v>1</v>
      </c>
      <c r="D102" s="81">
        <v>112</v>
      </c>
      <c r="E102" s="71">
        <v>67</v>
      </c>
      <c r="F102" s="71">
        <v>82</v>
      </c>
      <c r="G102" s="71">
        <v>91</v>
      </c>
      <c r="H102" s="71">
        <v>306</v>
      </c>
      <c r="I102" s="71">
        <v>826</v>
      </c>
      <c r="J102" s="71">
        <v>1093</v>
      </c>
      <c r="K102" s="71">
        <v>2577</v>
      </c>
      <c r="L102" s="73">
        <f t="shared" si="27"/>
        <v>100</v>
      </c>
      <c r="M102" s="74">
        <f t="shared" si="27"/>
        <v>100</v>
      </c>
      <c r="N102" s="74">
        <f t="shared" si="27"/>
        <v>100</v>
      </c>
      <c r="O102" s="74">
        <f t="shared" si="27"/>
        <v>100</v>
      </c>
      <c r="P102" s="74">
        <f t="shared" si="27"/>
        <v>100</v>
      </c>
      <c r="Q102" s="74">
        <f t="shared" si="27"/>
        <v>100</v>
      </c>
      <c r="R102" s="74">
        <f>+J102/J$102*100</f>
        <v>100</v>
      </c>
      <c r="S102" s="74">
        <f>+K102/K$102*100</f>
        <v>100</v>
      </c>
    </row>
    <row r="103" spans="1:19" ht="12.75" customHeight="1">
      <c r="A103" s="94"/>
      <c r="B103" s="82" t="s">
        <v>37</v>
      </c>
      <c r="C103" s="23" t="s">
        <v>12</v>
      </c>
      <c r="D103" s="78">
        <v>68</v>
      </c>
      <c r="E103" s="59">
        <v>60</v>
      </c>
      <c r="F103" s="59">
        <v>88</v>
      </c>
      <c r="G103" s="59">
        <v>110</v>
      </c>
      <c r="H103" s="59">
        <v>351</v>
      </c>
      <c r="I103" s="59">
        <v>600</v>
      </c>
      <c r="J103" s="59">
        <v>569</v>
      </c>
      <c r="K103" s="59">
        <v>1846</v>
      </c>
      <c r="L103" s="20">
        <f aca="true" t="shared" si="28" ref="L103:Q106">+D103/D$106*100</f>
        <v>42.2360248447205</v>
      </c>
      <c r="M103" s="3">
        <f t="shared" si="28"/>
        <v>46.15384615384615</v>
      </c>
      <c r="N103" s="3">
        <f t="shared" si="28"/>
        <v>52.071005917159766</v>
      </c>
      <c r="O103" s="3">
        <f t="shared" si="28"/>
        <v>50</v>
      </c>
      <c r="P103" s="3">
        <f t="shared" si="28"/>
        <v>46.3672391017173</v>
      </c>
      <c r="Q103" s="3">
        <f t="shared" si="28"/>
        <v>37.90271636133923</v>
      </c>
      <c r="R103" s="3">
        <f>+J103/J$106*100</f>
        <v>35.74120603015075</v>
      </c>
      <c r="S103" s="3">
        <f>+K103/K$106*100</f>
        <v>40.02601908065915</v>
      </c>
    </row>
    <row r="104" spans="1:19" ht="12.75">
      <c r="A104" s="94"/>
      <c r="B104" s="83"/>
      <c r="C104" s="23" t="s">
        <v>13</v>
      </c>
      <c r="D104" s="78">
        <v>88</v>
      </c>
      <c r="E104" s="59">
        <v>68</v>
      </c>
      <c r="F104" s="59">
        <v>80</v>
      </c>
      <c r="G104" s="59">
        <v>110</v>
      </c>
      <c r="H104" s="59">
        <v>403</v>
      </c>
      <c r="I104" s="59">
        <v>971</v>
      </c>
      <c r="J104" s="59">
        <v>1013</v>
      </c>
      <c r="K104" s="59">
        <v>2733</v>
      </c>
      <c r="L104" s="20">
        <f t="shared" si="28"/>
        <v>54.6583850931677</v>
      </c>
      <c r="M104" s="3">
        <f t="shared" si="28"/>
        <v>52.307692307692314</v>
      </c>
      <c r="N104" s="3">
        <f t="shared" si="28"/>
        <v>47.337278106508876</v>
      </c>
      <c r="O104" s="3">
        <f t="shared" si="28"/>
        <v>50</v>
      </c>
      <c r="P104" s="3">
        <f t="shared" si="28"/>
        <v>53.236459709379126</v>
      </c>
      <c r="Q104" s="3">
        <f t="shared" si="28"/>
        <v>61.33922931143398</v>
      </c>
      <c r="R104" s="3">
        <f>+J104/J$106*100</f>
        <v>63.63065326633166</v>
      </c>
      <c r="S104" s="3">
        <f>+K104/K$106*100</f>
        <v>59.25845620121423</v>
      </c>
    </row>
    <row r="105" spans="1:19" ht="12.75">
      <c r="A105" s="94"/>
      <c r="B105" s="83"/>
      <c r="C105" s="23" t="s">
        <v>14</v>
      </c>
      <c r="D105" s="78">
        <v>5</v>
      </c>
      <c r="E105" s="59">
        <v>2</v>
      </c>
      <c r="F105" s="59">
        <v>1</v>
      </c>
      <c r="G105" s="59">
        <v>0</v>
      </c>
      <c r="H105" s="59">
        <v>3</v>
      </c>
      <c r="I105" s="59">
        <v>12</v>
      </c>
      <c r="J105" s="59">
        <v>10</v>
      </c>
      <c r="K105" s="59">
        <v>33</v>
      </c>
      <c r="L105" s="20">
        <f t="shared" si="28"/>
        <v>3.1055900621118013</v>
      </c>
      <c r="M105" s="3">
        <f t="shared" si="28"/>
        <v>1.5384615384615385</v>
      </c>
      <c r="N105" s="3">
        <f t="shared" si="28"/>
        <v>0.591715976331361</v>
      </c>
      <c r="O105" s="3">
        <f t="shared" si="28"/>
        <v>0</v>
      </c>
      <c r="P105" s="3">
        <f t="shared" si="28"/>
        <v>0.3963011889035667</v>
      </c>
      <c r="Q105" s="3">
        <f t="shared" si="28"/>
        <v>0.7580543272267846</v>
      </c>
      <c r="R105" s="3">
        <f>+J105/J$106*100</f>
        <v>0.628140703517588</v>
      </c>
      <c r="S105" s="3">
        <f>+K105/K$106*100</f>
        <v>0.7155247181266261</v>
      </c>
    </row>
    <row r="106" spans="1:19" ht="13.5" thickBot="1">
      <c r="A106" s="94"/>
      <c r="B106" s="84"/>
      <c r="C106" s="23" t="s">
        <v>1</v>
      </c>
      <c r="D106" s="78">
        <v>161</v>
      </c>
      <c r="E106" s="59">
        <v>130</v>
      </c>
      <c r="F106" s="59">
        <v>169</v>
      </c>
      <c r="G106" s="59">
        <v>220</v>
      </c>
      <c r="H106" s="59">
        <v>757</v>
      </c>
      <c r="I106" s="59">
        <v>1583</v>
      </c>
      <c r="J106" s="59">
        <v>1592</v>
      </c>
      <c r="K106" s="59">
        <v>4612</v>
      </c>
      <c r="L106" s="20">
        <f t="shared" si="28"/>
        <v>100</v>
      </c>
      <c r="M106" s="3">
        <f t="shared" si="28"/>
        <v>100</v>
      </c>
      <c r="N106" s="3">
        <f t="shared" si="28"/>
        <v>100</v>
      </c>
      <c r="O106" s="3">
        <f t="shared" si="28"/>
        <v>100</v>
      </c>
      <c r="P106" s="3">
        <f t="shared" si="28"/>
        <v>100</v>
      </c>
      <c r="Q106" s="3">
        <f t="shared" si="28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4"/>
      <c r="B107" s="87" t="s">
        <v>38</v>
      </c>
      <c r="C107" s="69" t="s">
        <v>12</v>
      </c>
      <c r="D107" s="80">
        <v>59</v>
      </c>
      <c r="E107" s="64">
        <v>62</v>
      </c>
      <c r="F107" s="64">
        <v>68</v>
      </c>
      <c r="G107" s="64">
        <v>103</v>
      </c>
      <c r="H107" s="64">
        <v>229</v>
      </c>
      <c r="I107" s="64">
        <v>330</v>
      </c>
      <c r="J107" s="64">
        <v>276</v>
      </c>
      <c r="K107" s="64">
        <v>1127</v>
      </c>
      <c r="L107" s="66">
        <f aca="true" t="shared" si="29" ref="L107:Q110">+D107/D$110*100</f>
        <v>42.142857142857146</v>
      </c>
      <c r="M107" s="67">
        <f t="shared" si="29"/>
        <v>43.35664335664335</v>
      </c>
      <c r="N107" s="67">
        <f t="shared" si="29"/>
        <v>54.83870967741935</v>
      </c>
      <c r="O107" s="67">
        <f t="shared" si="29"/>
        <v>46.81818181818182</v>
      </c>
      <c r="P107" s="67">
        <f t="shared" si="29"/>
        <v>42.407407407407405</v>
      </c>
      <c r="Q107" s="67">
        <f t="shared" si="29"/>
        <v>38.372093023255815</v>
      </c>
      <c r="R107" s="67">
        <f>+J107/J$110*100</f>
        <v>36.849132176234974</v>
      </c>
      <c r="S107" s="67">
        <f>+K107/K$110*100</f>
        <v>40.59798270893371</v>
      </c>
    </row>
    <row r="108" spans="1:19" ht="12.75">
      <c r="A108" s="94"/>
      <c r="B108" s="83"/>
      <c r="C108" s="8" t="s">
        <v>13</v>
      </c>
      <c r="D108" s="78">
        <v>81</v>
      </c>
      <c r="E108" s="59">
        <v>80</v>
      </c>
      <c r="F108" s="59">
        <v>55</v>
      </c>
      <c r="G108" s="59">
        <v>116</v>
      </c>
      <c r="H108" s="59">
        <v>311</v>
      </c>
      <c r="I108" s="59">
        <v>526</v>
      </c>
      <c r="J108" s="59">
        <v>472</v>
      </c>
      <c r="K108" s="59">
        <v>1641</v>
      </c>
      <c r="L108" s="20">
        <f t="shared" si="29"/>
        <v>57.85714285714286</v>
      </c>
      <c r="M108" s="3">
        <f t="shared" si="29"/>
        <v>55.94405594405595</v>
      </c>
      <c r="N108" s="3">
        <f t="shared" si="29"/>
        <v>44.354838709677416</v>
      </c>
      <c r="O108" s="3">
        <f t="shared" si="29"/>
        <v>52.72727272727272</v>
      </c>
      <c r="P108" s="3">
        <f t="shared" si="29"/>
        <v>57.592592592592595</v>
      </c>
      <c r="Q108" s="3">
        <f t="shared" si="29"/>
        <v>61.16279069767442</v>
      </c>
      <c r="R108" s="3">
        <f>+J108/J$110*100</f>
        <v>63.0173564753004</v>
      </c>
      <c r="S108" s="3">
        <f>+K108/K$110*100</f>
        <v>59.11383285302594</v>
      </c>
    </row>
    <row r="109" spans="1:19" ht="12.75">
      <c r="A109" s="94"/>
      <c r="B109" s="83"/>
      <c r="C109" s="8" t="s">
        <v>14</v>
      </c>
      <c r="D109" s="78">
        <v>0</v>
      </c>
      <c r="E109" s="59">
        <v>1</v>
      </c>
      <c r="F109" s="59">
        <v>1</v>
      </c>
      <c r="G109" s="59">
        <v>1</v>
      </c>
      <c r="H109" s="59">
        <v>0</v>
      </c>
      <c r="I109" s="59">
        <v>4</v>
      </c>
      <c r="J109" s="59">
        <v>1</v>
      </c>
      <c r="K109" s="59">
        <v>8</v>
      </c>
      <c r="L109" s="20">
        <f t="shared" si="29"/>
        <v>0</v>
      </c>
      <c r="M109" s="3">
        <f t="shared" si="29"/>
        <v>0.6993006993006993</v>
      </c>
      <c r="N109" s="3">
        <f t="shared" si="29"/>
        <v>0.8064516129032258</v>
      </c>
      <c r="O109" s="3">
        <f t="shared" si="29"/>
        <v>0.45454545454545453</v>
      </c>
      <c r="P109" s="3">
        <f t="shared" si="29"/>
        <v>0</v>
      </c>
      <c r="Q109" s="3">
        <f t="shared" si="29"/>
        <v>0.46511627906976744</v>
      </c>
      <c r="R109" s="3">
        <f>+J109/J$110*100</f>
        <v>0.13351134846461948</v>
      </c>
      <c r="S109" s="3">
        <f>+K109/K$110*100</f>
        <v>0.2881844380403458</v>
      </c>
    </row>
    <row r="110" spans="1:19" ht="12.75">
      <c r="A110" s="94"/>
      <c r="B110" s="84"/>
      <c r="C110" s="8" t="s">
        <v>1</v>
      </c>
      <c r="D110" s="78">
        <v>140</v>
      </c>
      <c r="E110" s="59">
        <v>143</v>
      </c>
      <c r="F110" s="59">
        <v>124</v>
      </c>
      <c r="G110" s="59">
        <v>220</v>
      </c>
      <c r="H110" s="59">
        <v>540</v>
      </c>
      <c r="I110" s="59">
        <v>860</v>
      </c>
      <c r="J110" s="59">
        <v>749</v>
      </c>
      <c r="K110" s="59">
        <v>2776</v>
      </c>
      <c r="L110" s="20">
        <f t="shared" si="29"/>
        <v>100</v>
      </c>
      <c r="M110" s="3">
        <f t="shared" si="29"/>
        <v>100</v>
      </c>
      <c r="N110" s="3">
        <f t="shared" si="29"/>
        <v>100</v>
      </c>
      <c r="O110" s="3">
        <f t="shared" si="29"/>
        <v>100</v>
      </c>
      <c r="P110" s="3">
        <f t="shared" si="29"/>
        <v>100</v>
      </c>
      <c r="Q110" s="3">
        <f t="shared" si="29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4"/>
      <c r="B111" s="85" t="s">
        <v>39</v>
      </c>
      <c r="C111" s="22" t="s">
        <v>12</v>
      </c>
      <c r="D111" s="77">
        <v>76</v>
      </c>
      <c r="E111" s="57">
        <v>56</v>
      </c>
      <c r="F111" s="57">
        <v>56</v>
      </c>
      <c r="G111" s="57">
        <v>83</v>
      </c>
      <c r="H111" s="57">
        <v>238</v>
      </c>
      <c r="I111" s="57">
        <v>459</v>
      </c>
      <c r="J111" s="57">
        <v>502</v>
      </c>
      <c r="K111" s="57">
        <v>1470</v>
      </c>
      <c r="L111" s="19">
        <f aca="true" t="shared" si="30" ref="L111:Q114">+D111/D$114*100</f>
        <v>48.10126582278481</v>
      </c>
      <c r="M111" s="10">
        <f t="shared" si="30"/>
        <v>42.42424242424242</v>
      </c>
      <c r="N111" s="10">
        <f t="shared" si="30"/>
        <v>46.28099173553719</v>
      </c>
      <c r="O111" s="10">
        <f t="shared" si="30"/>
        <v>43.684210526315795</v>
      </c>
      <c r="P111" s="10">
        <f t="shared" si="30"/>
        <v>41.46341463414634</v>
      </c>
      <c r="Q111" s="10">
        <f t="shared" si="30"/>
        <v>34.10104011887073</v>
      </c>
      <c r="R111" s="10">
        <f>+J111/J$114*100</f>
        <v>32.03573707721761</v>
      </c>
      <c r="S111" s="10">
        <f>+K111/K$114*100</f>
        <v>35.95890410958904</v>
      </c>
    </row>
    <row r="112" spans="1:19" ht="12.75">
      <c r="A112" s="94"/>
      <c r="B112" s="83"/>
      <c r="C112" s="23" t="s">
        <v>13</v>
      </c>
      <c r="D112" s="78">
        <v>72</v>
      </c>
      <c r="E112" s="59">
        <v>63</v>
      </c>
      <c r="F112" s="59">
        <v>54</v>
      </c>
      <c r="G112" s="59">
        <v>87</v>
      </c>
      <c r="H112" s="59">
        <v>319</v>
      </c>
      <c r="I112" s="59">
        <v>841</v>
      </c>
      <c r="J112" s="59">
        <v>1032</v>
      </c>
      <c r="K112" s="59">
        <v>2468</v>
      </c>
      <c r="L112" s="20">
        <f t="shared" si="30"/>
        <v>45.56962025316456</v>
      </c>
      <c r="M112" s="3">
        <f t="shared" si="30"/>
        <v>47.72727272727273</v>
      </c>
      <c r="N112" s="3">
        <f t="shared" si="30"/>
        <v>44.62809917355372</v>
      </c>
      <c r="O112" s="3">
        <f t="shared" si="30"/>
        <v>45.78947368421053</v>
      </c>
      <c r="P112" s="3">
        <f t="shared" si="30"/>
        <v>55.57491289198606</v>
      </c>
      <c r="Q112" s="3">
        <f t="shared" si="30"/>
        <v>62.481426448737</v>
      </c>
      <c r="R112" s="3">
        <f>+J112/J$114*100</f>
        <v>65.85832801531589</v>
      </c>
      <c r="S112" s="3">
        <f>+K112/K$114*100</f>
        <v>60.37181996086106</v>
      </c>
    </row>
    <row r="113" spans="1:19" ht="12.75">
      <c r="A113" s="94"/>
      <c r="B113" s="83"/>
      <c r="C113" s="23" t="s">
        <v>14</v>
      </c>
      <c r="D113" s="78">
        <v>10</v>
      </c>
      <c r="E113" s="59">
        <v>13</v>
      </c>
      <c r="F113" s="59">
        <v>11</v>
      </c>
      <c r="G113" s="59">
        <v>20</v>
      </c>
      <c r="H113" s="59">
        <v>17</v>
      </c>
      <c r="I113" s="59">
        <v>46</v>
      </c>
      <c r="J113" s="59">
        <v>33</v>
      </c>
      <c r="K113" s="59">
        <v>150</v>
      </c>
      <c r="L113" s="20">
        <f t="shared" si="30"/>
        <v>6.329113924050633</v>
      </c>
      <c r="M113" s="3">
        <f t="shared" si="30"/>
        <v>9.848484848484848</v>
      </c>
      <c r="N113" s="3">
        <f t="shared" si="30"/>
        <v>9.090909090909092</v>
      </c>
      <c r="O113" s="3">
        <f t="shared" si="30"/>
        <v>10.526315789473683</v>
      </c>
      <c r="P113" s="3">
        <f t="shared" si="30"/>
        <v>2.961672473867596</v>
      </c>
      <c r="Q113" s="3">
        <f t="shared" si="30"/>
        <v>3.4175334323922733</v>
      </c>
      <c r="R113" s="3">
        <f>+J113/J$114*100</f>
        <v>2.105934907466496</v>
      </c>
      <c r="S113" s="3">
        <f>+K113/K$114*100</f>
        <v>3.669275929549902</v>
      </c>
    </row>
    <row r="114" spans="1:19" ht="12.75">
      <c r="A114" s="94"/>
      <c r="B114" s="83"/>
      <c r="C114" s="24" t="s">
        <v>1</v>
      </c>
      <c r="D114" s="79">
        <v>158</v>
      </c>
      <c r="E114" s="61">
        <v>132</v>
      </c>
      <c r="F114" s="61">
        <v>121</v>
      </c>
      <c r="G114" s="61">
        <v>190</v>
      </c>
      <c r="H114" s="61">
        <v>574</v>
      </c>
      <c r="I114" s="61">
        <v>1346</v>
      </c>
      <c r="J114" s="61">
        <v>1567</v>
      </c>
      <c r="K114" s="61">
        <v>4088</v>
      </c>
      <c r="L114" s="21">
        <f t="shared" si="30"/>
        <v>100</v>
      </c>
      <c r="M114" s="6">
        <f t="shared" si="30"/>
        <v>100</v>
      </c>
      <c r="N114" s="6">
        <f t="shared" si="30"/>
        <v>100</v>
      </c>
      <c r="O114" s="6">
        <f t="shared" si="30"/>
        <v>100</v>
      </c>
      <c r="P114" s="6">
        <f t="shared" si="30"/>
        <v>100</v>
      </c>
      <c r="Q114" s="6">
        <f t="shared" si="30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4"/>
      <c r="B115" s="82" t="s">
        <v>40</v>
      </c>
      <c r="C115" s="8" t="s">
        <v>12</v>
      </c>
      <c r="D115" s="78">
        <v>43</v>
      </c>
      <c r="E115" s="59">
        <v>36</v>
      </c>
      <c r="F115" s="59">
        <v>31</v>
      </c>
      <c r="G115" s="59">
        <v>51</v>
      </c>
      <c r="H115" s="59">
        <v>126</v>
      </c>
      <c r="I115" s="59">
        <v>316</v>
      </c>
      <c r="J115" s="59">
        <v>376</v>
      </c>
      <c r="K115" s="59">
        <v>979</v>
      </c>
      <c r="L115" s="20">
        <f aca="true" t="shared" si="31" ref="L115:Q118">+D115/D$118*100</f>
        <v>45.26315789473684</v>
      </c>
      <c r="M115" s="3">
        <f t="shared" si="31"/>
        <v>60</v>
      </c>
      <c r="N115" s="3">
        <f t="shared" si="31"/>
        <v>50</v>
      </c>
      <c r="O115" s="3">
        <f t="shared" si="31"/>
        <v>56.666666666666664</v>
      </c>
      <c r="P115" s="3">
        <f t="shared" si="31"/>
        <v>39.375</v>
      </c>
      <c r="Q115" s="3">
        <f t="shared" si="31"/>
        <v>36.95906432748538</v>
      </c>
      <c r="R115" s="3">
        <f>+J115/J$118*100</f>
        <v>35.87786259541985</v>
      </c>
      <c r="S115" s="3">
        <f>+K115/K$118*100</f>
        <v>38.69565217391304</v>
      </c>
    </row>
    <row r="116" spans="1:19" ht="12.75">
      <c r="A116" s="94"/>
      <c r="B116" s="83"/>
      <c r="C116" s="8" t="s">
        <v>13</v>
      </c>
      <c r="D116" s="78">
        <v>51</v>
      </c>
      <c r="E116" s="59">
        <v>24</v>
      </c>
      <c r="F116" s="59">
        <v>30</v>
      </c>
      <c r="G116" s="59">
        <v>39</v>
      </c>
      <c r="H116" s="59">
        <v>194</v>
      </c>
      <c r="I116" s="59">
        <v>538</v>
      </c>
      <c r="J116" s="59">
        <v>671</v>
      </c>
      <c r="K116" s="59">
        <v>1547</v>
      </c>
      <c r="L116" s="20">
        <f t="shared" si="31"/>
        <v>53.68421052631579</v>
      </c>
      <c r="M116" s="3">
        <f t="shared" si="31"/>
        <v>40</v>
      </c>
      <c r="N116" s="3">
        <f t="shared" si="31"/>
        <v>48.38709677419355</v>
      </c>
      <c r="O116" s="3">
        <f t="shared" si="31"/>
        <v>43.333333333333336</v>
      </c>
      <c r="P116" s="3">
        <f t="shared" si="31"/>
        <v>60.62499999999999</v>
      </c>
      <c r="Q116" s="3">
        <f t="shared" si="31"/>
        <v>62.92397660818714</v>
      </c>
      <c r="R116" s="3">
        <f>+J116/J$118*100</f>
        <v>64.02671755725191</v>
      </c>
      <c r="S116" s="3">
        <f>+K116/K$118*100</f>
        <v>61.14624505928854</v>
      </c>
    </row>
    <row r="117" spans="1:19" ht="12.75">
      <c r="A117" s="94"/>
      <c r="B117" s="83"/>
      <c r="C117" s="8" t="s">
        <v>14</v>
      </c>
      <c r="D117" s="78">
        <v>1</v>
      </c>
      <c r="E117" s="59">
        <v>0</v>
      </c>
      <c r="F117" s="59">
        <v>1</v>
      </c>
      <c r="G117" s="59">
        <v>0</v>
      </c>
      <c r="H117" s="59">
        <v>0</v>
      </c>
      <c r="I117" s="59">
        <v>1</v>
      </c>
      <c r="J117" s="59">
        <v>1</v>
      </c>
      <c r="K117" s="59">
        <v>4</v>
      </c>
      <c r="L117" s="20">
        <f t="shared" si="31"/>
        <v>1.0526315789473684</v>
      </c>
      <c r="M117" s="3">
        <f t="shared" si="31"/>
        <v>0</v>
      </c>
      <c r="N117" s="3">
        <f t="shared" si="31"/>
        <v>1.6129032258064515</v>
      </c>
      <c r="O117" s="3">
        <f t="shared" si="31"/>
        <v>0</v>
      </c>
      <c r="P117" s="3">
        <f t="shared" si="31"/>
        <v>0</v>
      </c>
      <c r="Q117" s="3">
        <f t="shared" si="31"/>
        <v>0.11695906432748539</v>
      </c>
      <c r="R117" s="3">
        <f>+J117/J$118*100</f>
        <v>0.09541984732824427</v>
      </c>
      <c r="S117" s="3">
        <f>+K117/K$118*100</f>
        <v>0.15810276679841898</v>
      </c>
    </row>
    <row r="118" spans="1:19" ht="12.75">
      <c r="A118" s="94"/>
      <c r="B118" s="84"/>
      <c r="C118" s="8" t="s">
        <v>1</v>
      </c>
      <c r="D118" s="78">
        <v>95</v>
      </c>
      <c r="E118" s="59">
        <v>60</v>
      </c>
      <c r="F118" s="59">
        <v>62</v>
      </c>
      <c r="G118" s="59">
        <v>90</v>
      </c>
      <c r="H118" s="59">
        <v>320</v>
      </c>
      <c r="I118" s="59">
        <v>855</v>
      </c>
      <c r="J118" s="59">
        <v>1048</v>
      </c>
      <c r="K118" s="59">
        <v>2530</v>
      </c>
      <c r="L118" s="20">
        <f t="shared" si="31"/>
        <v>100</v>
      </c>
      <c r="M118" s="3">
        <f t="shared" si="31"/>
        <v>100</v>
      </c>
      <c r="N118" s="3">
        <f t="shared" si="31"/>
        <v>100</v>
      </c>
      <c r="O118" s="3">
        <f t="shared" si="31"/>
        <v>100</v>
      </c>
      <c r="P118" s="3">
        <f t="shared" si="31"/>
        <v>100</v>
      </c>
      <c r="Q118" s="3">
        <f t="shared" si="31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4"/>
      <c r="B119" s="85" t="s">
        <v>41</v>
      </c>
      <c r="C119" s="22" t="s">
        <v>12</v>
      </c>
      <c r="D119" s="77">
        <v>57</v>
      </c>
      <c r="E119" s="57">
        <v>53</v>
      </c>
      <c r="F119" s="57">
        <v>75</v>
      </c>
      <c r="G119" s="57">
        <v>83</v>
      </c>
      <c r="H119" s="57">
        <v>174</v>
      </c>
      <c r="I119" s="57">
        <v>244</v>
      </c>
      <c r="J119" s="57">
        <v>214</v>
      </c>
      <c r="K119" s="57">
        <v>900</v>
      </c>
      <c r="L119" s="19">
        <f aca="true" t="shared" si="32" ref="L119:Q122">+D119/D$122*100</f>
        <v>51.81818181818182</v>
      </c>
      <c r="M119" s="10">
        <f t="shared" si="32"/>
        <v>44.166666666666664</v>
      </c>
      <c r="N119" s="10">
        <f t="shared" si="32"/>
        <v>52.816901408450704</v>
      </c>
      <c r="O119" s="10">
        <f t="shared" si="32"/>
        <v>47.42857142857143</v>
      </c>
      <c r="P119" s="10">
        <f t="shared" si="32"/>
        <v>45.19480519480519</v>
      </c>
      <c r="Q119" s="10">
        <f t="shared" si="32"/>
        <v>43.806104129263915</v>
      </c>
      <c r="R119" s="10">
        <f>+J119/J$122*100</f>
        <v>40.60721062618596</v>
      </c>
      <c r="S119" s="10">
        <f>+K119/K$122*100</f>
        <v>44.642857142857146</v>
      </c>
    </row>
    <row r="120" spans="1:19" ht="12.75">
      <c r="A120" s="94"/>
      <c r="B120" s="83"/>
      <c r="C120" s="23" t="s">
        <v>13</v>
      </c>
      <c r="D120" s="78">
        <v>53</v>
      </c>
      <c r="E120" s="59">
        <v>67</v>
      </c>
      <c r="F120" s="59">
        <v>67</v>
      </c>
      <c r="G120" s="59">
        <v>92</v>
      </c>
      <c r="H120" s="59">
        <v>211</v>
      </c>
      <c r="I120" s="59">
        <v>313</v>
      </c>
      <c r="J120" s="59">
        <v>313</v>
      </c>
      <c r="K120" s="59">
        <v>1116</v>
      </c>
      <c r="L120" s="20">
        <f t="shared" si="32"/>
        <v>48.18181818181818</v>
      </c>
      <c r="M120" s="3">
        <f t="shared" si="32"/>
        <v>55.833333333333336</v>
      </c>
      <c r="N120" s="3">
        <f t="shared" si="32"/>
        <v>47.183098591549296</v>
      </c>
      <c r="O120" s="3">
        <f t="shared" si="32"/>
        <v>52.57142857142857</v>
      </c>
      <c r="P120" s="3">
        <f t="shared" si="32"/>
        <v>54.8051948051948</v>
      </c>
      <c r="Q120" s="3">
        <f t="shared" si="32"/>
        <v>56.193895870736085</v>
      </c>
      <c r="R120" s="3">
        <f>+J120/J$122*100</f>
        <v>59.39278937381404</v>
      </c>
      <c r="S120" s="3">
        <f>+K120/K$122*100</f>
        <v>55.35714285714286</v>
      </c>
    </row>
    <row r="121" spans="1:19" ht="12.75">
      <c r="A121" s="94"/>
      <c r="B121" s="83"/>
      <c r="C121" s="23" t="s">
        <v>14</v>
      </c>
      <c r="D121" s="78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20">
        <f t="shared" si="32"/>
        <v>0</v>
      </c>
      <c r="M121" s="3">
        <f t="shared" si="32"/>
        <v>0</v>
      </c>
      <c r="N121" s="3">
        <f t="shared" si="32"/>
        <v>0</v>
      </c>
      <c r="O121" s="3">
        <f t="shared" si="32"/>
        <v>0</v>
      </c>
      <c r="P121" s="3">
        <f t="shared" si="32"/>
        <v>0</v>
      </c>
      <c r="Q121" s="3">
        <f t="shared" si="32"/>
        <v>0</v>
      </c>
      <c r="R121" s="3">
        <f>+J121/J$122*100</f>
        <v>0</v>
      </c>
      <c r="S121" s="3">
        <f>+K121/K$122*100</f>
        <v>0</v>
      </c>
    </row>
    <row r="122" spans="1:19" ht="12.75">
      <c r="A122" s="94"/>
      <c r="B122" s="83"/>
      <c r="C122" s="24" t="s">
        <v>1</v>
      </c>
      <c r="D122" s="79">
        <v>110</v>
      </c>
      <c r="E122" s="61">
        <v>120</v>
      </c>
      <c r="F122" s="61">
        <v>142</v>
      </c>
      <c r="G122" s="61">
        <v>175</v>
      </c>
      <c r="H122" s="61">
        <v>385</v>
      </c>
      <c r="I122" s="61">
        <v>557</v>
      </c>
      <c r="J122" s="61">
        <v>527</v>
      </c>
      <c r="K122" s="61">
        <v>2016</v>
      </c>
      <c r="L122" s="21">
        <f t="shared" si="32"/>
        <v>100</v>
      </c>
      <c r="M122" s="6">
        <f t="shared" si="32"/>
        <v>100</v>
      </c>
      <c r="N122" s="6">
        <f t="shared" si="32"/>
        <v>100</v>
      </c>
      <c r="O122" s="6">
        <f t="shared" si="32"/>
        <v>100</v>
      </c>
      <c r="P122" s="6">
        <f t="shared" si="32"/>
        <v>100</v>
      </c>
      <c r="Q122" s="6">
        <f t="shared" si="32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4"/>
      <c r="B123" s="82" t="s">
        <v>42</v>
      </c>
      <c r="C123" s="8" t="s">
        <v>12</v>
      </c>
      <c r="D123" s="78">
        <v>33</v>
      </c>
      <c r="E123" s="59">
        <v>32</v>
      </c>
      <c r="F123" s="59">
        <v>44</v>
      </c>
      <c r="G123" s="59">
        <v>75</v>
      </c>
      <c r="H123" s="59">
        <v>196</v>
      </c>
      <c r="I123" s="59">
        <v>227</v>
      </c>
      <c r="J123" s="59">
        <v>205</v>
      </c>
      <c r="K123" s="59">
        <v>812</v>
      </c>
      <c r="L123" s="20">
        <f aca="true" t="shared" si="33" ref="L123:Q126">+D123/D$126*100</f>
        <v>47.14285714285714</v>
      </c>
      <c r="M123" s="3">
        <f t="shared" si="33"/>
        <v>39.50617283950617</v>
      </c>
      <c r="N123" s="3">
        <f t="shared" si="33"/>
        <v>50</v>
      </c>
      <c r="O123" s="3">
        <f t="shared" si="33"/>
        <v>53.191489361702125</v>
      </c>
      <c r="P123" s="3">
        <f t="shared" si="33"/>
        <v>47.92176039119804</v>
      </c>
      <c r="Q123" s="3">
        <f t="shared" si="33"/>
        <v>38.3445945945946</v>
      </c>
      <c r="R123" s="3">
        <f>+J123/J$126*100</f>
        <v>39.12213740458015</v>
      </c>
      <c r="S123" s="3">
        <f>+K123/K$126*100</f>
        <v>42.6246719160105</v>
      </c>
    </row>
    <row r="124" spans="1:19" ht="12.75">
      <c r="A124" s="94"/>
      <c r="B124" s="83"/>
      <c r="C124" s="8" t="s">
        <v>13</v>
      </c>
      <c r="D124" s="78">
        <v>37</v>
      </c>
      <c r="E124" s="59">
        <v>49</v>
      </c>
      <c r="F124" s="59">
        <v>44</v>
      </c>
      <c r="G124" s="59">
        <v>66</v>
      </c>
      <c r="H124" s="59">
        <v>213</v>
      </c>
      <c r="I124" s="59">
        <v>365</v>
      </c>
      <c r="J124" s="59">
        <v>319</v>
      </c>
      <c r="K124" s="59">
        <v>1093</v>
      </c>
      <c r="L124" s="20">
        <f t="shared" si="33"/>
        <v>52.85714285714286</v>
      </c>
      <c r="M124" s="3">
        <f t="shared" si="33"/>
        <v>60.49382716049383</v>
      </c>
      <c r="N124" s="3">
        <f t="shared" si="33"/>
        <v>50</v>
      </c>
      <c r="O124" s="3">
        <f t="shared" si="33"/>
        <v>46.808510638297875</v>
      </c>
      <c r="P124" s="3">
        <f t="shared" si="33"/>
        <v>52.07823960880196</v>
      </c>
      <c r="Q124" s="3">
        <f t="shared" si="33"/>
        <v>61.6554054054054</v>
      </c>
      <c r="R124" s="3">
        <f>+J124/J$126*100</f>
        <v>60.87786259541985</v>
      </c>
      <c r="S124" s="3">
        <f>+K124/K$126*100</f>
        <v>57.375328083989494</v>
      </c>
    </row>
    <row r="125" spans="1:19" ht="12.75">
      <c r="A125" s="94"/>
      <c r="B125" s="83"/>
      <c r="C125" s="8" t="s">
        <v>14</v>
      </c>
      <c r="D125" s="78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20">
        <f t="shared" si="33"/>
        <v>0</v>
      </c>
      <c r="M125" s="3">
        <f t="shared" si="33"/>
        <v>0</v>
      </c>
      <c r="N125" s="3">
        <f t="shared" si="33"/>
        <v>0</v>
      </c>
      <c r="O125" s="3">
        <f t="shared" si="33"/>
        <v>0</v>
      </c>
      <c r="P125" s="3">
        <f t="shared" si="33"/>
        <v>0</v>
      </c>
      <c r="Q125" s="3">
        <f t="shared" si="33"/>
        <v>0</v>
      </c>
      <c r="R125" s="3">
        <f>+J125/J$126*100</f>
        <v>0</v>
      </c>
      <c r="S125" s="3">
        <f>+K125/K$126*100</f>
        <v>0</v>
      </c>
    </row>
    <row r="126" spans="1:19" ht="12.75">
      <c r="A126" s="94"/>
      <c r="B126" s="84"/>
      <c r="C126" s="8" t="s">
        <v>1</v>
      </c>
      <c r="D126" s="78">
        <v>70</v>
      </c>
      <c r="E126" s="59">
        <v>81</v>
      </c>
      <c r="F126" s="59">
        <v>88</v>
      </c>
      <c r="G126" s="59">
        <v>141</v>
      </c>
      <c r="H126" s="59">
        <v>409</v>
      </c>
      <c r="I126" s="59">
        <v>592</v>
      </c>
      <c r="J126" s="59">
        <v>524</v>
      </c>
      <c r="K126" s="59">
        <v>1905</v>
      </c>
      <c r="L126" s="20">
        <f t="shared" si="33"/>
        <v>100</v>
      </c>
      <c r="M126" s="3">
        <f t="shared" si="33"/>
        <v>100</v>
      </c>
      <c r="N126" s="3">
        <f t="shared" si="33"/>
        <v>100</v>
      </c>
      <c r="O126" s="3">
        <f t="shared" si="33"/>
        <v>100</v>
      </c>
      <c r="P126" s="3">
        <f t="shared" si="33"/>
        <v>100</v>
      </c>
      <c r="Q126" s="3">
        <f t="shared" si="33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4"/>
      <c r="B127" s="85" t="s">
        <v>43</v>
      </c>
      <c r="C127" s="22" t="s">
        <v>12</v>
      </c>
      <c r="D127" s="77">
        <v>39</v>
      </c>
      <c r="E127" s="57">
        <v>42</v>
      </c>
      <c r="F127" s="57">
        <v>34</v>
      </c>
      <c r="G127" s="57">
        <v>39</v>
      </c>
      <c r="H127" s="57">
        <v>138</v>
      </c>
      <c r="I127" s="57">
        <v>240</v>
      </c>
      <c r="J127" s="57">
        <v>236</v>
      </c>
      <c r="K127" s="57">
        <v>768</v>
      </c>
      <c r="L127" s="19">
        <f aca="true" t="shared" si="34" ref="L127:Q130">+D127/D$130*100</f>
        <v>39.39393939393939</v>
      </c>
      <c r="M127" s="10">
        <f t="shared" si="34"/>
        <v>56.75675675675676</v>
      </c>
      <c r="N127" s="10">
        <f t="shared" si="34"/>
        <v>42.5</v>
      </c>
      <c r="O127" s="10">
        <f t="shared" si="34"/>
        <v>40.625</v>
      </c>
      <c r="P127" s="10">
        <f t="shared" si="34"/>
        <v>49.28571428571429</v>
      </c>
      <c r="Q127" s="10">
        <f t="shared" si="34"/>
        <v>39.603960396039604</v>
      </c>
      <c r="R127" s="10">
        <f>+J127/J$130*100</f>
        <v>34.104046242774565</v>
      </c>
      <c r="S127" s="10">
        <f>+K127/K$130*100</f>
        <v>39.85469641930462</v>
      </c>
    </row>
    <row r="128" spans="1:19" ht="12.75">
      <c r="A128" s="94"/>
      <c r="B128" s="83"/>
      <c r="C128" s="23" t="s">
        <v>13</v>
      </c>
      <c r="D128" s="78">
        <v>60</v>
      </c>
      <c r="E128" s="59">
        <v>32</v>
      </c>
      <c r="F128" s="59">
        <v>46</v>
      </c>
      <c r="G128" s="59">
        <v>56</v>
      </c>
      <c r="H128" s="59">
        <v>140</v>
      </c>
      <c r="I128" s="59">
        <v>365</v>
      </c>
      <c r="J128" s="59">
        <v>454</v>
      </c>
      <c r="K128" s="59">
        <v>1153</v>
      </c>
      <c r="L128" s="20">
        <f t="shared" si="34"/>
        <v>60.60606060606061</v>
      </c>
      <c r="M128" s="3">
        <f t="shared" si="34"/>
        <v>43.24324324324324</v>
      </c>
      <c r="N128" s="3">
        <f t="shared" si="34"/>
        <v>57.49999999999999</v>
      </c>
      <c r="O128" s="3">
        <f t="shared" si="34"/>
        <v>58.333333333333336</v>
      </c>
      <c r="P128" s="3">
        <f t="shared" si="34"/>
        <v>50</v>
      </c>
      <c r="Q128" s="3">
        <f t="shared" si="34"/>
        <v>60.23102310231023</v>
      </c>
      <c r="R128" s="3">
        <f>+J128/J$130*100</f>
        <v>65.60693641618496</v>
      </c>
      <c r="S128" s="3">
        <f>+K128/K$130*100</f>
        <v>59.83393876491956</v>
      </c>
    </row>
    <row r="129" spans="1:19" ht="12.75">
      <c r="A129" s="94"/>
      <c r="B129" s="83"/>
      <c r="C129" s="23" t="s">
        <v>14</v>
      </c>
      <c r="D129" s="78">
        <v>0</v>
      </c>
      <c r="E129" s="59">
        <v>0</v>
      </c>
      <c r="F129" s="59">
        <v>0</v>
      </c>
      <c r="G129" s="59">
        <v>1</v>
      </c>
      <c r="H129" s="59">
        <v>2</v>
      </c>
      <c r="I129" s="59">
        <v>1</v>
      </c>
      <c r="J129" s="59">
        <v>2</v>
      </c>
      <c r="K129" s="59">
        <v>6</v>
      </c>
      <c r="L129" s="20">
        <f t="shared" si="34"/>
        <v>0</v>
      </c>
      <c r="M129" s="3">
        <f t="shared" si="34"/>
        <v>0</v>
      </c>
      <c r="N129" s="3">
        <f t="shared" si="34"/>
        <v>0</v>
      </c>
      <c r="O129" s="3">
        <f t="shared" si="34"/>
        <v>1.0416666666666665</v>
      </c>
      <c r="P129" s="3">
        <f t="shared" si="34"/>
        <v>0.7142857142857143</v>
      </c>
      <c r="Q129" s="3">
        <f t="shared" si="34"/>
        <v>0.16501650165016502</v>
      </c>
      <c r="R129" s="3">
        <f>+J129/J$130*100</f>
        <v>0.2890173410404624</v>
      </c>
      <c r="S129" s="3">
        <f>+K129/K$130*100</f>
        <v>0.3113648157758173</v>
      </c>
    </row>
    <row r="130" spans="1:19" ht="12.75">
      <c r="A130" s="94"/>
      <c r="B130" s="83"/>
      <c r="C130" s="24" t="s">
        <v>1</v>
      </c>
      <c r="D130" s="79">
        <v>99</v>
      </c>
      <c r="E130" s="61">
        <v>74</v>
      </c>
      <c r="F130" s="61">
        <v>80</v>
      </c>
      <c r="G130" s="61">
        <v>96</v>
      </c>
      <c r="H130" s="61">
        <v>280</v>
      </c>
      <c r="I130" s="61">
        <v>606</v>
      </c>
      <c r="J130" s="61">
        <v>692</v>
      </c>
      <c r="K130" s="61">
        <v>1927</v>
      </c>
      <c r="L130" s="21">
        <f t="shared" si="34"/>
        <v>100</v>
      </c>
      <c r="M130" s="6">
        <f t="shared" si="34"/>
        <v>100</v>
      </c>
      <c r="N130" s="6">
        <f t="shared" si="34"/>
        <v>100</v>
      </c>
      <c r="O130" s="6">
        <f t="shared" si="34"/>
        <v>100</v>
      </c>
      <c r="P130" s="6">
        <f t="shared" si="34"/>
        <v>100</v>
      </c>
      <c r="Q130" s="6">
        <f t="shared" si="34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4"/>
      <c r="B131" s="82" t="s">
        <v>44</v>
      </c>
      <c r="C131" s="8" t="s">
        <v>12</v>
      </c>
      <c r="D131" s="78">
        <v>29</v>
      </c>
      <c r="E131" s="59">
        <v>33</v>
      </c>
      <c r="F131" s="59">
        <v>40</v>
      </c>
      <c r="G131" s="59">
        <v>48</v>
      </c>
      <c r="H131" s="59">
        <v>153</v>
      </c>
      <c r="I131" s="59">
        <v>149</v>
      </c>
      <c r="J131" s="59">
        <v>128</v>
      </c>
      <c r="K131" s="59">
        <v>580</v>
      </c>
      <c r="L131" s="20">
        <f aca="true" t="shared" si="35" ref="L131:Q134">+D131/D$134*100</f>
        <v>43.28358208955223</v>
      </c>
      <c r="M131" s="3">
        <f t="shared" si="35"/>
        <v>44.5945945945946</v>
      </c>
      <c r="N131" s="3">
        <f t="shared" si="35"/>
        <v>40.816326530612244</v>
      </c>
      <c r="O131" s="3">
        <f t="shared" si="35"/>
        <v>34.78260869565217</v>
      </c>
      <c r="P131" s="3">
        <f t="shared" si="35"/>
        <v>42.5</v>
      </c>
      <c r="Q131" s="3">
        <f t="shared" si="35"/>
        <v>34.01826484018265</v>
      </c>
      <c r="R131" s="3">
        <f>+J131/J$134*100</f>
        <v>31.372549019607842</v>
      </c>
      <c r="S131" s="3">
        <f>+K131/K$134*100</f>
        <v>36.63929248262792</v>
      </c>
    </row>
    <row r="132" spans="1:19" ht="12.75">
      <c r="A132" s="94"/>
      <c r="B132" s="83"/>
      <c r="C132" s="8" t="s">
        <v>13</v>
      </c>
      <c r="D132" s="78">
        <v>38</v>
      </c>
      <c r="E132" s="59">
        <v>41</v>
      </c>
      <c r="F132" s="59">
        <v>58</v>
      </c>
      <c r="G132" s="59">
        <v>90</v>
      </c>
      <c r="H132" s="59">
        <v>207</v>
      </c>
      <c r="I132" s="59">
        <v>289</v>
      </c>
      <c r="J132" s="59">
        <v>280</v>
      </c>
      <c r="K132" s="59">
        <v>1003</v>
      </c>
      <c r="L132" s="20">
        <f t="shared" si="35"/>
        <v>56.71641791044776</v>
      </c>
      <c r="M132" s="3">
        <f t="shared" si="35"/>
        <v>55.4054054054054</v>
      </c>
      <c r="N132" s="3">
        <f t="shared" si="35"/>
        <v>59.183673469387756</v>
      </c>
      <c r="O132" s="3">
        <f t="shared" si="35"/>
        <v>65.21739130434783</v>
      </c>
      <c r="P132" s="3">
        <f t="shared" si="35"/>
        <v>57.49999999999999</v>
      </c>
      <c r="Q132" s="3">
        <f t="shared" si="35"/>
        <v>65.98173515981736</v>
      </c>
      <c r="R132" s="3">
        <f>+J132/J$134*100</f>
        <v>68.62745098039215</v>
      </c>
      <c r="S132" s="3">
        <f>+K132/K$134*100</f>
        <v>63.360707517372084</v>
      </c>
    </row>
    <row r="133" spans="1:19" ht="12.75">
      <c r="A133" s="94"/>
      <c r="B133" s="83"/>
      <c r="C133" s="8" t="s">
        <v>14</v>
      </c>
      <c r="D133" s="78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20">
        <f t="shared" si="35"/>
        <v>0</v>
      </c>
      <c r="M133" s="3">
        <f t="shared" si="35"/>
        <v>0</v>
      </c>
      <c r="N133" s="3">
        <f t="shared" si="35"/>
        <v>0</v>
      </c>
      <c r="O133" s="3">
        <f t="shared" si="35"/>
        <v>0</v>
      </c>
      <c r="P133" s="3">
        <f t="shared" si="35"/>
        <v>0</v>
      </c>
      <c r="Q133" s="3">
        <f t="shared" si="35"/>
        <v>0</v>
      </c>
      <c r="R133" s="3">
        <f>+J133/J$134*100</f>
        <v>0</v>
      </c>
      <c r="S133" s="3">
        <f>+K133/K$134*100</f>
        <v>0</v>
      </c>
    </row>
    <row r="134" spans="1:19" ht="12.75">
      <c r="A134" s="94"/>
      <c r="B134" s="84"/>
      <c r="C134" s="8" t="s">
        <v>1</v>
      </c>
      <c r="D134" s="78">
        <v>67</v>
      </c>
      <c r="E134" s="59">
        <v>74</v>
      </c>
      <c r="F134" s="59">
        <v>98</v>
      </c>
      <c r="G134" s="59">
        <v>138</v>
      </c>
      <c r="H134" s="59">
        <v>360</v>
      </c>
      <c r="I134" s="59">
        <v>438</v>
      </c>
      <c r="J134" s="59">
        <v>408</v>
      </c>
      <c r="K134" s="59">
        <v>1583</v>
      </c>
      <c r="L134" s="20">
        <f t="shared" si="35"/>
        <v>100</v>
      </c>
      <c r="M134" s="3">
        <f t="shared" si="35"/>
        <v>100</v>
      </c>
      <c r="N134" s="3">
        <f t="shared" si="35"/>
        <v>100</v>
      </c>
      <c r="O134" s="3">
        <f t="shared" si="35"/>
        <v>100</v>
      </c>
      <c r="P134" s="3">
        <f t="shared" si="35"/>
        <v>100</v>
      </c>
      <c r="Q134" s="3">
        <f t="shared" si="35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4"/>
      <c r="B135" s="85" t="s">
        <v>45</v>
      </c>
      <c r="C135" s="22" t="s">
        <v>12</v>
      </c>
      <c r="D135" s="77">
        <v>6</v>
      </c>
      <c r="E135" s="57">
        <v>10</v>
      </c>
      <c r="F135" s="57">
        <v>4</v>
      </c>
      <c r="G135" s="57">
        <v>7</v>
      </c>
      <c r="H135" s="57">
        <v>36</v>
      </c>
      <c r="I135" s="57">
        <v>65</v>
      </c>
      <c r="J135" s="57">
        <v>78</v>
      </c>
      <c r="K135" s="57">
        <v>206</v>
      </c>
      <c r="L135" s="19">
        <f aca="true" t="shared" si="36" ref="L135:R138">+D135/D$138*100</f>
        <v>33.33333333333333</v>
      </c>
      <c r="M135" s="10">
        <f t="shared" si="36"/>
        <v>43.47826086956522</v>
      </c>
      <c r="N135" s="10">
        <f t="shared" si="36"/>
        <v>25</v>
      </c>
      <c r="O135" s="10">
        <f t="shared" si="36"/>
        <v>31.818181818181817</v>
      </c>
      <c r="P135" s="10">
        <f t="shared" si="36"/>
        <v>36</v>
      </c>
      <c r="Q135" s="10">
        <f t="shared" si="36"/>
        <v>32.99492385786802</v>
      </c>
      <c r="R135" s="10">
        <f>+J135/J$138*100</f>
        <v>32.63598326359833</v>
      </c>
      <c r="S135" s="10">
        <f>+K135/K$138*100</f>
        <v>33.4959349593496</v>
      </c>
    </row>
    <row r="136" spans="1:19" ht="12.75">
      <c r="A136" s="94"/>
      <c r="B136" s="83"/>
      <c r="C136" s="23" t="s">
        <v>13</v>
      </c>
      <c r="D136" s="78">
        <v>10</v>
      </c>
      <c r="E136" s="59">
        <v>12</v>
      </c>
      <c r="F136" s="59">
        <v>10</v>
      </c>
      <c r="G136" s="59">
        <v>13</v>
      </c>
      <c r="H136" s="59">
        <v>49</v>
      </c>
      <c r="I136" s="59">
        <v>115</v>
      </c>
      <c r="J136" s="59">
        <v>144</v>
      </c>
      <c r="K136" s="59">
        <v>353</v>
      </c>
      <c r="L136" s="20">
        <f t="shared" si="36"/>
        <v>55.55555555555556</v>
      </c>
      <c r="M136" s="3">
        <f t="shared" si="36"/>
        <v>52.17391304347826</v>
      </c>
      <c r="N136" s="3">
        <f t="shared" si="36"/>
        <v>62.5</v>
      </c>
      <c r="O136" s="3">
        <f t="shared" si="36"/>
        <v>59.09090909090909</v>
      </c>
      <c r="P136" s="3">
        <f t="shared" si="36"/>
        <v>49</v>
      </c>
      <c r="Q136" s="3">
        <f t="shared" si="36"/>
        <v>58.37563451776649</v>
      </c>
      <c r="R136" s="3">
        <f>+J136/J$138*100</f>
        <v>60.25104602510461</v>
      </c>
      <c r="S136" s="3">
        <f>+K136/K$138*100</f>
        <v>57.39837398373984</v>
      </c>
    </row>
    <row r="137" spans="1:19" ht="12.75">
      <c r="A137" s="94"/>
      <c r="B137" s="83"/>
      <c r="C137" s="23" t="s">
        <v>14</v>
      </c>
      <c r="D137" s="78">
        <v>2</v>
      </c>
      <c r="E137" s="59">
        <v>1</v>
      </c>
      <c r="F137" s="59">
        <v>2</v>
      </c>
      <c r="G137" s="59">
        <v>2</v>
      </c>
      <c r="H137" s="59">
        <v>15</v>
      </c>
      <c r="I137" s="59">
        <v>17</v>
      </c>
      <c r="J137" s="59">
        <v>17</v>
      </c>
      <c r="K137" s="59">
        <v>56</v>
      </c>
      <c r="L137" s="20">
        <f t="shared" si="36"/>
        <v>11.11111111111111</v>
      </c>
      <c r="M137" s="3">
        <f t="shared" si="36"/>
        <v>4.3478260869565215</v>
      </c>
      <c r="N137" s="3">
        <f t="shared" si="36"/>
        <v>12.5</v>
      </c>
      <c r="O137" s="3">
        <f t="shared" si="36"/>
        <v>9.090909090909092</v>
      </c>
      <c r="P137" s="3">
        <f t="shared" si="36"/>
        <v>15</v>
      </c>
      <c r="Q137" s="3">
        <f t="shared" si="36"/>
        <v>8.629441624365482</v>
      </c>
      <c r="R137" s="3">
        <f>+J137/J$138*100</f>
        <v>7.112970711297072</v>
      </c>
      <c r="S137" s="3">
        <f>+K137/K$138*100</f>
        <v>9.105691056910569</v>
      </c>
    </row>
    <row r="138" spans="1:19" ht="12.75">
      <c r="A138" s="94"/>
      <c r="B138" s="83"/>
      <c r="C138" s="24" t="s">
        <v>1</v>
      </c>
      <c r="D138" s="79">
        <v>18</v>
      </c>
      <c r="E138" s="61">
        <v>23</v>
      </c>
      <c r="F138" s="61">
        <v>16</v>
      </c>
      <c r="G138" s="61">
        <v>22</v>
      </c>
      <c r="H138" s="61">
        <v>100</v>
      </c>
      <c r="I138" s="61">
        <v>197</v>
      </c>
      <c r="J138" s="61">
        <v>239</v>
      </c>
      <c r="K138" s="61">
        <v>615</v>
      </c>
      <c r="L138" s="21">
        <f t="shared" si="36"/>
        <v>100</v>
      </c>
      <c r="M138" s="6">
        <f t="shared" si="36"/>
        <v>100</v>
      </c>
      <c r="N138" s="6">
        <f t="shared" si="36"/>
        <v>100</v>
      </c>
      <c r="O138" s="6">
        <f t="shared" si="36"/>
        <v>100</v>
      </c>
      <c r="P138" s="6">
        <f t="shared" si="36"/>
        <v>100</v>
      </c>
      <c r="Q138" s="6">
        <f t="shared" si="36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4"/>
      <c r="B139" s="82" t="s">
        <v>46</v>
      </c>
      <c r="C139" s="8" t="s">
        <v>12</v>
      </c>
      <c r="D139" s="78">
        <v>9</v>
      </c>
      <c r="E139" s="59">
        <v>10</v>
      </c>
      <c r="F139" s="59">
        <v>7</v>
      </c>
      <c r="G139" s="59">
        <v>21</v>
      </c>
      <c r="H139" s="59">
        <v>57</v>
      </c>
      <c r="I139" s="59">
        <v>61</v>
      </c>
      <c r="J139" s="59">
        <v>56</v>
      </c>
      <c r="K139" s="59">
        <v>221</v>
      </c>
      <c r="L139" s="20">
        <f aca="true" t="shared" si="37" ref="L139:Q142">+D139/D$142*100</f>
        <v>45</v>
      </c>
      <c r="M139" s="3">
        <f t="shared" si="37"/>
        <v>66.66666666666666</v>
      </c>
      <c r="N139" s="3">
        <f t="shared" si="37"/>
        <v>38.88888888888889</v>
      </c>
      <c r="O139" s="3">
        <f t="shared" si="37"/>
        <v>42.857142857142854</v>
      </c>
      <c r="P139" s="3">
        <f t="shared" si="37"/>
        <v>40.42553191489361</v>
      </c>
      <c r="Q139" s="3">
        <f t="shared" si="37"/>
        <v>35.26011560693642</v>
      </c>
      <c r="R139" s="3">
        <f>+J139/J$142*100</f>
        <v>34.5679012345679</v>
      </c>
      <c r="S139" s="3">
        <f>+K139/K$142*100</f>
        <v>38.23529411764706</v>
      </c>
    </row>
    <row r="140" spans="1:19" ht="12.75">
      <c r="A140" s="94"/>
      <c r="B140" s="83"/>
      <c r="C140" s="8" t="s">
        <v>13</v>
      </c>
      <c r="D140" s="78">
        <v>11</v>
      </c>
      <c r="E140" s="59">
        <v>5</v>
      </c>
      <c r="F140" s="59">
        <v>11</v>
      </c>
      <c r="G140" s="59">
        <v>28</v>
      </c>
      <c r="H140" s="59">
        <v>84</v>
      </c>
      <c r="I140" s="59">
        <v>112</v>
      </c>
      <c r="J140" s="59">
        <v>106</v>
      </c>
      <c r="K140" s="59">
        <v>357</v>
      </c>
      <c r="L140" s="20">
        <f t="shared" si="37"/>
        <v>55.00000000000001</v>
      </c>
      <c r="M140" s="3">
        <f t="shared" si="37"/>
        <v>33.33333333333333</v>
      </c>
      <c r="N140" s="3">
        <f t="shared" si="37"/>
        <v>61.111111111111114</v>
      </c>
      <c r="O140" s="3">
        <f t="shared" si="37"/>
        <v>57.14285714285714</v>
      </c>
      <c r="P140" s="3">
        <f t="shared" si="37"/>
        <v>59.57446808510638</v>
      </c>
      <c r="Q140" s="3">
        <f t="shared" si="37"/>
        <v>64.73988439306359</v>
      </c>
      <c r="R140" s="3">
        <f>+J140/J$142*100</f>
        <v>65.4320987654321</v>
      </c>
      <c r="S140" s="3">
        <f>+K140/K$142*100</f>
        <v>61.76470588235294</v>
      </c>
    </row>
    <row r="141" spans="1:19" ht="12.75">
      <c r="A141" s="94"/>
      <c r="B141" s="83"/>
      <c r="C141" s="8" t="s">
        <v>14</v>
      </c>
      <c r="D141" s="78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20">
        <f t="shared" si="37"/>
        <v>0</v>
      </c>
      <c r="M141" s="3">
        <f t="shared" si="37"/>
        <v>0</v>
      </c>
      <c r="N141" s="3">
        <f t="shared" si="37"/>
        <v>0</v>
      </c>
      <c r="O141" s="3">
        <f t="shared" si="37"/>
        <v>0</v>
      </c>
      <c r="P141" s="3">
        <f t="shared" si="37"/>
        <v>0</v>
      </c>
      <c r="Q141" s="3">
        <f t="shared" si="37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94"/>
      <c r="B142" s="86"/>
      <c r="C142" s="76" t="s">
        <v>1</v>
      </c>
      <c r="D142" s="81">
        <v>20</v>
      </c>
      <c r="E142" s="71">
        <v>15</v>
      </c>
      <c r="F142" s="71">
        <v>18</v>
      </c>
      <c r="G142" s="71">
        <v>49</v>
      </c>
      <c r="H142" s="71">
        <v>141</v>
      </c>
      <c r="I142" s="71">
        <v>173</v>
      </c>
      <c r="J142" s="71">
        <v>162</v>
      </c>
      <c r="K142" s="71">
        <v>578</v>
      </c>
      <c r="L142" s="73">
        <f t="shared" si="37"/>
        <v>100</v>
      </c>
      <c r="M142" s="74">
        <f t="shared" si="37"/>
        <v>100</v>
      </c>
      <c r="N142" s="74">
        <f t="shared" si="37"/>
        <v>100</v>
      </c>
      <c r="O142" s="74">
        <f t="shared" si="37"/>
        <v>100</v>
      </c>
      <c r="P142" s="74">
        <f t="shared" si="37"/>
        <v>100</v>
      </c>
      <c r="Q142" s="74">
        <f t="shared" si="37"/>
        <v>100</v>
      </c>
      <c r="R142" s="74">
        <f>+J142/J$142*100</f>
        <v>100</v>
      </c>
      <c r="S142" s="74">
        <f>+K142/K$142*100</f>
        <v>100</v>
      </c>
    </row>
    <row r="143" spans="1:19" ht="12.75" customHeight="1">
      <c r="A143" s="94"/>
      <c r="B143" s="82" t="s">
        <v>47</v>
      </c>
      <c r="C143" s="23" t="s">
        <v>12</v>
      </c>
      <c r="D143" s="78">
        <v>54</v>
      </c>
      <c r="E143" s="59">
        <v>48</v>
      </c>
      <c r="F143" s="59">
        <v>57</v>
      </c>
      <c r="G143" s="59">
        <v>89</v>
      </c>
      <c r="H143" s="59">
        <v>205</v>
      </c>
      <c r="I143" s="59">
        <v>252</v>
      </c>
      <c r="J143" s="59">
        <v>273</v>
      </c>
      <c r="K143" s="59">
        <v>978</v>
      </c>
      <c r="L143" s="20">
        <f aca="true" t="shared" si="38" ref="L143:Q146">+D143/D$146*100</f>
        <v>42.1875</v>
      </c>
      <c r="M143" s="3">
        <f t="shared" si="38"/>
        <v>40.67796610169492</v>
      </c>
      <c r="N143" s="3">
        <f t="shared" si="38"/>
        <v>54.285714285714285</v>
      </c>
      <c r="O143" s="3">
        <f t="shared" si="38"/>
        <v>50.56818181818182</v>
      </c>
      <c r="P143" s="3">
        <f t="shared" si="38"/>
        <v>39.12213740458015</v>
      </c>
      <c r="Q143" s="3">
        <f t="shared" si="38"/>
        <v>34.285714285714285</v>
      </c>
      <c r="R143" s="3">
        <f>+J143/J$146*100</f>
        <v>35.27131782945737</v>
      </c>
      <c r="S143" s="3">
        <f>+K143/K$146*100</f>
        <v>38.203125</v>
      </c>
    </row>
    <row r="144" spans="1:19" ht="12.75">
      <c r="A144" s="94"/>
      <c r="B144" s="83"/>
      <c r="C144" s="23" t="s">
        <v>13</v>
      </c>
      <c r="D144" s="78">
        <v>74</v>
      </c>
      <c r="E144" s="59">
        <v>70</v>
      </c>
      <c r="F144" s="59">
        <v>48</v>
      </c>
      <c r="G144" s="59">
        <v>87</v>
      </c>
      <c r="H144" s="59">
        <v>316</v>
      </c>
      <c r="I144" s="59">
        <v>477</v>
      </c>
      <c r="J144" s="59">
        <v>497</v>
      </c>
      <c r="K144" s="59">
        <v>1569</v>
      </c>
      <c r="L144" s="20">
        <f t="shared" si="38"/>
        <v>57.8125</v>
      </c>
      <c r="M144" s="3">
        <f t="shared" si="38"/>
        <v>59.32203389830508</v>
      </c>
      <c r="N144" s="3">
        <f t="shared" si="38"/>
        <v>45.714285714285715</v>
      </c>
      <c r="O144" s="3">
        <f t="shared" si="38"/>
        <v>49.43181818181818</v>
      </c>
      <c r="P144" s="3">
        <f t="shared" si="38"/>
        <v>60.30534351145038</v>
      </c>
      <c r="Q144" s="3">
        <f t="shared" si="38"/>
        <v>64.89795918367346</v>
      </c>
      <c r="R144" s="3">
        <f>+J144/J$146*100</f>
        <v>64.21188630490956</v>
      </c>
      <c r="S144" s="3">
        <f>+K144/K$146*100</f>
        <v>61.2890625</v>
      </c>
    </row>
    <row r="145" spans="1:19" ht="12.75">
      <c r="A145" s="94"/>
      <c r="B145" s="83"/>
      <c r="C145" s="23" t="s">
        <v>14</v>
      </c>
      <c r="D145" s="78">
        <v>0</v>
      </c>
      <c r="E145" s="59">
        <v>0</v>
      </c>
      <c r="F145" s="59">
        <v>0</v>
      </c>
      <c r="G145" s="59">
        <v>0</v>
      </c>
      <c r="H145" s="59">
        <v>3</v>
      </c>
      <c r="I145" s="59">
        <v>6</v>
      </c>
      <c r="J145" s="59">
        <v>4</v>
      </c>
      <c r="K145" s="59">
        <v>13</v>
      </c>
      <c r="L145" s="20">
        <f t="shared" si="38"/>
        <v>0</v>
      </c>
      <c r="M145" s="3">
        <f t="shared" si="38"/>
        <v>0</v>
      </c>
      <c r="N145" s="3">
        <f t="shared" si="38"/>
        <v>0</v>
      </c>
      <c r="O145" s="3">
        <f t="shared" si="38"/>
        <v>0</v>
      </c>
      <c r="P145" s="3">
        <f t="shared" si="38"/>
        <v>0.5725190839694656</v>
      </c>
      <c r="Q145" s="3">
        <f t="shared" si="38"/>
        <v>0.8163265306122449</v>
      </c>
      <c r="R145" s="3">
        <f>+J145/J$146*100</f>
        <v>0.516795865633075</v>
      </c>
      <c r="S145" s="3">
        <f>+K145/K$146*100</f>
        <v>0.5078125</v>
      </c>
    </row>
    <row r="146" spans="1:19" ht="12.75">
      <c r="A146" s="94"/>
      <c r="B146" s="83"/>
      <c r="C146" s="24" t="s">
        <v>1</v>
      </c>
      <c r="D146" s="79">
        <v>128</v>
      </c>
      <c r="E146" s="61">
        <v>118</v>
      </c>
      <c r="F146" s="61">
        <v>105</v>
      </c>
      <c r="G146" s="61">
        <v>176</v>
      </c>
      <c r="H146" s="61">
        <v>524</v>
      </c>
      <c r="I146" s="61">
        <v>735</v>
      </c>
      <c r="J146" s="61">
        <v>774</v>
      </c>
      <c r="K146" s="61">
        <v>2560</v>
      </c>
      <c r="L146" s="21">
        <f t="shared" si="38"/>
        <v>100</v>
      </c>
      <c r="M146" s="6">
        <f t="shared" si="38"/>
        <v>100</v>
      </c>
      <c r="N146" s="6">
        <f t="shared" si="38"/>
        <v>100</v>
      </c>
      <c r="O146" s="6">
        <f t="shared" si="38"/>
        <v>100</v>
      </c>
      <c r="P146" s="6">
        <f t="shared" si="38"/>
        <v>100</v>
      </c>
      <c r="Q146" s="6">
        <f t="shared" si="38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3"/>
      <c r="B147" s="82" t="s">
        <v>48</v>
      </c>
      <c r="C147" s="8" t="s">
        <v>12</v>
      </c>
      <c r="D147" s="78">
        <v>13</v>
      </c>
      <c r="E147" s="59">
        <v>15</v>
      </c>
      <c r="F147" s="59">
        <v>9</v>
      </c>
      <c r="G147" s="59">
        <v>19</v>
      </c>
      <c r="H147" s="59">
        <v>51</v>
      </c>
      <c r="I147" s="59">
        <v>53</v>
      </c>
      <c r="J147" s="59">
        <v>54</v>
      </c>
      <c r="K147" s="59">
        <v>214</v>
      </c>
      <c r="L147" s="20">
        <f aca="true" t="shared" si="39" ref="L147:R150">+D147/D$150*100</f>
        <v>50</v>
      </c>
      <c r="M147" s="3">
        <f t="shared" si="39"/>
        <v>53.57142857142857</v>
      </c>
      <c r="N147" s="3">
        <f t="shared" si="39"/>
        <v>33.33333333333333</v>
      </c>
      <c r="O147" s="3">
        <f t="shared" si="39"/>
        <v>47.5</v>
      </c>
      <c r="P147" s="3">
        <f t="shared" si="39"/>
        <v>45.535714285714285</v>
      </c>
      <c r="Q147" s="3">
        <f t="shared" si="39"/>
        <v>39.25925925925926</v>
      </c>
      <c r="R147" s="3">
        <f>+J147/J$150*100</f>
        <v>33.9622641509434</v>
      </c>
      <c r="S147" s="3">
        <f>+K147/K$150*100</f>
        <v>40.60721062618596</v>
      </c>
    </row>
    <row r="148" spans="1:19" ht="12.75">
      <c r="A148" s="83"/>
      <c r="B148" s="83"/>
      <c r="C148" s="8" t="s">
        <v>13</v>
      </c>
      <c r="D148" s="78">
        <v>13</v>
      </c>
      <c r="E148" s="59">
        <v>13</v>
      </c>
      <c r="F148" s="59">
        <v>18</v>
      </c>
      <c r="G148" s="59">
        <v>21</v>
      </c>
      <c r="H148" s="59">
        <v>61</v>
      </c>
      <c r="I148" s="59">
        <v>82</v>
      </c>
      <c r="J148" s="59">
        <v>105</v>
      </c>
      <c r="K148" s="59">
        <v>313</v>
      </c>
      <c r="L148" s="20">
        <f t="shared" si="39"/>
        <v>50</v>
      </c>
      <c r="M148" s="3">
        <f t="shared" si="39"/>
        <v>46.42857142857143</v>
      </c>
      <c r="N148" s="3">
        <f t="shared" si="39"/>
        <v>66.66666666666666</v>
      </c>
      <c r="O148" s="3">
        <f t="shared" si="39"/>
        <v>52.5</v>
      </c>
      <c r="P148" s="3">
        <f t="shared" si="39"/>
        <v>54.46428571428571</v>
      </c>
      <c r="Q148" s="3">
        <f t="shared" si="39"/>
        <v>60.74074074074074</v>
      </c>
      <c r="R148" s="3">
        <f>+J148/J$150*100</f>
        <v>66.0377358490566</v>
      </c>
      <c r="S148" s="3">
        <f>+K148/K$150*100</f>
        <v>59.39278937381404</v>
      </c>
    </row>
    <row r="149" spans="1:19" ht="12.75">
      <c r="A149" s="83"/>
      <c r="B149" s="83"/>
      <c r="C149" s="8" t="s">
        <v>14</v>
      </c>
      <c r="D149" s="78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39"/>
        <v>0</v>
      </c>
      <c r="M149" s="3">
        <f t="shared" si="39"/>
        <v>0</v>
      </c>
      <c r="N149" s="3">
        <f t="shared" si="39"/>
        <v>0</v>
      </c>
      <c r="O149" s="3">
        <f t="shared" si="39"/>
        <v>0</v>
      </c>
      <c r="P149" s="3">
        <f t="shared" si="39"/>
        <v>0</v>
      </c>
      <c r="Q149" s="3">
        <f t="shared" si="39"/>
        <v>0</v>
      </c>
      <c r="R149" s="3">
        <f>+J149/J$150*100</f>
        <v>0</v>
      </c>
      <c r="S149" s="3">
        <f>+K149/K$150*100</f>
        <v>0</v>
      </c>
    </row>
    <row r="150" spans="1:19" ht="12.75">
      <c r="A150" s="83"/>
      <c r="B150" s="84"/>
      <c r="C150" s="8" t="s">
        <v>1</v>
      </c>
      <c r="D150" s="78">
        <v>26</v>
      </c>
      <c r="E150" s="59">
        <v>28</v>
      </c>
      <c r="F150" s="59">
        <v>27</v>
      </c>
      <c r="G150" s="59">
        <v>40</v>
      </c>
      <c r="H150" s="59">
        <v>112</v>
      </c>
      <c r="I150" s="59">
        <v>135</v>
      </c>
      <c r="J150" s="59">
        <v>159</v>
      </c>
      <c r="K150" s="59">
        <v>527</v>
      </c>
      <c r="L150" s="20">
        <f t="shared" si="39"/>
        <v>100</v>
      </c>
      <c r="M150" s="3">
        <f t="shared" si="39"/>
        <v>100</v>
      </c>
      <c r="N150" s="3">
        <f t="shared" si="39"/>
        <v>100</v>
      </c>
      <c r="O150" s="3">
        <f t="shared" si="39"/>
        <v>100</v>
      </c>
      <c r="P150" s="3">
        <f t="shared" si="39"/>
        <v>100</v>
      </c>
      <c r="Q150" s="3">
        <f t="shared" si="39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4"/>
      <c r="B151" s="85" t="s">
        <v>49</v>
      </c>
      <c r="C151" s="22" t="s">
        <v>12</v>
      </c>
      <c r="D151" s="77">
        <v>3</v>
      </c>
      <c r="E151" s="57">
        <v>5</v>
      </c>
      <c r="F151" s="57">
        <v>4</v>
      </c>
      <c r="G151" s="57">
        <v>16</v>
      </c>
      <c r="H151" s="57">
        <v>37</v>
      </c>
      <c r="I151" s="57">
        <v>50</v>
      </c>
      <c r="J151" s="57">
        <v>35</v>
      </c>
      <c r="K151" s="57">
        <v>150</v>
      </c>
      <c r="L151" s="19">
        <f aca="true" t="shared" si="40" ref="L151:Q154">+D151/D$154*100</f>
        <v>30</v>
      </c>
      <c r="M151" s="10">
        <f t="shared" si="40"/>
        <v>38.46153846153847</v>
      </c>
      <c r="N151" s="10">
        <f t="shared" si="40"/>
        <v>40</v>
      </c>
      <c r="O151" s="10">
        <f t="shared" si="40"/>
        <v>59.25925925925925</v>
      </c>
      <c r="P151" s="10">
        <f t="shared" si="40"/>
        <v>48.68421052631579</v>
      </c>
      <c r="Q151" s="10">
        <f t="shared" si="40"/>
        <v>40.98360655737705</v>
      </c>
      <c r="R151" s="10">
        <f>+J151/J$154*100</f>
        <v>33.0188679245283</v>
      </c>
      <c r="S151" s="10">
        <f>+K151/K$154*100</f>
        <v>41.208791208791204</v>
      </c>
    </row>
    <row r="152" spans="1:19" ht="12.75">
      <c r="A152" s="94"/>
      <c r="B152" s="83"/>
      <c r="C152" s="23" t="s">
        <v>13</v>
      </c>
      <c r="D152" s="78">
        <v>7</v>
      </c>
      <c r="E152" s="59">
        <v>8</v>
      </c>
      <c r="F152" s="59">
        <v>6</v>
      </c>
      <c r="G152" s="59">
        <v>11</v>
      </c>
      <c r="H152" s="59">
        <v>39</v>
      </c>
      <c r="I152" s="59">
        <v>72</v>
      </c>
      <c r="J152" s="59">
        <v>71</v>
      </c>
      <c r="K152" s="59">
        <v>214</v>
      </c>
      <c r="L152" s="20">
        <f t="shared" si="40"/>
        <v>70</v>
      </c>
      <c r="M152" s="3">
        <f t="shared" si="40"/>
        <v>61.53846153846154</v>
      </c>
      <c r="N152" s="3">
        <f t="shared" si="40"/>
        <v>60</v>
      </c>
      <c r="O152" s="3">
        <f t="shared" si="40"/>
        <v>40.74074074074074</v>
      </c>
      <c r="P152" s="3">
        <f t="shared" si="40"/>
        <v>51.31578947368421</v>
      </c>
      <c r="Q152" s="3">
        <f t="shared" si="40"/>
        <v>59.01639344262295</v>
      </c>
      <c r="R152" s="3">
        <f>+J152/J$154*100</f>
        <v>66.98113207547169</v>
      </c>
      <c r="S152" s="3">
        <f>+K152/K$154*100</f>
        <v>58.791208791208796</v>
      </c>
    </row>
    <row r="153" spans="1:19" ht="12.75">
      <c r="A153" s="94"/>
      <c r="B153" s="83"/>
      <c r="C153" s="23" t="s">
        <v>14</v>
      </c>
      <c r="D153" s="78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20">
        <f t="shared" si="40"/>
        <v>0</v>
      </c>
      <c r="M153" s="3">
        <f t="shared" si="40"/>
        <v>0</v>
      </c>
      <c r="N153" s="3">
        <f t="shared" si="40"/>
        <v>0</v>
      </c>
      <c r="O153" s="3">
        <f t="shared" si="40"/>
        <v>0</v>
      </c>
      <c r="P153" s="3">
        <f t="shared" si="40"/>
        <v>0</v>
      </c>
      <c r="Q153" s="3">
        <f t="shared" si="40"/>
        <v>0</v>
      </c>
      <c r="R153" s="3">
        <f>+J153/J$154*100</f>
        <v>0</v>
      </c>
      <c r="S153" s="3">
        <f>+K153/K$154*100</f>
        <v>0</v>
      </c>
    </row>
    <row r="154" spans="1:19" ht="12.75">
      <c r="A154" s="94"/>
      <c r="B154" s="83"/>
      <c r="C154" s="24" t="s">
        <v>1</v>
      </c>
      <c r="D154" s="79">
        <v>10</v>
      </c>
      <c r="E154" s="61">
        <v>13</v>
      </c>
      <c r="F154" s="61">
        <v>10</v>
      </c>
      <c r="G154" s="61">
        <v>27</v>
      </c>
      <c r="H154" s="61">
        <v>76</v>
      </c>
      <c r="I154" s="61">
        <v>122</v>
      </c>
      <c r="J154" s="61">
        <v>106</v>
      </c>
      <c r="K154" s="61">
        <v>364</v>
      </c>
      <c r="L154" s="21">
        <f t="shared" si="40"/>
        <v>100</v>
      </c>
      <c r="M154" s="6">
        <f t="shared" si="40"/>
        <v>100</v>
      </c>
      <c r="N154" s="6">
        <f t="shared" si="40"/>
        <v>100</v>
      </c>
      <c r="O154" s="6">
        <f t="shared" si="40"/>
        <v>100</v>
      </c>
      <c r="P154" s="6">
        <f t="shared" si="40"/>
        <v>100</v>
      </c>
      <c r="Q154" s="6">
        <f t="shared" si="40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3"/>
      <c r="B155" s="82" t="s">
        <v>50</v>
      </c>
      <c r="C155" s="8" t="s">
        <v>12</v>
      </c>
      <c r="D155" s="78">
        <v>15</v>
      </c>
      <c r="E155" s="59">
        <v>15</v>
      </c>
      <c r="F155" s="59">
        <v>11</v>
      </c>
      <c r="G155" s="59">
        <v>11</v>
      </c>
      <c r="H155" s="59">
        <v>44</v>
      </c>
      <c r="I155" s="59">
        <v>69</v>
      </c>
      <c r="J155" s="59">
        <v>49</v>
      </c>
      <c r="K155" s="59">
        <v>214</v>
      </c>
      <c r="L155" s="20">
        <f aca="true" t="shared" si="41" ref="L155:Q158">+D155/D$158*100</f>
        <v>40.54054054054054</v>
      </c>
      <c r="M155" s="3">
        <f t="shared" si="41"/>
        <v>50</v>
      </c>
      <c r="N155" s="3">
        <f t="shared" si="41"/>
        <v>36.666666666666664</v>
      </c>
      <c r="O155" s="3">
        <f t="shared" si="41"/>
        <v>28.205128205128204</v>
      </c>
      <c r="P155" s="3">
        <f t="shared" si="41"/>
        <v>34.10852713178294</v>
      </c>
      <c r="Q155" s="3">
        <f t="shared" si="41"/>
        <v>38.764044943820224</v>
      </c>
      <c r="R155" s="3">
        <f>+J155/J$158*100</f>
        <v>29.878048780487802</v>
      </c>
      <c r="S155" s="3">
        <f>+K155/K$158*100</f>
        <v>35.25535420098847</v>
      </c>
    </row>
    <row r="156" spans="1:19" ht="12.75">
      <c r="A156" s="83"/>
      <c r="B156" s="83"/>
      <c r="C156" s="8" t="s">
        <v>13</v>
      </c>
      <c r="D156" s="78">
        <v>22</v>
      </c>
      <c r="E156" s="59">
        <v>15</v>
      </c>
      <c r="F156" s="59">
        <v>19</v>
      </c>
      <c r="G156" s="59">
        <v>28</v>
      </c>
      <c r="H156" s="59">
        <v>85</v>
      </c>
      <c r="I156" s="59">
        <v>109</v>
      </c>
      <c r="J156" s="59">
        <v>115</v>
      </c>
      <c r="K156" s="59">
        <v>393</v>
      </c>
      <c r="L156" s="20">
        <f t="shared" si="41"/>
        <v>59.45945945945946</v>
      </c>
      <c r="M156" s="3">
        <f t="shared" si="41"/>
        <v>50</v>
      </c>
      <c r="N156" s="3">
        <f t="shared" si="41"/>
        <v>63.33333333333333</v>
      </c>
      <c r="O156" s="3">
        <f t="shared" si="41"/>
        <v>71.7948717948718</v>
      </c>
      <c r="P156" s="3">
        <f t="shared" si="41"/>
        <v>65.89147286821705</v>
      </c>
      <c r="Q156" s="3">
        <f t="shared" si="41"/>
        <v>61.23595505617978</v>
      </c>
      <c r="R156" s="3">
        <f>+J156/J$158*100</f>
        <v>70.1219512195122</v>
      </c>
      <c r="S156" s="3">
        <f>+K156/K$158*100</f>
        <v>64.74464579901154</v>
      </c>
    </row>
    <row r="157" spans="1:19" ht="12.75">
      <c r="A157" s="83"/>
      <c r="B157" s="83"/>
      <c r="C157" s="8" t="s">
        <v>14</v>
      </c>
      <c r="D157" s="78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41"/>
        <v>0</v>
      </c>
      <c r="M157" s="3">
        <f t="shared" si="41"/>
        <v>0</v>
      </c>
      <c r="N157" s="3">
        <f t="shared" si="41"/>
        <v>0</v>
      </c>
      <c r="O157" s="3">
        <f t="shared" si="41"/>
        <v>0</v>
      </c>
      <c r="P157" s="3">
        <f t="shared" si="41"/>
        <v>0</v>
      </c>
      <c r="Q157" s="3">
        <f t="shared" si="41"/>
        <v>0</v>
      </c>
      <c r="R157" s="3">
        <f>+J157/J$158*100</f>
        <v>0</v>
      </c>
      <c r="S157" s="3">
        <f>+K157/K$158*100</f>
        <v>0</v>
      </c>
    </row>
    <row r="158" spans="1:19" ht="12.75">
      <c r="A158" s="83"/>
      <c r="B158" s="84"/>
      <c r="C158" s="8" t="s">
        <v>1</v>
      </c>
      <c r="D158" s="78">
        <v>37</v>
      </c>
      <c r="E158" s="59">
        <v>30</v>
      </c>
      <c r="F158" s="59">
        <v>30</v>
      </c>
      <c r="G158" s="59">
        <v>39</v>
      </c>
      <c r="H158" s="59">
        <v>129</v>
      </c>
      <c r="I158" s="59">
        <v>178</v>
      </c>
      <c r="J158" s="59">
        <v>164</v>
      </c>
      <c r="K158" s="59">
        <v>607</v>
      </c>
      <c r="L158" s="20">
        <f t="shared" si="41"/>
        <v>100</v>
      </c>
      <c r="M158" s="3">
        <f t="shared" si="41"/>
        <v>100</v>
      </c>
      <c r="N158" s="3">
        <f t="shared" si="41"/>
        <v>100</v>
      </c>
      <c r="O158" s="3">
        <f t="shared" si="41"/>
        <v>100</v>
      </c>
      <c r="P158" s="3">
        <f t="shared" si="41"/>
        <v>100</v>
      </c>
      <c r="Q158" s="3">
        <f t="shared" si="41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4"/>
      <c r="B159" s="85" t="s">
        <v>51</v>
      </c>
      <c r="C159" s="22" t="s">
        <v>12</v>
      </c>
      <c r="D159" s="77">
        <v>2</v>
      </c>
      <c r="E159" s="57">
        <v>6</v>
      </c>
      <c r="F159" s="57">
        <v>5</v>
      </c>
      <c r="G159" s="57">
        <v>21</v>
      </c>
      <c r="H159" s="57">
        <v>35</v>
      </c>
      <c r="I159" s="57">
        <v>40</v>
      </c>
      <c r="J159" s="57">
        <v>37</v>
      </c>
      <c r="K159" s="57">
        <v>146</v>
      </c>
      <c r="L159" s="19">
        <f aca="true" t="shared" si="42" ref="L159:Q162">+D159/D$162*100</f>
        <v>28.57142857142857</v>
      </c>
      <c r="M159" s="10">
        <f t="shared" si="42"/>
        <v>40</v>
      </c>
      <c r="N159" s="10">
        <f t="shared" si="42"/>
        <v>27.77777777777778</v>
      </c>
      <c r="O159" s="10">
        <f t="shared" si="42"/>
        <v>60</v>
      </c>
      <c r="P159" s="10">
        <f t="shared" si="42"/>
        <v>38.46153846153847</v>
      </c>
      <c r="Q159" s="10">
        <f t="shared" si="42"/>
        <v>36.69724770642202</v>
      </c>
      <c r="R159" s="10">
        <f>+J159/J$162*100</f>
        <v>29.838709677419356</v>
      </c>
      <c r="S159" s="10">
        <f>+K159/K$162*100</f>
        <v>36.59147869674185</v>
      </c>
    </row>
    <row r="160" spans="1:19" ht="12.75">
      <c r="A160" s="94"/>
      <c r="B160" s="83"/>
      <c r="C160" s="23" t="s">
        <v>13</v>
      </c>
      <c r="D160" s="78">
        <v>5</v>
      </c>
      <c r="E160" s="59">
        <v>9</v>
      </c>
      <c r="F160" s="59">
        <v>13</v>
      </c>
      <c r="G160" s="59">
        <v>14</v>
      </c>
      <c r="H160" s="59">
        <v>56</v>
      </c>
      <c r="I160" s="59">
        <v>69</v>
      </c>
      <c r="J160" s="59">
        <v>87</v>
      </c>
      <c r="K160" s="59">
        <v>253</v>
      </c>
      <c r="L160" s="20">
        <f t="shared" si="42"/>
        <v>71.42857142857143</v>
      </c>
      <c r="M160" s="3">
        <f t="shared" si="42"/>
        <v>60</v>
      </c>
      <c r="N160" s="3">
        <f t="shared" si="42"/>
        <v>72.22222222222221</v>
      </c>
      <c r="O160" s="3">
        <f t="shared" si="42"/>
        <v>40</v>
      </c>
      <c r="P160" s="3">
        <f t="shared" si="42"/>
        <v>61.53846153846154</v>
      </c>
      <c r="Q160" s="3">
        <f t="shared" si="42"/>
        <v>63.30275229357798</v>
      </c>
      <c r="R160" s="3">
        <f>+J160/J$162*100</f>
        <v>70.16129032258065</v>
      </c>
      <c r="S160" s="3">
        <f>+K160/K$162*100</f>
        <v>63.40852130325815</v>
      </c>
    </row>
    <row r="161" spans="1:19" ht="12.75">
      <c r="A161" s="94"/>
      <c r="B161" s="83"/>
      <c r="C161" s="23" t="s">
        <v>14</v>
      </c>
      <c r="D161" s="78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42"/>
        <v>0</v>
      </c>
      <c r="M161" s="3">
        <f t="shared" si="42"/>
        <v>0</v>
      </c>
      <c r="N161" s="3">
        <f t="shared" si="42"/>
        <v>0</v>
      </c>
      <c r="O161" s="3">
        <f t="shared" si="42"/>
        <v>0</v>
      </c>
      <c r="P161" s="3">
        <f t="shared" si="42"/>
        <v>0</v>
      </c>
      <c r="Q161" s="3">
        <f t="shared" si="42"/>
        <v>0</v>
      </c>
      <c r="R161" s="3">
        <f>+J161/J$162*100</f>
        <v>0</v>
      </c>
      <c r="S161" s="3">
        <f>+K161/K$162*100</f>
        <v>0</v>
      </c>
    </row>
    <row r="162" spans="1:19" ht="12.75">
      <c r="A162" s="94"/>
      <c r="B162" s="83"/>
      <c r="C162" s="24" t="s">
        <v>1</v>
      </c>
      <c r="D162" s="79">
        <v>7</v>
      </c>
      <c r="E162" s="61">
        <v>15</v>
      </c>
      <c r="F162" s="61">
        <v>18</v>
      </c>
      <c r="G162" s="61">
        <v>35</v>
      </c>
      <c r="H162" s="61">
        <v>91</v>
      </c>
      <c r="I162" s="61">
        <v>109</v>
      </c>
      <c r="J162" s="61">
        <v>124</v>
      </c>
      <c r="K162" s="61">
        <v>399</v>
      </c>
      <c r="L162" s="21">
        <f t="shared" si="42"/>
        <v>100</v>
      </c>
      <c r="M162" s="6">
        <f t="shared" si="42"/>
        <v>100</v>
      </c>
      <c r="N162" s="6">
        <f t="shared" si="42"/>
        <v>100</v>
      </c>
      <c r="O162" s="6">
        <f t="shared" si="42"/>
        <v>100</v>
      </c>
      <c r="P162" s="6">
        <f t="shared" si="42"/>
        <v>100</v>
      </c>
      <c r="Q162" s="6">
        <f t="shared" si="42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3"/>
      <c r="B163" s="82" t="s">
        <v>52</v>
      </c>
      <c r="C163" s="8" t="s">
        <v>12</v>
      </c>
      <c r="D163" s="78">
        <v>7</v>
      </c>
      <c r="E163" s="59">
        <v>5</v>
      </c>
      <c r="F163" s="59">
        <v>6</v>
      </c>
      <c r="G163" s="59">
        <v>15</v>
      </c>
      <c r="H163" s="59">
        <v>37</v>
      </c>
      <c r="I163" s="59">
        <v>32</v>
      </c>
      <c r="J163" s="59">
        <v>39</v>
      </c>
      <c r="K163" s="59">
        <v>141</v>
      </c>
      <c r="L163" s="20">
        <f aca="true" t="shared" si="43" ref="L163:Q166">+D163/D$166*100</f>
        <v>46.666666666666664</v>
      </c>
      <c r="M163" s="3">
        <f t="shared" si="43"/>
        <v>50</v>
      </c>
      <c r="N163" s="3">
        <f t="shared" si="43"/>
        <v>40</v>
      </c>
      <c r="O163" s="3">
        <f t="shared" si="43"/>
        <v>57.692307692307686</v>
      </c>
      <c r="P163" s="3">
        <f t="shared" si="43"/>
        <v>48.68421052631579</v>
      </c>
      <c r="Q163" s="3">
        <f t="shared" si="43"/>
        <v>36.36363636363637</v>
      </c>
      <c r="R163" s="3">
        <f>+J163/J$166*100</f>
        <v>40.20618556701031</v>
      </c>
      <c r="S163" s="3">
        <f>+K163/K$166*100</f>
        <v>43.11926605504588</v>
      </c>
    </row>
    <row r="164" spans="1:19" ht="12.75">
      <c r="A164" s="83"/>
      <c r="B164" s="83"/>
      <c r="C164" s="8" t="s">
        <v>13</v>
      </c>
      <c r="D164" s="78">
        <v>8</v>
      </c>
      <c r="E164" s="59">
        <v>5</v>
      </c>
      <c r="F164" s="59">
        <v>9</v>
      </c>
      <c r="G164" s="59">
        <v>11</v>
      </c>
      <c r="H164" s="59">
        <v>36</v>
      </c>
      <c r="I164" s="59">
        <v>55</v>
      </c>
      <c r="J164" s="59">
        <v>58</v>
      </c>
      <c r="K164" s="59">
        <v>182</v>
      </c>
      <c r="L164" s="20">
        <f t="shared" si="43"/>
        <v>53.333333333333336</v>
      </c>
      <c r="M164" s="3">
        <f t="shared" si="43"/>
        <v>50</v>
      </c>
      <c r="N164" s="3">
        <f t="shared" si="43"/>
        <v>60</v>
      </c>
      <c r="O164" s="3">
        <f t="shared" si="43"/>
        <v>42.30769230769231</v>
      </c>
      <c r="P164" s="3">
        <f t="shared" si="43"/>
        <v>47.368421052631575</v>
      </c>
      <c r="Q164" s="3">
        <f t="shared" si="43"/>
        <v>62.5</v>
      </c>
      <c r="R164" s="3">
        <f>+J164/J$166*100</f>
        <v>59.79381443298969</v>
      </c>
      <c r="S164" s="3">
        <f>+K164/K$166*100</f>
        <v>55.65749235474006</v>
      </c>
    </row>
    <row r="165" spans="1:19" ht="12.75">
      <c r="A165" s="83"/>
      <c r="B165" s="83"/>
      <c r="C165" s="8" t="s">
        <v>14</v>
      </c>
      <c r="D165" s="78">
        <v>0</v>
      </c>
      <c r="E165" s="59">
        <v>0</v>
      </c>
      <c r="F165" s="59">
        <v>0</v>
      </c>
      <c r="G165" s="59">
        <v>0</v>
      </c>
      <c r="H165" s="59">
        <v>3</v>
      </c>
      <c r="I165" s="59">
        <v>1</v>
      </c>
      <c r="J165" s="59">
        <v>0</v>
      </c>
      <c r="K165" s="59">
        <v>4</v>
      </c>
      <c r="L165" s="20">
        <f t="shared" si="43"/>
        <v>0</v>
      </c>
      <c r="M165" s="3">
        <f t="shared" si="43"/>
        <v>0</v>
      </c>
      <c r="N165" s="3">
        <f t="shared" si="43"/>
        <v>0</v>
      </c>
      <c r="O165" s="3">
        <f t="shared" si="43"/>
        <v>0</v>
      </c>
      <c r="P165" s="3">
        <f t="shared" si="43"/>
        <v>3.9473684210526314</v>
      </c>
      <c r="Q165" s="3">
        <f t="shared" si="43"/>
        <v>1.1363636363636365</v>
      </c>
      <c r="R165" s="3">
        <f>+J165/J$166*100</f>
        <v>0</v>
      </c>
      <c r="S165" s="3">
        <f>+K165/K$166*100</f>
        <v>1.2232415902140672</v>
      </c>
    </row>
    <row r="166" spans="1:19" ht="12.75">
      <c r="A166" s="83"/>
      <c r="B166" s="84"/>
      <c r="C166" s="8" t="s">
        <v>1</v>
      </c>
      <c r="D166" s="78">
        <v>15</v>
      </c>
      <c r="E166" s="59">
        <v>10</v>
      </c>
      <c r="F166" s="59">
        <v>15</v>
      </c>
      <c r="G166" s="59">
        <v>26</v>
      </c>
      <c r="H166" s="59">
        <v>76</v>
      </c>
      <c r="I166" s="59">
        <v>88</v>
      </c>
      <c r="J166" s="59">
        <v>97</v>
      </c>
      <c r="K166" s="59">
        <v>327</v>
      </c>
      <c r="L166" s="20">
        <f t="shared" si="43"/>
        <v>100</v>
      </c>
      <c r="M166" s="3">
        <f t="shared" si="43"/>
        <v>100</v>
      </c>
      <c r="N166" s="3">
        <f t="shared" si="43"/>
        <v>100</v>
      </c>
      <c r="O166" s="3">
        <f t="shared" si="43"/>
        <v>100</v>
      </c>
      <c r="P166" s="3">
        <f t="shared" si="43"/>
        <v>100</v>
      </c>
      <c r="Q166" s="3">
        <f t="shared" si="43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4"/>
      <c r="B167" s="85" t="s">
        <v>53</v>
      </c>
      <c r="C167" s="22" t="s">
        <v>12</v>
      </c>
      <c r="D167" s="77">
        <v>5</v>
      </c>
      <c r="E167" s="57">
        <v>6</v>
      </c>
      <c r="F167" s="57">
        <v>7</v>
      </c>
      <c r="G167" s="57">
        <v>11</v>
      </c>
      <c r="H167" s="57">
        <v>33</v>
      </c>
      <c r="I167" s="57">
        <v>42</v>
      </c>
      <c r="J167" s="57">
        <v>40</v>
      </c>
      <c r="K167" s="57">
        <v>144</v>
      </c>
      <c r="L167" s="19">
        <f aca="true" t="shared" si="44" ref="L167:Q170">+D167/D$170*100</f>
        <v>31.25</v>
      </c>
      <c r="M167" s="10">
        <f t="shared" si="44"/>
        <v>50</v>
      </c>
      <c r="N167" s="10">
        <f t="shared" si="44"/>
        <v>50</v>
      </c>
      <c r="O167" s="10">
        <f t="shared" si="44"/>
        <v>31.428571428571427</v>
      </c>
      <c r="P167" s="10">
        <f t="shared" si="44"/>
        <v>45.20547945205479</v>
      </c>
      <c r="Q167" s="10">
        <f t="shared" si="44"/>
        <v>42.857142857142854</v>
      </c>
      <c r="R167" s="10">
        <f>+J167/J$170*100</f>
        <v>37.735849056603776</v>
      </c>
      <c r="S167" s="10">
        <f>+K167/K$170*100</f>
        <v>40.67796610169492</v>
      </c>
    </row>
    <row r="168" spans="1:19" ht="12.75">
      <c r="A168" s="94"/>
      <c r="B168" s="83"/>
      <c r="C168" s="23" t="s">
        <v>13</v>
      </c>
      <c r="D168" s="78">
        <v>11</v>
      </c>
      <c r="E168" s="59">
        <v>6</v>
      </c>
      <c r="F168" s="59">
        <v>7</v>
      </c>
      <c r="G168" s="59">
        <v>24</v>
      </c>
      <c r="H168" s="59">
        <v>40</v>
      </c>
      <c r="I168" s="59">
        <v>56</v>
      </c>
      <c r="J168" s="59">
        <v>66</v>
      </c>
      <c r="K168" s="59">
        <v>210</v>
      </c>
      <c r="L168" s="20">
        <f t="shared" si="44"/>
        <v>68.75</v>
      </c>
      <c r="M168" s="3">
        <f t="shared" si="44"/>
        <v>50</v>
      </c>
      <c r="N168" s="3">
        <f t="shared" si="44"/>
        <v>50</v>
      </c>
      <c r="O168" s="3">
        <f t="shared" si="44"/>
        <v>68.57142857142857</v>
      </c>
      <c r="P168" s="3">
        <f t="shared" si="44"/>
        <v>54.794520547945204</v>
      </c>
      <c r="Q168" s="3">
        <f t="shared" si="44"/>
        <v>57.14285714285714</v>
      </c>
      <c r="R168" s="3">
        <f>+J168/J$170*100</f>
        <v>62.264150943396224</v>
      </c>
      <c r="S168" s="3">
        <f>+K168/K$170*100</f>
        <v>59.32203389830508</v>
      </c>
    </row>
    <row r="169" spans="1:19" ht="12.75">
      <c r="A169" s="94"/>
      <c r="B169" s="83"/>
      <c r="C169" s="23" t="s">
        <v>14</v>
      </c>
      <c r="D169" s="78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20">
        <f t="shared" si="44"/>
        <v>0</v>
      </c>
      <c r="M169" s="3">
        <f t="shared" si="44"/>
        <v>0</v>
      </c>
      <c r="N169" s="3">
        <f t="shared" si="44"/>
        <v>0</v>
      </c>
      <c r="O169" s="3">
        <f t="shared" si="44"/>
        <v>0</v>
      </c>
      <c r="P169" s="3">
        <f t="shared" si="44"/>
        <v>0</v>
      </c>
      <c r="Q169" s="3">
        <f t="shared" si="44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4"/>
      <c r="B170" s="84"/>
      <c r="C170" s="23" t="s">
        <v>1</v>
      </c>
      <c r="D170" s="78">
        <v>16</v>
      </c>
      <c r="E170" s="59">
        <v>12</v>
      </c>
      <c r="F170" s="59">
        <v>14</v>
      </c>
      <c r="G170" s="59">
        <v>35</v>
      </c>
      <c r="H170" s="59">
        <v>73</v>
      </c>
      <c r="I170" s="59">
        <v>98</v>
      </c>
      <c r="J170" s="59">
        <v>106</v>
      </c>
      <c r="K170" s="59">
        <v>354</v>
      </c>
      <c r="L170" s="20">
        <f t="shared" si="44"/>
        <v>100</v>
      </c>
      <c r="M170" s="3">
        <f t="shared" si="44"/>
        <v>100</v>
      </c>
      <c r="N170" s="3">
        <f t="shared" si="44"/>
        <v>100</v>
      </c>
      <c r="O170" s="3">
        <f t="shared" si="44"/>
        <v>100</v>
      </c>
      <c r="P170" s="3">
        <f t="shared" si="44"/>
        <v>100</v>
      </c>
      <c r="Q170" s="3">
        <f t="shared" si="44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4"/>
      <c r="B171" s="87" t="s">
        <v>54</v>
      </c>
      <c r="C171" s="69" t="s">
        <v>12</v>
      </c>
      <c r="D171" s="80">
        <v>7</v>
      </c>
      <c r="E171" s="64">
        <v>6</v>
      </c>
      <c r="F171" s="64">
        <v>11</v>
      </c>
      <c r="G171" s="64">
        <v>10</v>
      </c>
      <c r="H171" s="64">
        <v>42</v>
      </c>
      <c r="I171" s="64">
        <v>27</v>
      </c>
      <c r="J171" s="64">
        <v>43</v>
      </c>
      <c r="K171" s="64">
        <v>146</v>
      </c>
      <c r="L171" s="66">
        <f aca="true" t="shared" si="45" ref="L171:Q174">+D171/D$174*100</f>
        <v>41.17647058823529</v>
      </c>
      <c r="M171" s="67">
        <f t="shared" si="45"/>
        <v>25</v>
      </c>
      <c r="N171" s="67">
        <f t="shared" si="45"/>
        <v>47.82608695652174</v>
      </c>
      <c r="O171" s="67">
        <f t="shared" si="45"/>
        <v>43.47826086956522</v>
      </c>
      <c r="P171" s="67">
        <f t="shared" si="45"/>
        <v>47.72727272727273</v>
      </c>
      <c r="Q171" s="67">
        <f t="shared" si="45"/>
        <v>28.421052631578945</v>
      </c>
      <c r="R171" s="67">
        <f>+J171/J$174*100</f>
        <v>33.07692307692307</v>
      </c>
      <c r="S171" s="67">
        <f>+K171/K$174*100</f>
        <v>36.5</v>
      </c>
    </row>
    <row r="172" spans="1:19" ht="12.75">
      <c r="A172" s="94"/>
      <c r="B172" s="83"/>
      <c r="C172" s="8" t="s">
        <v>13</v>
      </c>
      <c r="D172" s="78">
        <v>10</v>
      </c>
      <c r="E172" s="59">
        <v>18</v>
      </c>
      <c r="F172" s="59">
        <v>12</v>
      </c>
      <c r="G172" s="59">
        <v>13</v>
      </c>
      <c r="H172" s="59">
        <v>46</v>
      </c>
      <c r="I172" s="59">
        <v>68</v>
      </c>
      <c r="J172" s="59">
        <v>87</v>
      </c>
      <c r="K172" s="59">
        <v>254</v>
      </c>
      <c r="L172" s="20">
        <f t="shared" si="45"/>
        <v>58.82352941176471</v>
      </c>
      <c r="M172" s="3">
        <f t="shared" si="45"/>
        <v>75</v>
      </c>
      <c r="N172" s="3">
        <f t="shared" si="45"/>
        <v>52.17391304347826</v>
      </c>
      <c r="O172" s="3">
        <f t="shared" si="45"/>
        <v>56.52173913043478</v>
      </c>
      <c r="P172" s="3">
        <f t="shared" si="45"/>
        <v>52.27272727272727</v>
      </c>
      <c r="Q172" s="3">
        <f t="shared" si="45"/>
        <v>71.57894736842105</v>
      </c>
      <c r="R172" s="3">
        <f>+J172/J$174*100</f>
        <v>66.92307692307692</v>
      </c>
      <c r="S172" s="3">
        <f>+K172/K$174*100</f>
        <v>63.5</v>
      </c>
    </row>
    <row r="173" spans="1:19" ht="12.75">
      <c r="A173" s="94"/>
      <c r="B173" s="83"/>
      <c r="C173" s="8" t="s">
        <v>14</v>
      </c>
      <c r="D173" s="78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45"/>
        <v>0</v>
      </c>
      <c r="M173" s="3">
        <f t="shared" si="45"/>
        <v>0</v>
      </c>
      <c r="N173" s="3">
        <f t="shared" si="45"/>
        <v>0</v>
      </c>
      <c r="O173" s="3">
        <f t="shared" si="45"/>
        <v>0</v>
      </c>
      <c r="P173" s="3">
        <f t="shared" si="45"/>
        <v>0</v>
      </c>
      <c r="Q173" s="3">
        <f t="shared" si="45"/>
        <v>0</v>
      </c>
      <c r="R173" s="3">
        <f>+J173/J$174*100</f>
        <v>0</v>
      </c>
      <c r="S173" s="3">
        <f>+K173/K$174*100</f>
        <v>0</v>
      </c>
    </row>
    <row r="174" spans="1:19" ht="12.75">
      <c r="A174" s="94"/>
      <c r="B174" s="84"/>
      <c r="C174" s="8" t="s">
        <v>1</v>
      </c>
      <c r="D174" s="78">
        <v>17</v>
      </c>
      <c r="E174" s="59">
        <v>24</v>
      </c>
      <c r="F174" s="59">
        <v>23</v>
      </c>
      <c r="G174" s="59">
        <v>23</v>
      </c>
      <c r="H174" s="59">
        <v>88</v>
      </c>
      <c r="I174" s="59">
        <v>95</v>
      </c>
      <c r="J174" s="59">
        <v>130</v>
      </c>
      <c r="K174" s="59">
        <v>400</v>
      </c>
      <c r="L174" s="20">
        <f t="shared" si="45"/>
        <v>100</v>
      </c>
      <c r="M174" s="3">
        <f t="shared" si="45"/>
        <v>100</v>
      </c>
      <c r="N174" s="3">
        <f t="shared" si="45"/>
        <v>100</v>
      </c>
      <c r="O174" s="3">
        <f t="shared" si="45"/>
        <v>100</v>
      </c>
      <c r="P174" s="3">
        <f t="shared" si="45"/>
        <v>100</v>
      </c>
      <c r="Q174" s="3">
        <f t="shared" si="45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4"/>
      <c r="B175" s="85" t="s">
        <v>55</v>
      </c>
      <c r="C175" s="22" t="s">
        <v>12</v>
      </c>
      <c r="D175" s="77">
        <v>28</v>
      </c>
      <c r="E175" s="57">
        <v>33</v>
      </c>
      <c r="F175" s="57">
        <v>42</v>
      </c>
      <c r="G175" s="57">
        <v>42</v>
      </c>
      <c r="H175" s="57">
        <v>116</v>
      </c>
      <c r="I175" s="57">
        <v>157</v>
      </c>
      <c r="J175" s="57">
        <v>133</v>
      </c>
      <c r="K175" s="57">
        <v>551</v>
      </c>
      <c r="L175" s="19">
        <f aca="true" t="shared" si="46" ref="L175:Q178">+D175/D$178*100</f>
        <v>45.16129032258064</v>
      </c>
      <c r="M175" s="10">
        <f t="shared" si="46"/>
        <v>41.77215189873418</v>
      </c>
      <c r="N175" s="10">
        <f t="shared" si="46"/>
        <v>54.54545454545454</v>
      </c>
      <c r="O175" s="10">
        <f t="shared" si="46"/>
        <v>37.16814159292036</v>
      </c>
      <c r="P175" s="10">
        <f t="shared" si="46"/>
        <v>36.94267515923567</v>
      </c>
      <c r="Q175" s="10">
        <f t="shared" si="46"/>
        <v>36.175115207373274</v>
      </c>
      <c r="R175" s="10">
        <f>+J175/J$178*100</f>
        <v>32.4390243902439</v>
      </c>
      <c r="S175" s="10">
        <f>+K175/K$178*100</f>
        <v>37.004701141705844</v>
      </c>
    </row>
    <row r="176" spans="1:19" ht="12.75">
      <c r="A176" s="94"/>
      <c r="B176" s="83"/>
      <c r="C176" s="23" t="s">
        <v>13</v>
      </c>
      <c r="D176" s="78">
        <v>34</v>
      </c>
      <c r="E176" s="59">
        <v>46</v>
      </c>
      <c r="F176" s="59">
        <v>35</v>
      </c>
      <c r="G176" s="59">
        <v>71</v>
      </c>
      <c r="H176" s="59">
        <v>198</v>
      </c>
      <c r="I176" s="59">
        <v>277</v>
      </c>
      <c r="J176" s="59">
        <v>277</v>
      </c>
      <c r="K176" s="59">
        <v>938</v>
      </c>
      <c r="L176" s="20">
        <f t="shared" si="46"/>
        <v>54.83870967741935</v>
      </c>
      <c r="M176" s="3">
        <f t="shared" si="46"/>
        <v>58.22784810126582</v>
      </c>
      <c r="N176" s="3">
        <f t="shared" si="46"/>
        <v>45.45454545454545</v>
      </c>
      <c r="O176" s="3">
        <f t="shared" si="46"/>
        <v>62.83185840707964</v>
      </c>
      <c r="P176" s="3">
        <f t="shared" si="46"/>
        <v>63.05732484076433</v>
      </c>
      <c r="Q176" s="3">
        <f t="shared" si="46"/>
        <v>63.824884792626726</v>
      </c>
      <c r="R176" s="3">
        <f>+J176/J$178*100</f>
        <v>67.5609756097561</v>
      </c>
      <c r="S176" s="3">
        <f>+K176/K$178*100</f>
        <v>62.995298858294156</v>
      </c>
    </row>
    <row r="177" spans="1:19" ht="12.75">
      <c r="A177" s="94"/>
      <c r="B177" s="83"/>
      <c r="C177" s="23" t="s">
        <v>14</v>
      </c>
      <c r="D177" s="78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46"/>
        <v>0</v>
      </c>
      <c r="M177" s="3">
        <f t="shared" si="46"/>
        <v>0</v>
      </c>
      <c r="N177" s="3">
        <f t="shared" si="46"/>
        <v>0</v>
      </c>
      <c r="O177" s="3">
        <f t="shared" si="46"/>
        <v>0</v>
      </c>
      <c r="P177" s="3">
        <f t="shared" si="46"/>
        <v>0</v>
      </c>
      <c r="Q177" s="3">
        <f t="shared" si="46"/>
        <v>0</v>
      </c>
      <c r="R177" s="3">
        <f>+J177/J$178*100</f>
        <v>0</v>
      </c>
      <c r="S177" s="3">
        <f>+K177/K$178*100</f>
        <v>0</v>
      </c>
    </row>
    <row r="178" spans="1:19" ht="12.75">
      <c r="A178" s="94"/>
      <c r="B178" s="83"/>
      <c r="C178" s="24" t="s">
        <v>1</v>
      </c>
      <c r="D178" s="79">
        <v>62</v>
      </c>
      <c r="E178" s="61">
        <v>79</v>
      </c>
      <c r="F178" s="61">
        <v>77</v>
      </c>
      <c r="G178" s="61">
        <v>113</v>
      </c>
      <c r="H178" s="61">
        <v>314</v>
      </c>
      <c r="I178" s="61">
        <v>434</v>
      </c>
      <c r="J178" s="61">
        <v>410</v>
      </c>
      <c r="K178" s="61">
        <v>1489</v>
      </c>
      <c r="L178" s="21">
        <f t="shared" si="46"/>
        <v>100</v>
      </c>
      <c r="M178" s="6">
        <f t="shared" si="46"/>
        <v>100</v>
      </c>
      <c r="N178" s="6">
        <f t="shared" si="46"/>
        <v>100</v>
      </c>
      <c r="O178" s="6">
        <f t="shared" si="46"/>
        <v>100</v>
      </c>
      <c r="P178" s="6">
        <f t="shared" si="46"/>
        <v>100</v>
      </c>
      <c r="Q178" s="6">
        <f t="shared" si="46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4"/>
      <c r="B179" s="82" t="s">
        <v>56</v>
      </c>
      <c r="C179" s="8" t="s">
        <v>12</v>
      </c>
      <c r="D179" s="78">
        <v>3</v>
      </c>
      <c r="E179" s="59">
        <v>11</v>
      </c>
      <c r="F179" s="59">
        <v>13</v>
      </c>
      <c r="G179" s="59">
        <v>17</v>
      </c>
      <c r="H179" s="59">
        <v>38</v>
      </c>
      <c r="I179" s="59">
        <v>41</v>
      </c>
      <c r="J179" s="59">
        <v>21</v>
      </c>
      <c r="K179" s="59">
        <v>144</v>
      </c>
      <c r="L179" s="20">
        <f aca="true" t="shared" si="47" ref="L179:Q182">+D179/D$182*100</f>
        <v>21.428571428571427</v>
      </c>
      <c r="M179" s="3">
        <f t="shared" si="47"/>
        <v>37.93103448275862</v>
      </c>
      <c r="N179" s="3">
        <f t="shared" si="47"/>
        <v>43.333333333333336</v>
      </c>
      <c r="O179" s="3">
        <f t="shared" si="47"/>
        <v>51.515151515151516</v>
      </c>
      <c r="P179" s="3">
        <f t="shared" si="47"/>
        <v>46.34146341463415</v>
      </c>
      <c r="Q179" s="3">
        <f t="shared" si="47"/>
        <v>37.96296296296296</v>
      </c>
      <c r="R179" s="3">
        <f>+J179/J$182*100</f>
        <v>25.301204819277107</v>
      </c>
      <c r="S179" s="3">
        <f>+K179/K$182*100</f>
        <v>37.994722955145114</v>
      </c>
    </row>
    <row r="180" spans="1:19" ht="12.75">
      <c r="A180" s="94"/>
      <c r="B180" s="83"/>
      <c r="C180" s="8" t="s">
        <v>13</v>
      </c>
      <c r="D180" s="78">
        <v>11</v>
      </c>
      <c r="E180" s="59">
        <v>18</v>
      </c>
      <c r="F180" s="59">
        <v>17</v>
      </c>
      <c r="G180" s="59">
        <v>16</v>
      </c>
      <c r="H180" s="59">
        <v>44</v>
      </c>
      <c r="I180" s="59">
        <v>67</v>
      </c>
      <c r="J180" s="59">
        <v>62</v>
      </c>
      <c r="K180" s="59">
        <v>235</v>
      </c>
      <c r="L180" s="20">
        <f t="shared" si="47"/>
        <v>78.57142857142857</v>
      </c>
      <c r="M180" s="3">
        <f t="shared" si="47"/>
        <v>62.06896551724138</v>
      </c>
      <c r="N180" s="3">
        <f t="shared" si="47"/>
        <v>56.666666666666664</v>
      </c>
      <c r="O180" s="3">
        <f t="shared" si="47"/>
        <v>48.484848484848484</v>
      </c>
      <c r="P180" s="3">
        <f t="shared" si="47"/>
        <v>53.65853658536586</v>
      </c>
      <c r="Q180" s="3">
        <f t="shared" si="47"/>
        <v>62.03703703703704</v>
      </c>
      <c r="R180" s="3">
        <f>+J180/J$182*100</f>
        <v>74.69879518072288</v>
      </c>
      <c r="S180" s="3">
        <f>+K180/K$182*100</f>
        <v>62.00527704485488</v>
      </c>
    </row>
    <row r="181" spans="1:19" ht="12.75">
      <c r="A181" s="94"/>
      <c r="B181" s="83"/>
      <c r="C181" s="8" t="s">
        <v>14</v>
      </c>
      <c r="D181" s="78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20">
        <f t="shared" si="47"/>
        <v>0</v>
      </c>
      <c r="M181" s="3">
        <f t="shared" si="47"/>
        <v>0</v>
      </c>
      <c r="N181" s="3">
        <f t="shared" si="47"/>
        <v>0</v>
      </c>
      <c r="O181" s="3">
        <f t="shared" si="47"/>
        <v>0</v>
      </c>
      <c r="P181" s="3">
        <f t="shared" si="47"/>
        <v>0</v>
      </c>
      <c r="Q181" s="3">
        <f t="shared" si="47"/>
        <v>0</v>
      </c>
      <c r="R181" s="3">
        <f>+J181/J$182*100</f>
        <v>0</v>
      </c>
      <c r="S181" s="3">
        <f>+K181/K$182*100</f>
        <v>0</v>
      </c>
    </row>
    <row r="182" spans="1:19" ht="12.75">
      <c r="A182" s="94"/>
      <c r="B182" s="84"/>
      <c r="C182" s="8" t="s">
        <v>1</v>
      </c>
      <c r="D182" s="78">
        <v>14</v>
      </c>
      <c r="E182" s="59">
        <v>29</v>
      </c>
      <c r="F182" s="59">
        <v>30</v>
      </c>
      <c r="G182" s="59">
        <v>33</v>
      </c>
      <c r="H182" s="59">
        <v>82</v>
      </c>
      <c r="I182" s="59">
        <v>108</v>
      </c>
      <c r="J182" s="59">
        <v>83</v>
      </c>
      <c r="K182" s="59">
        <v>379</v>
      </c>
      <c r="L182" s="20">
        <f t="shared" si="47"/>
        <v>100</v>
      </c>
      <c r="M182" s="3">
        <f t="shared" si="47"/>
        <v>100</v>
      </c>
      <c r="N182" s="3">
        <f t="shared" si="47"/>
        <v>100</v>
      </c>
      <c r="O182" s="3">
        <f t="shared" si="47"/>
        <v>100</v>
      </c>
      <c r="P182" s="3">
        <f t="shared" si="47"/>
        <v>100</v>
      </c>
      <c r="Q182" s="3">
        <f t="shared" si="47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4"/>
      <c r="B183" s="85" t="s">
        <v>57</v>
      </c>
      <c r="C183" s="22" t="s">
        <v>12</v>
      </c>
      <c r="D183" s="77">
        <v>3</v>
      </c>
      <c r="E183" s="57">
        <v>8</v>
      </c>
      <c r="F183" s="57">
        <v>8</v>
      </c>
      <c r="G183" s="57">
        <v>9</v>
      </c>
      <c r="H183" s="57">
        <v>26</v>
      </c>
      <c r="I183" s="57">
        <v>31</v>
      </c>
      <c r="J183" s="57">
        <v>32</v>
      </c>
      <c r="K183" s="57">
        <v>117</v>
      </c>
      <c r="L183" s="19">
        <f aca="true" t="shared" si="48" ref="L183:Q186">+D183/D$186*100</f>
        <v>17.647058823529413</v>
      </c>
      <c r="M183" s="10">
        <f t="shared" si="48"/>
        <v>61.53846153846154</v>
      </c>
      <c r="N183" s="10">
        <f t="shared" si="48"/>
        <v>61.53846153846154</v>
      </c>
      <c r="O183" s="10">
        <f t="shared" si="48"/>
        <v>42.857142857142854</v>
      </c>
      <c r="P183" s="10">
        <f t="shared" si="48"/>
        <v>44.06779661016949</v>
      </c>
      <c r="Q183" s="10">
        <f t="shared" si="48"/>
        <v>32.97872340425532</v>
      </c>
      <c r="R183" s="10">
        <f>+J183/J$186*100</f>
        <v>33.33333333333333</v>
      </c>
      <c r="S183" s="10">
        <f>+K183/K$186*100</f>
        <v>37.38019169329074</v>
      </c>
    </row>
    <row r="184" spans="1:19" ht="12.75">
      <c r="A184" s="94"/>
      <c r="B184" s="83"/>
      <c r="C184" s="23" t="s">
        <v>13</v>
      </c>
      <c r="D184" s="78">
        <v>14</v>
      </c>
      <c r="E184" s="59">
        <v>5</v>
      </c>
      <c r="F184" s="59">
        <v>5</v>
      </c>
      <c r="G184" s="59">
        <v>12</v>
      </c>
      <c r="H184" s="59">
        <v>33</v>
      </c>
      <c r="I184" s="59">
        <v>63</v>
      </c>
      <c r="J184" s="59">
        <v>64</v>
      </c>
      <c r="K184" s="59">
        <v>196</v>
      </c>
      <c r="L184" s="20">
        <f t="shared" si="48"/>
        <v>82.35294117647058</v>
      </c>
      <c r="M184" s="3">
        <f t="shared" si="48"/>
        <v>38.46153846153847</v>
      </c>
      <c r="N184" s="3">
        <f t="shared" si="48"/>
        <v>38.46153846153847</v>
      </c>
      <c r="O184" s="3">
        <f t="shared" si="48"/>
        <v>57.14285714285714</v>
      </c>
      <c r="P184" s="3">
        <f t="shared" si="48"/>
        <v>55.932203389830505</v>
      </c>
      <c r="Q184" s="3">
        <f t="shared" si="48"/>
        <v>67.02127659574468</v>
      </c>
      <c r="R184" s="3">
        <f>+J184/J$186*100</f>
        <v>66.66666666666666</v>
      </c>
      <c r="S184" s="3">
        <f>+K184/K$186*100</f>
        <v>62.61980830670927</v>
      </c>
    </row>
    <row r="185" spans="1:19" ht="12.75">
      <c r="A185" s="94"/>
      <c r="B185" s="83"/>
      <c r="C185" s="23" t="s">
        <v>14</v>
      </c>
      <c r="D185" s="78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48"/>
        <v>0</v>
      </c>
      <c r="M185" s="3">
        <f t="shared" si="48"/>
        <v>0</v>
      </c>
      <c r="N185" s="3">
        <f t="shared" si="48"/>
        <v>0</v>
      </c>
      <c r="O185" s="3">
        <f t="shared" si="48"/>
        <v>0</v>
      </c>
      <c r="P185" s="3">
        <f t="shared" si="48"/>
        <v>0</v>
      </c>
      <c r="Q185" s="3">
        <f t="shared" si="48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4"/>
      <c r="B186" s="86"/>
      <c r="C186" s="70" t="s">
        <v>1</v>
      </c>
      <c r="D186" s="81">
        <v>17</v>
      </c>
      <c r="E186" s="71">
        <v>13</v>
      </c>
      <c r="F186" s="71">
        <v>13</v>
      </c>
      <c r="G186" s="71">
        <v>21</v>
      </c>
      <c r="H186" s="71">
        <v>59</v>
      </c>
      <c r="I186" s="71">
        <v>94</v>
      </c>
      <c r="J186" s="71">
        <v>96</v>
      </c>
      <c r="K186" s="71">
        <v>313</v>
      </c>
      <c r="L186" s="73">
        <f t="shared" si="48"/>
        <v>100</v>
      </c>
      <c r="M186" s="74">
        <f t="shared" si="48"/>
        <v>100</v>
      </c>
      <c r="N186" s="74">
        <f t="shared" si="48"/>
        <v>100</v>
      </c>
      <c r="O186" s="74">
        <f t="shared" si="48"/>
        <v>100</v>
      </c>
      <c r="P186" s="74">
        <f t="shared" si="48"/>
        <v>100</v>
      </c>
      <c r="Q186" s="74">
        <f t="shared" si="48"/>
        <v>100</v>
      </c>
      <c r="R186" s="74">
        <f>+J186/J$186*100</f>
        <v>100</v>
      </c>
      <c r="S186" s="74">
        <f>+K186/K$186*100</f>
        <v>100</v>
      </c>
    </row>
    <row r="187" spans="1:19" ht="12.75" customHeight="1">
      <c r="A187" s="83"/>
      <c r="B187" s="82" t="s">
        <v>58</v>
      </c>
      <c r="C187" s="8" t="s">
        <v>12</v>
      </c>
      <c r="D187" s="78">
        <v>140</v>
      </c>
      <c r="E187" s="59">
        <v>135</v>
      </c>
      <c r="F187" s="59">
        <v>163</v>
      </c>
      <c r="G187" s="59">
        <v>213</v>
      </c>
      <c r="H187" s="59">
        <v>566</v>
      </c>
      <c r="I187" s="59">
        <v>965</v>
      </c>
      <c r="J187" s="59">
        <v>886</v>
      </c>
      <c r="K187" s="59">
        <v>3068</v>
      </c>
      <c r="L187" s="20">
        <f aca="true" t="shared" si="49" ref="L187:Q190">+D187/D$190*100</f>
        <v>50.90909090909091</v>
      </c>
      <c r="M187" s="3">
        <f t="shared" si="49"/>
        <v>53.78486055776892</v>
      </c>
      <c r="N187" s="3">
        <f t="shared" si="49"/>
        <v>56.20689655172414</v>
      </c>
      <c r="O187" s="3">
        <f t="shared" si="49"/>
        <v>54.89690721649485</v>
      </c>
      <c r="P187" s="3">
        <f t="shared" si="49"/>
        <v>47.48322147651007</v>
      </c>
      <c r="Q187" s="3">
        <f t="shared" si="49"/>
        <v>39.66296752979861</v>
      </c>
      <c r="R187" s="3">
        <f>+J187/J$190*100</f>
        <v>35.84142394822006</v>
      </c>
      <c r="S187" s="3">
        <f>+K187/K$190*100</f>
        <v>42.02164087111355</v>
      </c>
    </row>
    <row r="188" spans="1:19" ht="12.75">
      <c r="A188" s="83"/>
      <c r="B188" s="83"/>
      <c r="C188" s="8" t="s">
        <v>13</v>
      </c>
      <c r="D188" s="78">
        <v>135</v>
      </c>
      <c r="E188" s="59">
        <v>114</v>
      </c>
      <c r="F188" s="59">
        <v>126</v>
      </c>
      <c r="G188" s="59">
        <v>175</v>
      </c>
      <c r="H188" s="59">
        <v>626</v>
      </c>
      <c r="I188" s="59">
        <v>1467</v>
      </c>
      <c r="J188" s="59">
        <v>1572</v>
      </c>
      <c r="K188" s="59">
        <v>4215</v>
      </c>
      <c r="L188" s="20">
        <f t="shared" si="49"/>
        <v>49.09090909090909</v>
      </c>
      <c r="M188" s="3">
        <f t="shared" si="49"/>
        <v>45.41832669322709</v>
      </c>
      <c r="N188" s="3">
        <f t="shared" si="49"/>
        <v>43.44827586206896</v>
      </c>
      <c r="O188" s="3">
        <f t="shared" si="49"/>
        <v>45.103092783505154</v>
      </c>
      <c r="P188" s="3">
        <f t="shared" si="49"/>
        <v>52.51677852348994</v>
      </c>
      <c r="Q188" s="3">
        <f t="shared" si="49"/>
        <v>60.29593094944513</v>
      </c>
      <c r="R188" s="3">
        <f>+J188/J$190*100</f>
        <v>63.59223300970874</v>
      </c>
      <c r="S188" s="3">
        <f>+K188/K$190*100</f>
        <v>57.731817559238465</v>
      </c>
    </row>
    <row r="189" spans="1:19" ht="12.75">
      <c r="A189" s="83"/>
      <c r="B189" s="83"/>
      <c r="C189" s="8" t="s">
        <v>14</v>
      </c>
      <c r="D189" s="78">
        <v>0</v>
      </c>
      <c r="E189" s="59">
        <v>2</v>
      </c>
      <c r="F189" s="59">
        <v>1</v>
      </c>
      <c r="G189" s="59">
        <v>0</v>
      </c>
      <c r="H189" s="59">
        <v>0</v>
      </c>
      <c r="I189" s="59">
        <v>1</v>
      </c>
      <c r="J189" s="59">
        <v>14</v>
      </c>
      <c r="K189" s="59">
        <v>18</v>
      </c>
      <c r="L189" s="20">
        <f t="shared" si="49"/>
        <v>0</v>
      </c>
      <c r="M189" s="3">
        <f t="shared" si="49"/>
        <v>0.796812749003984</v>
      </c>
      <c r="N189" s="3">
        <f t="shared" si="49"/>
        <v>0.3448275862068966</v>
      </c>
      <c r="O189" s="3">
        <f t="shared" si="49"/>
        <v>0</v>
      </c>
      <c r="P189" s="3">
        <f t="shared" si="49"/>
        <v>0</v>
      </c>
      <c r="Q189" s="3">
        <f t="shared" si="49"/>
        <v>0.04110152075626798</v>
      </c>
      <c r="R189" s="3">
        <f>+J189/J$190*100</f>
        <v>0.5663430420711975</v>
      </c>
      <c r="S189" s="3">
        <f>+K189/K$190*100</f>
        <v>0.24654156964799342</v>
      </c>
    </row>
    <row r="190" spans="1:19" ht="13.5" thickBot="1">
      <c r="A190" s="83"/>
      <c r="B190" s="84"/>
      <c r="C190" s="8" t="s">
        <v>1</v>
      </c>
      <c r="D190" s="78">
        <v>275</v>
      </c>
      <c r="E190" s="59">
        <v>251</v>
      </c>
      <c r="F190" s="59">
        <v>290</v>
      </c>
      <c r="G190" s="59">
        <v>388</v>
      </c>
      <c r="H190" s="59">
        <v>1192</v>
      </c>
      <c r="I190" s="59">
        <v>2433</v>
      </c>
      <c r="J190" s="59">
        <v>2472</v>
      </c>
      <c r="K190" s="59">
        <v>7301</v>
      </c>
      <c r="L190" s="20">
        <f t="shared" si="49"/>
        <v>100</v>
      </c>
      <c r="M190" s="3">
        <f t="shared" si="49"/>
        <v>100</v>
      </c>
      <c r="N190" s="3">
        <f t="shared" si="49"/>
        <v>100</v>
      </c>
      <c r="O190" s="3">
        <f t="shared" si="49"/>
        <v>100</v>
      </c>
      <c r="P190" s="3">
        <f t="shared" si="49"/>
        <v>100</v>
      </c>
      <c r="Q190" s="3">
        <f t="shared" si="49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4"/>
      <c r="B191" s="87" t="s">
        <v>59</v>
      </c>
      <c r="C191" s="63" t="s">
        <v>12</v>
      </c>
      <c r="D191" s="80">
        <v>5</v>
      </c>
      <c r="E191" s="64">
        <v>3</v>
      </c>
      <c r="F191" s="64">
        <v>4</v>
      </c>
      <c r="G191" s="64">
        <v>4</v>
      </c>
      <c r="H191" s="64">
        <v>12</v>
      </c>
      <c r="I191" s="64">
        <v>9</v>
      </c>
      <c r="J191" s="64">
        <v>7</v>
      </c>
      <c r="K191" s="64">
        <v>44</v>
      </c>
      <c r="L191" s="66">
        <f aca="true" t="shared" si="50" ref="L191:Q194">+D191/D$194*100</f>
        <v>2.7027027027027026</v>
      </c>
      <c r="M191" s="67">
        <f t="shared" si="50"/>
        <v>1.8867924528301887</v>
      </c>
      <c r="N191" s="67">
        <f t="shared" si="50"/>
        <v>2.3391812865497075</v>
      </c>
      <c r="O191" s="67">
        <f t="shared" si="50"/>
        <v>1.6129032258064515</v>
      </c>
      <c r="P191" s="67">
        <f t="shared" si="50"/>
        <v>1.7167381974248928</v>
      </c>
      <c r="Q191" s="67">
        <f t="shared" si="50"/>
        <v>0.6701414743112435</v>
      </c>
      <c r="R191" s="67">
        <f>+J191/J$194*100</f>
        <v>0.46822742474916385</v>
      </c>
      <c r="S191" s="67">
        <f>+K191/K$194*100</f>
        <v>1.0232558139534882</v>
      </c>
    </row>
    <row r="192" spans="1:19" ht="12.75">
      <c r="A192" s="94"/>
      <c r="B192" s="83"/>
      <c r="C192" s="23" t="s">
        <v>13</v>
      </c>
      <c r="D192" s="78">
        <v>3</v>
      </c>
      <c r="E192" s="59">
        <v>3</v>
      </c>
      <c r="F192" s="59">
        <v>3</v>
      </c>
      <c r="G192" s="59">
        <v>5</v>
      </c>
      <c r="H192" s="59">
        <v>15</v>
      </c>
      <c r="I192" s="59">
        <v>16</v>
      </c>
      <c r="J192" s="59">
        <v>12</v>
      </c>
      <c r="K192" s="59">
        <v>57</v>
      </c>
      <c r="L192" s="20">
        <f t="shared" si="50"/>
        <v>1.6216216216216217</v>
      </c>
      <c r="M192" s="3">
        <f t="shared" si="50"/>
        <v>1.8867924528301887</v>
      </c>
      <c r="N192" s="3">
        <f t="shared" si="50"/>
        <v>1.7543859649122806</v>
      </c>
      <c r="O192" s="3">
        <f t="shared" si="50"/>
        <v>2.0161290322580645</v>
      </c>
      <c r="P192" s="3">
        <f t="shared" si="50"/>
        <v>2.1459227467811157</v>
      </c>
      <c r="Q192" s="3">
        <f t="shared" si="50"/>
        <v>1.1913626209977661</v>
      </c>
      <c r="R192" s="3">
        <f>+J192/J$194*100</f>
        <v>0.8026755852842808</v>
      </c>
      <c r="S192" s="3">
        <f>+K192/K$194*100</f>
        <v>1.3255813953488371</v>
      </c>
    </row>
    <row r="193" spans="1:19" ht="12.75">
      <c r="A193" s="94"/>
      <c r="B193" s="83"/>
      <c r="C193" s="23" t="s">
        <v>14</v>
      </c>
      <c r="D193" s="78">
        <v>177</v>
      </c>
      <c r="E193" s="59">
        <v>153</v>
      </c>
      <c r="F193" s="59">
        <v>164</v>
      </c>
      <c r="G193" s="59">
        <v>239</v>
      </c>
      <c r="H193" s="59">
        <v>672</v>
      </c>
      <c r="I193" s="59">
        <v>1318</v>
      </c>
      <c r="J193" s="59">
        <v>1476</v>
      </c>
      <c r="K193" s="59">
        <v>4199</v>
      </c>
      <c r="L193" s="20">
        <f t="shared" si="50"/>
        <v>95.67567567567568</v>
      </c>
      <c r="M193" s="3">
        <f t="shared" si="50"/>
        <v>96.22641509433963</v>
      </c>
      <c r="N193" s="3">
        <f t="shared" si="50"/>
        <v>95.90643274853801</v>
      </c>
      <c r="O193" s="3">
        <f t="shared" si="50"/>
        <v>96.37096774193549</v>
      </c>
      <c r="P193" s="3">
        <f t="shared" si="50"/>
        <v>96.13733905579399</v>
      </c>
      <c r="Q193" s="3">
        <f t="shared" si="50"/>
        <v>98.138495904691</v>
      </c>
      <c r="R193" s="3">
        <f>+J193/J$194*100</f>
        <v>98.72909698996656</v>
      </c>
      <c r="S193" s="3">
        <f>+K193/K$194*100</f>
        <v>97.65116279069768</v>
      </c>
    </row>
    <row r="194" spans="1:19" ht="12.75">
      <c r="A194" s="94"/>
      <c r="B194" s="83"/>
      <c r="C194" s="24" t="s">
        <v>1</v>
      </c>
      <c r="D194" s="79">
        <v>185</v>
      </c>
      <c r="E194" s="61">
        <v>159</v>
      </c>
      <c r="F194" s="61">
        <v>171</v>
      </c>
      <c r="G194" s="61">
        <v>248</v>
      </c>
      <c r="H194" s="61">
        <v>699</v>
      </c>
      <c r="I194" s="61">
        <v>1343</v>
      </c>
      <c r="J194" s="61">
        <v>1495</v>
      </c>
      <c r="K194" s="61">
        <v>4300</v>
      </c>
      <c r="L194" s="21">
        <f t="shared" si="50"/>
        <v>100</v>
      </c>
      <c r="M194" s="6">
        <f t="shared" si="50"/>
        <v>100</v>
      </c>
      <c r="N194" s="6">
        <f t="shared" si="50"/>
        <v>100</v>
      </c>
      <c r="O194" s="6">
        <f t="shared" si="50"/>
        <v>100</v>
      </c>
      <c r="P194" s="6">
        <f t="shared" si="50"/>
        <v>100</v>
      </c>
      <c r="Q194" s="6">
        <f t="shared" si="50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4"/>
      <c r="B195" s="82" t="s">
        <v>60</v>
      </c>
      <c r="C195" s="8" t="s">
        <v>12</v>
      </c>
      <c r="D195" s="78">
        <v>5</v>
      </c>
      <c r="E195" s="59">
        <v>8</v>
      </c>
      <c r="F195" s="59">
        <v>8</v>
      </c>
      <c r="G195" s="59">
        <v>6</v>
      </c>
      <c r="H195" s="59">
        <v>32</v>
      </c>
      <c r="I195" s="59">
        <v>40</v>
      </c>
      <c r="J195" s="59">
        <v>24</v>
      </c>
      <c r="K195" s="59">
        <v>123</v>
      </c>
      <c r="L195" s="20">
        <f aca="true" t="shared" si="51" ref="L195:R198">+D195/D$198*100</f>
        <v>3.6764705882352944</v>
      </c>
      <c r="M195" s="3">
        <f t="shared" si="51"/>
        <v>8.51063829787234</v>
      </c>
      <c r="N195" s="3">
        <f t="shared" si="51"/>
        <v>8.88888888888889</v>
      </c>
      <c r="O195" s="3">
        <f t="shared" si="51"/>
        <v>4.37956204379562</v>
      </c>
      <c r="P195" s="3">
        <f t="shared" si="51"/>
        <v>6.823027718550106</v>
      </c>
      <c r="Q195" s="3">
        <f t="shared" si="51"/>
        <v>4.61361014994233</v>
      </c>
      <c r="R195" s="3">
        <f>+J195/J$198*100</f>
        <v>2.1145374449339207</v>
      </c>
      <c r="S195" s="3">
        <f>+K195/K$198*100</f>
        <v>4.200819672131147</v>
      </c>
    </row>
    <row r="196" spans="1:19" ht="12.75">
      <c r="A196" s="94"/>
      <c r="B196" s="83"/>
      <c r="C196" s="8" t="s">
        <v>13</v>
      </c>
      <c r="D196" s="78">
        <v>5</v>
      </c>
      <c r="E196" s="59">
        <v>9</v>
      </c>
      <c r="F196" s="59">
        <v>3</v>
      </c>
      <c r="G196" s="59">
        <v>12</v>
      </c>
      <c r="H196" s="59">
        <v>53</v>
      </c>
      <c r="I196" s="59">
        <v>55</v>
      </c>
      <c r="J196" s="59">
        <v>51</v>
      </c>
      <c r="K196" s="59">
        <v>188</v>
      </c>
      <c r="L196" s="20">
        <f t="shared" si="51"/>
        <v>3.6764705882352944</v>
      </c>
      <c r="M196" s="3">
        <f t="shared" si="51"/>
        <v>9.574468085106384</v>
      </c>
      <c r="N196" s="3">
        <f t="shared" si="51"/>
        <v>3.3333333333333335</v>
      </c>
      <c r="O196" s="3">
        <f t="shared" si="51"/>
        <v>8.75912408759124</v>
      </c>
      <c r="P196" s="3">
        <f t="shared" si="51"/>
        <v>11.300639658848615</v>
      </c>
      <c r="Q196" s="3">
        <f t="shared" si="51"/>
        <v>6.343713956170703</v>
      </c>
      <c r="R196" s="3">
        <f>+J196/J$198*100</f>
        <v>4.493392070484582</v>
      </c>
      <c r="S196" s="3">
        <f>+K196/K$198*100</f>
        <v>6.420765027322404</v>
      </c>
    </row>
    <row r="197" spans="1:19" ht="12.75">
      <c r="A197" s="94"/>
      <c r="B197" s="83"/>
      <c r="C197" s="8" t="s">
        <v>14</v>
      </c>
      <c r="D197" s="78">
        <v>126</v>
      </c>
      <c r="E197" s="59">
        <v>77</v>
      </c>
      <c r="F197" s="59">
        <v>79</v>
      </c>
      <c r="G197" s="59">
        <v>119</v>
      </c>
      <c r="H197" s="59">
        <v>384</v>
      </c>
      <c r="I197" s="59">
        <v>772</v>
      </c>
      <c r="J197" s="59">
        <v>1060</v>
      </c>
      <c r="K197" s="59">
        <v>2617</v>
      </c>
      <c r="L197" s="20">
        <f t="shared" si="51"/>
        <v>92.64705882352942</v>
      </c>
      <c r="M197" s="3">
        <f t="shared" si="51"/>
        <v>81.91489361702128</v>
      </c>
      <c r="N197" s="3">
        <f t="shared" si="51"/>
        <v>87.77777777777777</v>
      </c>
      <c r="O197" s="3">
        <f t="shared" si="51"/>
        <v>86.86131386861314</v>
      </c>
      <c r="P197" s="3">
        <f t="shared" si="51"/>
        <v>81.87633262260128</v>
      </c>
      <c r="Q197" s="3">
        <f t="shared" si="51"/>
        <v>89.04267589388697</v>
      </c>
      <c r="R197" s="3">
        <f>+J197/J$198*100</f>
        <v>93.3920704845815</v>
      </c>
      <c r="S197" s="3">
        <f>+K197/K$198*100</f>
        <v>89.37841530054644</v>
      </c>
    </row>
    <row r="198" spans="1:19" ht="12.75">
      <c r="A198" s="94"/>
      <c r="B198" s="84"/>
      <c r="C198" s="8" t="s">
        <v>1</v>
      </c>
      <c r="D198" s="78">
        <v>136</v>
      </c>
      <c r="E198" s="59">
        <v>94</v>
      </c>
      <c r="F198" s="59">
        <v>90</v>
      </c>
      <c r="G198" s="59">
        <v>137</v>
      </c>
      <c r="H198" s="59">
        <v>469</v>
      </c>
      <c r="I198" s="59">
        <v>867</v>
      </c>
      <c r="J198" s="59">
        <v>1135</v>
      </c>
      <c r="K198" s="59">
        <v>2928</v>
      </c>
      <c r="L198" s="20">
        <f t="shared" si="51"/>
        <v>100</v>
      </c>
      <c r="M198" s="3">
        <f t="shared" si="51"/>
        <v>100</v>
      </c>
      <c r="N198" s="3">
        <f t="shared" si="51"/>
        <v>100</v>
      </c>
      <c r="O198" s="3">
        <f t="shared" si="51"/>
        <v>100</v>
      </c>
      <c r="P198" s="3">
        <f t="shared" si="51"/>
        <v>100</v>
      </c>
      <c r="Q198" s="3">
        <f t="shared" si="51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4"/>
      <c r="B199" s="85" t="s">
        <v>61</v>
      </c>
      <c r="C199" s="22" t="s">
        <v>12</v>
      </c>
      <c r="D199" s="7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1</v>
      </c>
      <c r="K199" s="57">
        <v>1</v>
      </c>
      <c r="L199" s="19">
        <f aca="true" t="shared" si="52" ref="L199:Q202">+D199/D$202*100</f>
        <v>0</v>
      </c>
      <c r="M199" s="10">
        <f t="shared" si="52"/>
        <v>0</v>
      </c>
      <c r="N199" s="10">
        <f t="shared" si="52"/>
        <v>0</v>
      </c>
      <c r="O199" s="10">
        <f t="shared" si="52"/>
        <v>0</v>
      </c>
      <c r="P199" s="10">
        <f t="shared" si="52"/>
        <v>0</v>
      </c>
      <c r="Q199" s="10">
        <f t="shared" si="52"/>
        <v>0</v>
      </c>
      <c r="R199" s="10">
        <f>+J199/J$202*100</f>
        <v>0.14144271570014144</v>
      </c>
      <c r="S199" s="10">
        <f>+K199/K$202*100</f>
        <v>0.04627487274409996</v>
      </c>
    </row>
    <row r="200" spans="1:19" ht="12.75">
      <c r="A200" s="94"/>
      <c r="B200" s="83"/>
      <c r="C200" s="23" t="s">
        <v>13</v>
      </c>
      <c r="D200" s="78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0</v>
      </c>
      <c r="J200" s="59">
        <v>1</v>
      </c>
      <c r="K200" s="59">
        <v>1</v>
      </c>
      <c r="L200" s="20">
        <f t="shared" si="52"/>
        <v>0</v>
      </c>
      <c r="M200" s="3">
        <f t="shared" si="52"/>
        <v>0</v>
      </c>
      <c r="N200" s="3">
        <f t="shared" si="52"/>
        <v>0</v>
      </c>
      <c r="O200" s="3">
        <f t="shared" si="52"/>
        <v>0</v>
      </c>
      <c r="P200" s="3">
        <f t="shared" si="52"/>
        <v>0</v>
      </c>
      <c r="Q200" s="3">
        <f t="shared" si="52"/>
        <v>0</v>
      </c>
      <c r="R200" s="3">
        <f>+J200/J$202*100</f>
        <v>0.14144271570014144</v>
      </c>
      <c r="S200" s="3">
        <f>+K200/K$202*100</f>
        <v>0.04627487274409996</v>
      </c>
    </row>
    <row r="201" spans="1:19" ht="12.75">
      <c r="A201" s="94"/>
      <c r="B201" s="83"/>
      <c r="C201" s="23" t="s">
        <v>14</v>
      </c>
      <c r="D201" s="78">
        <v>87</v>
      </c>
      <c r="E201" s="59">
        <v>102</v>
      </c>
      <c r="F201" s="59">
        <v>113</v>
      </c>
      <c r="G201" s="59">
        <v>169</v>
      </c>
      <c r="H201" s="59">
        <v>400</v>
      </c>
      <c r="I201" s="59">
        <v>583</v>
      </c>
      <c r="J201" s="59">
        <v>705</v>
      </c>
      <c r="K201" s="59">
        <v>2159</v>
      </c>
      <c r="L201" s="20">
        <f t="shared" si="52"/>
        <v>100</v>
      </c>
      <c r="M201" s="3">
        <f t="shared" si="52"/>
        <v>100</v>
      </c>
      <c r="N201" s="3">
        <f t="shared" si="52"/>
        <v>100</v>
      </c>
      <c r="O201" s="3">
        <f t="shared" si="52"/>
        <v>100</v>
      </c>
      <c r="P201" s="3">
        <f t="shared" si="52"/>
        <v>100</v>
      </c>
      <c r="Q201" s="3">
        <f t="shared" si="52"/>
        <v>100</v>
      </c>
      <c r="R201" s="3">
        <f>+J201/J$202*100</f>
        <v>99.71711456859971</v>
      </c>
      <c r="S201" s="3">
        <f>+K201/K$202*100</f>
        <v>99.9074502545118</v>
      </c>
    </row>
    <row r="202" spans="1:19" ht="12.75">
      <c r="A202" s="94"/>
      <c r="B202" s="83"/>
      <c r="C202" s="24" t="s">
        <v>1</v>
      </c>
      <c r="D202" s="79">
        <v>87</v>
      </c>
      <c r="E202" s="61">
        <v>102</v>
      </c>
      <c r="F202" s="61">
        <v>113</v>
      </c>
      <c r="G202" s="61">
        <v>169</v>
      </c>
      <c r="H202" s="61">
        <v>400</v>
      </c>
      <c r="I202" s="61">
        <v>583</v>
      </c>
      <c r="J202" s="61">
        <v>707</v>
      </c>
      <c r="K202" s="61">
        <v>2161</v>
      </c>
      <c r="L202" s="21">
        <f t="shared" si="52"/>
        <v>100</v>
      </c>
      <c r="M202" s="6">
        <f t="shared" si="52"/>
        <v>100</v>
      </c>
      <c r="N202" s="6">
        <f t="shared" si="52"/>
        <v>100</v>
      </c>
      <c r="O202" s="6">
        <f t="shared" si="52"/>
        <v>100</v>
      </c>
      <c r="P202" s="6">
        <f t="shared" si="52"/>
        <v>100</v>
      </c>
      <c r="Q202" s="6">
        <f t="shared" si="52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4"/>
      <c r="B203" s="82" t="s">
        <v>62</v>
      </c>
      <c r="C203" s="8" t="s">
        <v>12</v>
      </c>
      <c r="D203" s="78">
        <v>0</v>
      </c>
      <c r="E203" s="59">
        <v>0</v>
      </c>
      <c r="F203" s="59">
        <v>0</v>
      </c>
      <c r="G203" s="59">
        <v>0</v>
      </c>
      <c r="H203" s="59">
        <v>0</v>
      </c>
      <c r="I203" s="59">
        <v>0</v>
      </c>
      <c r="J203" s="59">
        <v>0</v>
      </c>
      <c r="K203" s="59">
        <v>0</v>
      </c>
      <c r="L203" s="20">
        <f aca="true" t="shared" si="53" ref="L203:Q206">+D203/D$206*100</f>
        <v>0</v>
      </c>
      <c r="M203" s="3">
        <f t="shared" si="53"/>
        <v>0</v>
      </c>
      <c r="N203" s="3">
        <f t="shared" si="53"/>
        <v>0</v>
      </c>
      <c r="O203" s="3">
        <f t="shared" si="53"/>
        <v>0</v>
      </c>
      <c r="P203" s="3">
        <f t="shared" si="53"/>
        <v>0</v>
      </c>
      <c r="Q203" s="3">
        <f t="shared" si="53"/>
        <v>0</v>
      </c>
      <c r="R203" s="3">
        <f>+J203/J$206*100</f>
        <v>0</v>
      </c>
      <c r="S203" s="3">
        <f>+K203/K$206*100</f>
        <v>0</v>
      </c>
    </row>
    <row r="204" spans="1:19" ht="12.75">
      <c r="A204" s="94"/>
      <c r="B204" s="83"/>
      <c r="C204" s="8" t="s">
        <v>13</v>
      </c>
      <c r="D204" s="78">
        <v>0</v>
      </c>
      <c r="E204" s="59">
        <v>0</v>
      </c>
      <c r="F204" s="59">
        <v>0</v>
      </c>
      <c r="G204" s="59">
        <v>0</v>
      </c>
      <c r="H204" s="59">
        <v>0</v>
      </c>
      <c r="I204" s="59">
        <v>1</v>
      </c>
      <c r="J204" s="59">
        <v>0</v>
      </c>
      <c r="K204" s="59">
        <v>1</v>
      </c>
      <c r="L204" s="20">
        <f t="shared" si="53"/>
        <v>0</v>
      </c>
      <c r="M204" s="3">
        <f t="shared" si="53"/>
        <v>0</v>
      </c>
      <c r="N204" s="3">
        <f t="shared" si="53"/>
        <v>0</v>
      </c>
      <c r="O204" s="3">
        <f t="shared" si="53"/>
        <v>0</v>
      </c>
      <c r="P204" s="3">
        <f t="shared" si="53"/>
        <v>0</v>
      </c>
      <c r="Q204" s="3">
        <f t="shared" si="53"/>
        <v>0.12562814070351758</v>
      </c>
      <c r="R204" s="3">
        <f>+J204/J$206*100</f>
        <v>0</v>
      </c>
      <c r="S204" s="3">
        <f>+K204/K$206*100</f>
        <v>0.04084967320261438</v>
      </c>
    </row>
    <row r="205" spans="1:19" ht="12.75">
      <c r="A205" s="94"/>
      <c r="B205" s="83"/>
      <c r="C205" s="8" t="s">
        <v>14</v>
      </c>
      <c r="D205" s="78">
        <v>96</v>
      </c>
      <c r="E205" s="59">
        <v>87</v>
      </c>
      <c r="F205" s="59">
        <v>89</v>
      </c>
      <c r="G205" s="59">
        <v>144</v>
      </c>
      <c r="H205" s="59">
        <v>410</v>
      </c>
      <c r="I205" s="59">
        <v>795</v>
      </c>
      <c r="J205" s="59">
        <v>826</v>
      </c>
      <c r="K205" s="59">
        <v>2447</v>
      </c>
      <c r="L205" s="20">
        <f t="shared" si="53"/>
        <v>100</v>
      </c>
      <c r="M205" s="3">
        <f t="shared" si="53"/>
        <v>100</v>
      </c>
      <c r="N205" s="3">
        <f t="shared" si="53"/>
        <v>100</v>
      </c>
      <c r="O205" s="3">
        <f t="shared" si="53"/>
        <v>100</v>
      </c>
      <c r="P205" s="3">
        <f t="shared" si="53"/>
        <v>100</v>
      </c>
      <c r="Q205" s="3">
        <f t="shared" si="53"/>
        <v>99.87437185929649</v>
      </c>
      <c r="R205" s="3">
        <f>+J205/J$206*100</f>
        <v>100</v>
      </c>
      <c r="S205" s="3">
        <f>+K205/K$206*100</f>
        <v>99.95915032679738</v>
      </c>
    </row>
    <row r="206" spans="1:19" ht="13.5" thickBot="1">
      <c r="A206" s="94"/>
      <c r="B206" s="86"/>
      <c r="C206" s="76" t="s">
        <v>1</v>
      </c>
      <c r="D206" s="81">
        <v>96</v>
      </c>
      <c r="E206" s="71">
        <v>87</v>
      </c>
      <c r="F206" s="71">
        <v>89</v>
      </c>
      <c r="G206" s="71">
        <v>144</v>
      </c>
      <c r="H206" s="71">
        <v>410</v>
      </c>
      <c r="I206" s="71">
        <v>796</v>
      </c>
      <c r="J206" s="71">
        <v>826</v>
      </c>
      <c r="K206" s="71">
        <v>2448</v>
      </c>
      <c r="L206" s="73">
        <f t="shared" si="53"/>
        <v>100</v>
      </c>
      <c r="M206" s="74">
        <f t="shared" si="53"/>
        <v>100</v>
      </c>
      <c r="N206" s="74">
        <f t="shared" si="53"/>
        <v>100</v>
      </c>
      <c r="O206" s="74">
        <f t="shared" si="53"/>
        <v>100</v>
      </c>
      <c r="P206" s="74">
        <f t="shared" si="53"/>
        <v>100</v>
      </c>
      <c r="Q206" s="74">
        <f t="shared" si="53"/>
        <v>100</v>
      </c>
      <c r="R206" s="74">
        <f>+J206/J$206*100</f>
        <v>100</v>
      </c>
      <c r="S206" s="74">
        <f>+K206/K$206*100</f>
        <v>100</v>
      </c>
    </row>
    <row r="207" spans="1:19" ht="12.75" customHeight="1">
      <c r="A207" s="94"/>
      <c r="B207" s="82" t="s">
        <v>63</v>
      </c>
      <c r="C207" s="23" t="s">
        <v>12</v>
      </c>
      <c r="D207" s="78">
        <v>230</v>
      </c>
      <c r="E207" s="59">
        <v>188</v>
      </c>
      <c r="F207" s="59">
        <v>179</v>
      </c>
      <c r="G207" s="59">
        <v>251</v>
      </c>
      <c r="H207" s="59">
        <v>727</v>
      </c>
      <c r="I207" s="59">
        <v>1305</v>
      </c>
      <c r="J207" s="59">
        <v>1468</v>
      </c>
      <c r="K207" s="59">
        <v>4348</v>
      </c>
      <c r="L207" s="20">
        <f aca="true" t="shared" si="54" ref="L207:Q210">+D207/D$210*100</f>
        <v>48.832271762208066</v>
      </c>
      <c r="M207" s="3">
        <f t="shared" si="54"/>
        <v>47.3551637279597</v>
      </c>
      <c r="N207" s="3">
        <f t="shared" si="54"/>
        <v>47.229551451187334</v>
      </c>
      <c r="O207" s="3">
        <f t="shared" si="54"/>
        <v>48.54932301740813</v>
      </c>
      <c r="P207" s="3">
        <f t="shared" si="54"/>
        <v>44.248326232501526</v>
      </c>
      <c r="Q207" s="3">
        <f t="shared" si="54"/>
        <v>36.92699490662139</v>
      </c>
      <c r="R207" s="3">
        <f>+J207/J$210*100</f>
        <v>35.3309265944645</v>
      </c>
      <c r="S207" s="3">
        <f>+K207/K$210*100</f>
        <v>39.18529199711608</v>
      </c>
    </row>
    <row r="208" spans="1:19" ht="12.75">
      <c r="A208" s="94"/>
      <c r="B208" s="83"/>
      <c r="C208" s="23" t="s">
        <v>13</v>
      </c>
      <c r="D208" s="78">
        <v>238</v>
      </c>
      <c r="E208" s="59">
        <v>205</v>
      </c>
      <c r="F208" s="59">
        <v>199</v>
      </c>
      <c r="G208" s="59">
        <v>263</v>
      </c>
      <c r="H208" s="59">
        <v>908</v>
      </c>
      <c r="I208" s="59">
        <v>2217</v>
      </c>
      <c r="J208" s="59">
        <v>2668</v>
      </c>
      <c r="K208" s="59">
        <v>6698</v>
      </c>
      <c r="L208" s="20">
        <f t="shared" si="54"/>
        <v>50.530785562632694</v>
      </c>
      <c r="M208" s="3">
        <f t="shared" si="54"/>
        <v>51.63727959697732</v>
      </c>
      <c r="N208" s="3">
        <f t="shared" si="54"/>
        <v>52.5065963060686</v>
      </c>
      <c r="O208" s="3">
        <f t="shared" si="54"/>
        <v>50.870406189555126</v>
      </c>
      <c r="P208" s="3">
        <f t="shared" si="54"/>
        <v>55.26475958612295</v>
      </c>
      <c r="Q208" s="3">
        <f t="shared" si="54"/>
        <v>62.73344651952462</v>
      </c>
      <c r="R208" s="3">
        <f>+J208/J$210*100</f>
        <v>64.21179302045728</v>
      </c>
      <c r="S208" s="3">
        <f>+K208/K$210*100</f>
        <v>60.36409516943042</v>
      </c>
    </row>
    <row r="209" spans="1:19" ht="12.75">
      <c r="A209" s="94"/>
      <c r="B209" s="83"/>
      <c r="C209" s="23" t="s">
        <v>14</v>
      </c>
      <c r="D209" s="78">
        <v>3</v>
      </c>
      <c r="E209" s="59">
        <v>4</v>
      </c>
      <c r="F209" s="59">
        <v>1</v>
      </c>
      <c r="G209" s="59">
        <v>3</v>
      </c>
      <c r="H209" s="59">
        <v>8</v>
      </c>
      <c r="I209" s="59">
        <v>12</v>
      </c>
      <c r="J209" s="59">
        <v>19</v>
      </c>
      <c r="K209" s="59">
        <v>50</v>
      </c>
      <c r="L209" s="20">
        <f t="shared" si="54"/>
        <v>0.6369426751592357</v>
      </c>
      <c r="M209" s="3">
        <f t="shared" si="54"/>
        <v>1.0075566750629723</v>
      </c>
      <c r="N209" s="3">
        <f t="shared" si="54"/>
        <v>0.2638522427440633</v>
      </c>
      <c r="O209" s="3">
        <f t="shared" si="54"/>
        <v>0.5802707930367506</v>
      </c>
      <c r="P209" s="3">
        <f t="shared" si="54"/>
        <v>0.48691418137553255</v>
      </c>
      <c r="Q209" s="3">
        <f t="shared" si="54"/>
        <v>0.3395585738539898</v>
      </c>
      <c r="R209" s="3">
        <f>+J209/J$210*100</f>
        <v>0.457280385078219</v>
      </c>
      <c r="S209" s="3">
        <f>+K209/K$210*100</f>
        <v>0.45061283345349673</v>
      </c>
    </row>
    <row r="210" spans="1:19" ht="13.5" thickBot="1">
      <c r="A210" s="94"/>
      <c r="B210" s="84"/>
      <c r="C210" s="23" t="s">
        <v>1</v>
      </c>
      <c r="D210" s="78">
        <v>471</v>
      </c>
      <c r="E210" s="59">
        <v>397</v>
      </c>
      <c r="F210" s="59">
        <v>379</v>
      </c>
      <c r="G210" s="59">
        <v>517</v>
      </c>
      <c r="H210" s="59">
        <v>1643</v>
      </c>
      <c r="I210" s="59">
        <v>3534</v>
      </c>
      <c r="J210" s="59">
        <v>4155</v>
      </c>
      <c r="K210" s="59">
        <v>11096</v>
      </c>
      <c r="L210" s="20">
        <f t="shared" si="54"/>
        <v>100</v>
      </c>
      <c r="M210" s="3">
        <f t="shared" si="54"/>
        <v>100</v>
      </c>
      <c r="N210" s="3">
        <f t="shared" si="54"/>
        <v>100</v>
      </c>
      <c r="O210" s="3">
        <f t="shared" si="54"/>
        <v>100</v>
      </c>
      <c r="P210" s="3">
        <f t="shared" si="54"/>
        <v>100</v>
      </c>
      <c r="Q210" s="3">
        <f t="shared" si="54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4"/>
      <c r="B211" s="87" t="s">
        <v>64</v>
      </c>
      <c r="C211" s="69" t="s">
        <v>12</v>
      </c>
      <c r="D211" s="80">
        <v>40</v>
      </c>
      <c r="E211" s="64">
        <v>35</v>
      </c>
      <c r="F211" s="64">
        <v>49</v>
      </c>
      <c r="G211" s="64">
        <v>72</v>
      </c>
      <c r="H211" s="64">
        <v>198</v>
      </c>
      <c r="I211" s="64">
        <v>330</v>
      </c>
      <c r="J211" s="64">
        <v>474</v>
      </c>
      <c r="K211" s="64">
        <v>1198</v>
      </c>
      <c r="L211" s="66">
        <f aca="true" t="shared" si="55" ref="L211:Q214">+D211/D$214*100</f>
        <v>31.007751937984494</v>
      </c>
      <c r="M211" s="67">
        <f t="shared" si="55"/>
        <v>34.65346534653465</v>
      </c>
      <c r="N211" s="67">
        <f t="shared" si="55"/>
        <v>37.69230769230769</v>
      </c>
      <c r="O211" s="67">
        <f t="shared" si="55"/>
        <v>42.60355029585799</v>
      </c>
      <c r="P211" s="67">
        <f t="shared" si="55"/>
        <v>41.16424116424117</v>
      </c>
      <c r="Q211" s="67">
        <f t="shared" si="55"/>
        <v>33.46855983772819</v>
      </c>
      <c r="R211" s="67">
        <f>+J211/J$214*100</f>
        <v>34.87858719646799</v>
      </c>
      <c r="S211" s="67">
        <f>+K211/K$214*100</f>
        <v>35.70789865871833</v>
      </c>
    </row>
    <row r="212" spans="1:19" ht="12.75">
      <c r="A212" s="94"/>
      <c r="B212" s="83"/>
      <c r="C212" s="8" t="s">
        <v>13</v>
      </c>
      <c r="D212" s="78">
        <v>77</v>
      </c>
      <c r="E212" s="59">
        <v>51</v>
      </c>
      <c r="F212" s="59">
        <v>64</v>
      </c>
      <c r="G212" s="59">
        <v>68</v>
      </c>
      <c r="H212" s="59">
        <v>212</v>
      </c>
      <c r="I212" s="59">
        <v>519</v>
      </c>
      <c r="J212" s="59">
        <v>721</v>
      </c>
      <c r="K212" s="59">
        <v>1712</v>
      </c>
      <c r="L212" s="20">
        <f t="shared" si="55"/>
        <v>59.68992248062015</v>
      </c>
      <c r="M212" s="3">
        <f t="shared" si="55"/>
        <v>50.495049504950494</v>
      </c>
      <c r="N212" s="3">
        <f t="shared" si="55"/>
        <v>49.23076923076923</v>
      </c>
      <c r="O212" s="3">
        <f t="shared" si="55"/>
        <v>40.23668639053255</v>
      </c>
      <c r="P212" s="3">
        <f t="shared" si="55"/>
        <v>44.07484407484408</v>
      </c>
      <c r="Q212" s="3">
        <f t="shared" si="55"/>
        <v>52.6369168356998</v>
      </c>
      <c r="R212" s="3">
        <f>+J212/J$214*100</f>
        <v>53.05371596762325</v>
      </c>
      <c r="S212" s="3">
        <f>+K212/K$214*100</f>
        <v>51.028315946348734</v>
      </c>
    </row>
    <row r="213" spans="1:19" ht="12.75">
      <c r="A213" s="94"/>
      <c r="B213" s="83"/>
      <c r="C213" s="8" t="s">
        <v>14</v>
      </c>
      <c r="D213" s="78">
        <v>12</v>
      </c>
      <c r="E213" s="59">
        <v>15</v>
      </c>
      <c r="F213" s="59">
        <v>17</v>
      </c>
      <c r="G213" s="59">
        <v>29</v>
      </c>
      <c r="H213" s="59">
        <v>71</v>
      </c>
      <c r="I213" s="59">
        <v>137</v>
      </c>
      <c r="J213" s="59">
        <v>164</v>
      </c>
      <c r="K213" s="59">
        <v>445</v>
      </c>
      <c r="L213" s="20">
        <f t="shared" si="55"/>
        <v>9.30232558139535</v>
      </c>
      <c r="M213" s="3">
        <f t="shared" si="55"/>
        <v>14.85148514851485</v>
      </c>
      <c r="N213" s="3">
        <f t="shared" si="55"/>
        <v>13.076923076923078</v>
      </c>
      <c r="O213" s="3">
        <f t="shared" si="55"/>
        <v>17.159763313609467</v>
      </c>
      <c r="P213" s="3">
        <f t="shared" si="55"/>
        <v>14.760914760914762</v>
      </c>
      <c r="Q213" s="3">
        <f t="shared" si="55"/>
        <v>13.894523326572008</v>
      </c>
      <c r="R213" s="3">
        <f>+J213/J$214*100</f>
        <v>12.067696835908755</v>
      </c>
      <c r="S213" s="3">
        <f>+K213/K$214*100</f>
        <v>13.263785394932937</v>
      </c>
    </row>
    <row r="214" spans="1:19" ht="12.75">
      <c r="A214" s="94"/>
      <c r="B214" s="84"/>
      <c r="C214" s="8" t="s">
        <v>1</v>
      </c>
      <c r="D214" s="78">
        <v>129</v>
      </c>
      <c r="E214" s="59">
        <v>101</v>
      </c>
      <c r="F214" s="59">
        <v>130</v>
      </c>
      <c r="G214" s="59">
        <v>169</v>
      </c>
      <c r="H214" s="59">
        <v>481</v>
      </c>
      <c r="I214" s="59">
        <v>986</v>
      </c>
      <c r="J214" s="59">
        <v>1359</v>
      </c>
      <c r="K214" s="59">
        <v>3355</v>
      </c>
      <c r="L214" s="20">
        <f t="shared" si="55"/>
        <v>100</v>
      </c>
      <c r="M214" s="3">
        <f t="shared" si="55"/>
        <v>100</v>
      </c>
      <c r="N214" s="3">
        <f t="shared" si="55"/>
        <v>100</v>
      </c>
      <c r="O214" s="3">
        <f t="shared" si="55"/>
        <v>100</v>
      </c>
      <c r="P214" s="3">
        <f t="shared" si="55"/>
        <v>100</v>
      </c>
      <c r="Q214" s="3">
        <f t="shared" si="55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4"/>
      <c r="B215" s="85" t="s">
        <v>65</v>
      </c>
      <c r="C215" s="22" t="s">
        <v>12</v>
      </c>
      <c r="D215" s="77">
        <v>47</v>
      </c>
      <c r="E215" s="57">
        <v>59</v>
      </c>
      <c r="F215" s="57">
        <v>44</v>
      </c>
      <c r="G215" s="57">
        <v>72</v>
      </c>
      <c r="H215" s="57">
        <v>217</v>
      </c>
      <c r="I215" s="57">
        <v>412</v>
      </c>
      <c r="J215" s="57">
        <v>550</v>
      </c>
      <c r="K215" s="57">
        <v>1401</v>
      </c>
      <c r="L215" s="19">
        <f aca="true" t="shared" si="56" ref="L215:Q218">+D215/D$218*100</f>
        <v>43.925233644859816</v>
      </c>
      <c r="M215" s="10">
        <f t="shared" si="56"/>
        <v>57.84313725490197</v>
      </c>
      <c r="N215" s="10">
        <f t="shared" si="56"/>
        <v>47.82608695652174</v>
      </c>
      <c r="O215" s="10">
        <f t="shared" si="56"/>
        <v>55.38461538461539</v>
      </c>
      <c r="P215" s="10">
        <f t="shared" si="56"/>
        <v>46.96969696969697</v>
      </c>
      <c r="Q215" s="10">
        <f t="shared" si="56"/>
        <v>37.35267452402539</v>
      </c>
      <c r="R215" s="10">
        <f>+J215/J$218*100</f>
        <v>35.43814432989691</v>
      </c>
      <c r="S215" s="10">
        <f>+K215/K$218*100</f>
        <v>39.48703494926719</v>
      </c>
    </row>
    <row r="216" spans="1:19" ht="12.75">
      <c r="A216" s="94"/>
      <c r="B216" s="83"/>
      <c r="C216" s="23" t="s">
        <v>13</v>
      </c>
      <c r="D216" s="78">
        <v>59</v>
      </c>
      <c r="E216" s="59">
        <v>42</v>
      </c>
      <c r="F216" s="59">
        <v>47</v>
      </c>
      <c r="G216" s="59">
        <v>56</v>
      </c>
      <c r="H216" s="59">
        <v>233</v>
      </c>
      <c r="I216" s="59">
        <v>659</v>
      </c>
      <c r="J216" s="59">
        <v>955</v>
      </c>
      <c r="K216" s="59">
        <v>2051</v>
      </c>
      <c r="L216" s="20">
        <f t="shared" si="56"/>
        <v>55.140186915887845</v>
      </c>
      <c r="M216" s="3">
        <f t="shared" si="56"/>
        <v>41.17647058823529</v>
      </c>
      <c r="N216" s="3">
        <f t="shared" si="56"/>
        <v>51.08695652173913</v>
      </c>
      <c r="O216" s="3">
        <f t="shared" si="56"/>
        <v>43.07692307692308</v>
      </c>
      <c r="P216" s="3">
        <f t="shared" si="56"/>
        <v>50.43290043290043</v>
      </c>
      <c r="Q216" s="3">
        <f t="shared" si="56"/>
        <v>59.74614687216682</v>
      </c>
      <c r="R216" s="3">
        <f>+J216/J$218*100</f>
        <v>61.53350515463918</v>
      </c>
      <c r="S216" s="3">
        <f>+K216/K$218*100</f>
        <v>57.80721533258174</v>
      </c>
    </row>
    <row r="217" spans="1:19" ht="12.75">
      <c r="A217" s="94"/>
      <c r="B217" s="83"/>
      <c r="C217" s="23" t="s">
        <v>14</v>
      </c>
      <c r="D217" s="78">
        <v>1</v>
      </c>
      <c r="E217" s="59">
        <v>1</v>
      </c>
      <c r="F217" s="59">
        <v>1</v>
      </c>
      <c r="G217" s="59">
        <v>2</v>
      </c>
      <c r="H217" s="59">
        <v>12</v>
      </c>
      <c r="I217" s="59">
        <v>32</v>
      </c>
      <c r="J217" s="59">
        <v>47</v>
      </c>
      <c r="K217" s="59">
        <v>96</v>
      </c>
      <c r="L217" s="20">
        <f t="shared" si="56"/>
        <v>0.9345794392523363</v>
      </c>
      <c r="M217" s="3">
        <f t="shared" si="56"/>
        <v>0.9803921568627451</v>
      </c>
      <c r="N217" s="3">
        <f t="shared" si="56"/>
        <v>1.0869565217391304</v>
      </c>
      <c r="O217" s="3">
        <f t="shared" si="56"/>
        <v>1.5384615384615385</v>
      </c>
      <c r="P217" s="3">
        <f t="shared" si="56"/>
        <v>2.5974025974025974</v>
      </c>
      <c r="Q217" s="3">
        <f t="shared" si="56"/>
        <v>2.901178603807797</v>
      </c>
      <c r="R217" s="3">
        <f>+J217/J$218*100</f>
        <v>3.0283505154639174</v>
      </c>
      <c r="S217" s="3">
        <f>+K217/K$218*100</f>
        <v>2.705749718151071</v>
      </c>
    </row>
    <row r="218" spans="1:19" ht="12.75">
      <c r="A218" s="94"/>
      <c r="B218" s="83"/>
      <c r="C218" s="24" t="s">
        <v>1</v>
      </c>
      <c r="D218" s="79">
        <v>107</v>
      </c>
      <c r="E218" s="61">
        <v>102</v>
      </c>
      <c r="F218" s="61">
        <v>92</v>
      </c>
      <c r="G218" s="61">
        <v>130</v>
      </c>
      <c r="H218" s="61">
        <v>462</v>
      </c>
      <c r="I218" s="61">
        <v>1103</v>
      </c>
      <c r="J218" s="61">
        <v>1552</v>
      </c>
      <c r="K218" s="61">
        <v>3548</v>
      </c>
      <c r="L218" s="21">
        <f t="shared" si="56"/>
        <v>100</v>
      </c>
      <c r="M218" s="6">
        <f t="shared" si="56"/>
        <v>100</v>
      </c>
      <c r="N218" s="6">
        <f t="shared" si="56"/>
        <v>100</v>
      </c>
      <c r="O218" s="6">
        <f t="shared" si="56"/>
        <v>100</v>
      </c>
      <c r="P218" s="6">
        <f t="shared" si="56"/>
        <v>100</v>
      </c>
      <c r="Q218" s="6">
        <f t="shared" si="56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4"/>
      <c r="B219" s="82" t="s">
        <v>66</v>
      </c>
      <c r="C219" s="8" t="s">
        <v>12</v>
      </c>
      <c r="D219" s="78">
        <v>53</v>
      </c>
      <c r="E219" s="59">
        <v>50</v>
      </c>
      <c r="F219" s="59">
        <v>54</v>
      </c>
      <c r="G219" s="59">
        <v>46</v>
      </c>
      <c r="H219" s="59">
        <v>160</v>
      </c>
      <c r="I219" s="59">
        <v>302</v>
      </c>
      <c r="J219" s="59">
        <v>358</v>
      </c>
      <c r="K219" s="59">
        <v>1023</v>
      </c>
      <c r="L219" s="20">
        <f aca="true" t="shared" si="57" ref="L219:Q222">+D219/D$222*100</f>
        <v>44.537815126050425</v>
      </c>
      <c r="M219" s="3">
        <f t="shared" si="57"/>
        <v>43.859649122807014</v>
      </c>
      <c r="N219" s="3">
        <f t="shared" si="57"/>
        <v>54</v>
      </c>
      <c r="O219" s="3">
        <f t="shared" si="57"/>
        <v>45.54455445544555</v>
      </c>
      <c r="P219" s="3">
        <f t="shared" si="57"/>
        <v>48.19277108433735</v>
      </c>
      <c r="Q219" s="3">
        <f t="shared" si="57"/>
        <v>39.47712418300654</v>
      </c>
      <c r="R219" s="3">
        <f>+J219/J$222*100</f>
        <v>32.66423357664234</v>
      </c>
      <c r="S219" s="3">
        <f>+K219/K$222*100</f>
        <v>38.94175866006852</v>
      </c>
    </row>
    <row r="220" spans="1:19" ht="12.75">
      <c r="A220" s="94"/>
      <c r="B220" s="83"/>
      <c r="C220" s="8" t="s">
        <v>13</v>
      </c>
      <c r="D220" s="78">
        <v>66</v>
      </c>
      <c r="E220" s="59">
        <v>64</v>
      </c>
      <c r="F220" s="59">
        <v>46</v>
      </c>
      <c r="G220" s="59">
        <v>55</v>
      </c>
      <c r="H220" s="59">
        <v>172</v>
      </c>
      <c r="I220" s="59">
        <v>463</v>
      </c>
      <c r="J220" s="59">
        <v>738</v>
      </c>
      <c r="K220" s="59">
        <v>1604</v>
      </c>
      <c r="L220" s="20">
        <f t="shared" si="57"/>
        <v>55.46218487394958</v>
      </c>
      <c r="M220" s="3">
        <f t="shared" si="57"/>
        <v>56.14035087719298</v>
      </c>
      <c r="N220" s="3">
        <f t="shared" si="57"/>
        <v>46</v>
      </c>
      <c r="O220" s="3">
        <f t="shared" si="57"/>
        <v>54.45544554455446</v>
      </c>
      <c r="P220" s="3">
        <f t="shared" si="57"/>
        <v>51.80722891566265</v>
      </c>
      <c r="Q220" s="3">
        <f t="shared" si="57"/>
        <v>60.52287581699346</v>
      </c>
      <c r="R220" s="3">
        <f>+J220/J$222*100</f>
        <v>67.33576642335767</v>
      </c>
      <c r="S220" s="3">
        <f>+K220/K$222*100</f>
        <v>61.058241339931485</v>
      </c>
    </row>
    <row r="221" spans="1:19" ht="12.75">
      <c r="A221" s="94"/>
      <c r="B221" s="83"/>
      <c r="C221" s="8" t="s">
        <v>14</v>
      </c>
      <c r="D221" s="78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20">
        <f t="shared" si="57"/>
        <v>0</v>
      </c>
      <c r="M221" s="3">
        <f t="shared" si="57"/>
        <v>0</v>
      </c>
      <c r="N221" s="3">
        <f t="shared" si="57"/>
        <v>0</v>
      </c>
      <c r="O221" s="3">
        <f t="shared" si="57"/>
        <v>0</v>
      </c>
      <c r="P221" s="3">
        <f t="shared" si="57"/>
        <v>0</v>
      </c>
      <c r="Q221" s="3">
        <f t="shared" si="57"/>
        <v>0</v>
      </c>
      <c r="R221" s="3">
        <f>+J221/J$222*100</f>
        <v>0</v>
      </c>
      <c r="S221" s="3">
        <f>+K221/K$222*100</f>
        <v>0</v>
      </c>
    </row>
    <row r="222" spans="1:19" ht="13.5" thickBot="1">
      <c r="A222" s="94"/>
      <c r="B222" s="86"/>
      <c r="C222" s="76" t="s">
        <v>1</v>
      </c>
      <c r="D222" s="81">
        <v>119</v>
      </c>
      <c r="E222" s="71">
        <v>114</v>
      </c>
      <c r="F222" s="71">
        <v>100</v>
      </c>
      <c r="G222" s="71">
        <v>101</v>
      </c>
      <c r="H222" s="71">
        <v>332</v>
      </c>
      <c r="I222" s="71">
        <v>765</v>
      </c>
      <c r="J222" s="71">
        <v>1096</v>
      </c>
      <c r="K222" s="71">
        <v>2627</v>
      </c>
      <c r="L222" s="73">
        <f t="shared" si="57"/>
        <v>100</v>
      </c>
      <c r="M222" s="74">
        <f t="shared" si="57"/>
        <v>100</v>
      </c>
      <c r="N222" s="74">
        <f t="shared" si="57"/>
        <v>100</v>
      </c>
      <c r="O222" s="74">
        <f t="shared" si="57"/>
        <v>100</v>
      </c>
      <c r="P222" s="74">
        <f t="shared" si="57"/>
        <v>100</v>
      </c>
      <c r="Q222" s="74">
        <f t="shared" si="57"/>
        <v>100</v>
      </c>
      <c r="R222" s="74">
        <f>+J222/J$222*100</f>
        <v>100</v>
      </c>
      <c r="S222" s="74">
        <f>+K222/K$222*100</f>
        <v>100</v>
      </c>
    </row>
    <row r="223" spans="1:19" ht="12.75" customHeight="1">
      <c r="A223" s="94"/>
      <c r="B223" s="82" t="s">
        <v>67</v>
      </c>
      <c r="C223" s="23" t="s">
        <v>12</v>
      </c>
      <c r="D223" s="78">
        <v>85</v>
      </c>
      <c r="E223" s="59">
        <v>76</v>
      </c>
      <c r="F223" s="59">
        <v>107</v>
      </c>
      <c r="G223" s="59">
        <v>138</v>
      </c>
      <c r="H223" s="59">
        <v>307</v>
      </c>
      <c r="I223" s="59">
        <v>306</v>
      </c>
      <c r="J223" s="59">
        <v>304</v>
      </c>
      <c r="K223" s="59">
        <v>1323</v>
      </c>
      <c r="L223" s="20">
        <f aca="true" t="shared" si="58" ref="L223:Q226">+D223/D$226*100</f>
        <v>44.73684210526316</v>
      </c>
      <c r="M223" s="3">
        <f t="shared" si="58"/>
        <v>41.988950276243095</v>
      </c>
      <c r="N223" s="3">
        <f t="shared" si="58"/>
        <v>47.136563876651984</v>
      </c>
      <c r="O223" s="3">
        <f t="shared" si="58"/>
        <v>44.08945686900959</v>
      </c>
      <c r="P223" s="3">
        <f t="shared" si="58"/>
        <v>39.35897435897436</v>
      </c>
      <c r="Q223" s="3">
        <f t="shared" si="58"/>
        <v>35.172413793103445</v>
      </c>
      <c r="R223" s="3">
        <f>+J223/J$226*100</f>
        <v>33.591160220994475</v>
      </c>
      <c r="S223" s="3">
        <f>+K223/K$226*100</f>
        <v>38.17080207732256</v>
      </c>
    </row>
    <row r="224" spans="1:19" ht="12.75">
      <c r="A224" s="94"/>
      <c r="B224" s="83"/>
      <c r="C224" s="23" t="s">
        <v>13</v>
      </c>
      <c r="D224" s="78">
        <v>105</v>
      </c>
      <c r="E224" s="59">
        <v>105</v>
      </c>
      <c r="F224" s="59">
        <v>119</v>
      </c>
      <c r="G224" s="59">
        <v>175</v>
      </c>
      <c r="H224" s="59">
        <v>472</v>
      </c>
      <c r="I224" s="59">
        <v>563</v>
      </c>
      <c r="J224" s="59">
        <v>601</v>
      </c>
      <c r="K224" s="59">
        <v>2140</v>
      </c>
      <c r="L224" s="20">
        <f t="shared" si="58"/>
        <v>55.26315789473685</v>
      </c>
      <c r="M224" s="3">
        <f t="shared" si="58"/>
        <v>58.011049723756905</v>
      </c>
      <c r="N224" s="3">
        <f t="shared" si="58"/>
        <v>52.42290748898678</v>
      </c>
      <c r="O224" s="3">
        <f t="shared" si="58"/>
        <v>55.91054313099042</v>
      </c>
      <c r="P224" s="3">
        <f t="shared" si="58"/>
        <v>60.51282051282051</v>
      </c>
      <c r="Q224" s="3">
        <f t="shared" si="58"/>
        <v>64.71264367816092</v>
      </c>
      <c r="R224" s="3">
        <f>+J224/J$226*100</f>
        <v>66.40883977900552</v>
      </c>
      <c r="S224" s="3">
        <f>+K224/K$226*100</f>
        <v>61.74264281592614</v>
      </c>
    </row>
    <row r="225" spans="1:19" ht="12.75">
      <c r="A225" s="94"/>
      <c r="B225" s="83"/>
      <c r="C225" s="23" t="s">
        <v>14</v>
      </c>
      <c r="D225" s="78">
        <v>0</v>
      </c>
      <c r="E225" s="59">
        <v>0</v>
      </c>
      <c r="F225" s="59">
        <v>1</v>
      </c>
      <c r="G225" s="59">
        <v>0</v>
      </c>
      <c r="H225" s="59">
        <v>1</v>
      </c>
      <c r="I225" s="59">
        <v>1</v>
      </c>
      <c r="J225" s="59">
        <v>0</v>
      </c>
      <c r="K225" s="59">
        <v>3</v>
      </c>
      <c r="L225" s="20">
        <f t="shared" si="58"/>
        <v>0</v>
      </c>
      <c r="M225" s="3">
        <f t="shared" si="58"/>
        <v>0</v>
      </c>
      <c r="N225" s="3">
        <f t="shared" si="58"/>
        <v>0.4405286343612335</v>
      </c>
      <c r="O225" s="3">
        <f t="shared" si="58"/>
        <v>0</v>
      </c>
      <c r="P225" s="3">
        <f t="shared" si="58"/>
        <v>0.1282051282051282</v>
      </c>
      <c r="Q225" s="3">
        <f t="shared" si="58"/>
        <v>0.11494252873563218</v>
      </c>
      <c r="R225" s="3">
        <f>+J225/J$226*100</f>
        <v>0</v>
      </c>
      <c r="S225" s="3">
        <f>+K225/K$226*100</f>
        <v>0.08655510675129832</v>
      </c>
    </row>
    <row r="226" spans="1:19" ht="12.75">
      <c r="A226" s="94"/>
      <c r="B226" s="83"/>
      <c r="C226" s="24" t="s">
        <v>1</v>
      </c>
      <c r="D226" s="79">
        <v>190</v>
      </c>
      <c r="E226" s="61">
        <v>181</v>
      </c>
      <c r="F226" s="61">
        <v>227</v>
      </c>
      <c r="G226" s="61">
        <v>313</v>
      </c>
      <c r="H226" s="61">
        <v>780</v>
      </c>
      <c r="I226" s="61">
        <v>870</v>
      </c>
      <c r="J226" s="61">
        <v>905</v>
      </c>
      <c r="K226" s="61">
        <v>3466</v>
      </c>
      <c r="L226" s="21">
        <f t="shared" si="58"/>
        <v>100</v>
      </c>
      <c r="M226" s="6">
        <f t="shared" si="58"/>
        <v>100</v>
      </c>
      <c r="N226" s="6">
        <f t="shared" si="58"/>
        <v>100</v>
      </c>
      <c r="O226" s="6">
        <f t="shared" si="58"/>
        <v>100</v>
      </c>
      <c r="P226" s="6">
        <f t="shared" si="58"/>
        <v>100</v>
      </c>
      <c r="Q226" s="6">
        <f t="shared" si="58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3"/>
      <c r="B227" s="82" t="s">
        <v>68</v>
      </c>
      <c r="C227" s="8" t="s">
        <v>12</v>
      </c>
      <c r="D227" s="78">
        <v>3</v>
      </c>
      <c r="E227" s="59">
        <v>3</v>
      </c>
      <c r="F227" s="59">
        <v>6</v>
      </c>
      <c r="G227" s="59">
        <v>7</v>
      </c>
      <c r="H227" s="59">
        <v>18</v>
      </c>
      <c r="I227" s="59">
        <v>20</v>
      </c>
      <c r="J227" s="59">
        <v>25</v>
      </c>
      <c r="K227" s="59">
        <v>82</v>
      </c>
      <c r="L227" s="20">
        <f aca="true" t="shared" si="59" ref="L227:Q230">+D227/D$230*100</f>
        <v>42.857142857142854</v>
      </c>
      <c r="M227" s="3">
        <f t="shared" si="59"/>
        <v>42.857142857142854</v>
      </c>
      <c r="N227" s="3">
        <f t="shared" si="59"/>
        <v>60</v>
      </c>
      <c r="O227" s="3">
        <f t="shared" si="59"/>
        <v>38.88888888888889</v>
      </c>
      <c r="P227" s="3">
        <f t="shared" si="59"/>
        <v>45</v>
      </c>
      <c r="Q227" s="3">
        <f t="shared" si="59"/>
        <v>40</v>
      </c>
      <c r="R227" s="3">
        <f>+J227/J$230*100</f>
        <v>37.3134328358209</v>
      </c>
      <c r="S227" s="3">
        <f>+K227/K$230*100</f>
        <v>41.20603015075377</v>
      </c>
    </row>
    <row r="228" spans="1:19" ht="12.75">
      <c r="A228" s="83"/>
      <c r="B228" s="83"/>
      <c r="C228" s="8" t="s">
        <v>13</v>
      </c>
      <c r="D228" s="78">
        <v>4</v>
      </c>
      <c r="E228" s="59">
        <v>4</v>
      </c>
      <c r="F228" s="59">
        <v>4</v>
      </c>
      <c r="G228" s="59">
        <v>11</v>
      </c>
      <c r="H228" s="59">
        <v>22</v>
      </c>
      <c r="I228" s="59">
        <v>30</v>
      </c>
      <c r="J228" s="59">
        <v>42</v>
      </c>
      <c r="K228" s="59">
        <v>117</v>
      </c>
      <c r="L228" s="20">
        <f t="shared" si="59"/>
        <v>57.14285714285714</v>
      </c>
      <c r="M228" s="3">
        <f t="shared" si="59"/>
        <v>57.14285714285714</v>
      </c>
      <c r="N228" s="3">
        <f t="shared" si="59"/>
        <v>40</v>
      </c>
      <c r="O228" s="3">
        <f t="shared" si="59"/>
        <v>61.111111111111114</v>
      </c>
      <c r="P228" s="3">
        <f t="shared" si="59"/>
        <v>55.00000000000001</v>
      </c>
      <c r="Q228" s="3">
        <f t="shared" si="59"/>
        <v>60</v>
      </c>
      <c r="R228" s="3">
        <f>+J228/J$230*100</f>
        <v>62.68656716417911</v>
      </c>
      <c r="S228" s="3">
        <f>+K228/K$230*100</f>
        <v>58.79396984924623</v>
      </c>
    </row>
    <row r="229" spans="1:19" ht="12.75">
      <c r="A229" s="83"/>
      <c r="B229" s="83"/>
      <c r="C229" s="8" t="s">
        <v>14</v>
      </c>
      <c r="D229" s="78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20">
        <f t="shared" si="59"/>
        <v>0</v>
      </c>
      <c r="M229" s="3">
        <f t="shared" si="59"/>
        <v>0</v>
      </c>
      <c r="N229" s="3">
        <f t="shared" si="59"/>
        <v>0</v>
      </c>
      <c r="O229" s="3">
        <f t="shared" si="59"/>
        <v>0</v>
      </c>
      <c r="P229" s="3">
        <f t="shared" si="59"/>
        <v>0</v>
      </c>
      <c r="Q229" s="3">
        <f t="shared" si="59"/>
        <v>0</v>
      </c>
      <c r="R229" s="3">
        <f>+J229/J$230*100</f>
        <v>0</v>
      </c>
      <c r="S229" s="3">
        <f>+K229/K$230*100</f>
        <v>0</v>
      </c>
    </row>
    <row r="230" spans="1:19" ht="12.75">
      <c r="A230" s="83"/>
      <c r="B230" s="84"/>
      <c r="C230" s="8" t="s">
        <v>1</v>
      </c>
      <c r="D230" s="78">
        <v>7</v>
      </c>
      <c r="E230" s="59">
        <v>7</v>
      </c>
      <c r="F230" s="59">
        <v>10</v>
      </c>
      <c r="G230" s="59">
        <v>18</v>
      </c>
      <c r="H230" s="59">
        <v>40</v>
      </c>
      <c r="I230" s="59">
        <v>50</v>
      </c>
      <c r="J230" s="59">
        <v>67</v>
      </c>
      <c r="K230" s="59">
        <v>199</v>
      </c>
      <c r="L230" s="20">
        <f t="shared" si="59"/>
        <v>100</v>
      </c>
      <c r="M230" s="3">
        <f t="shared" si="59"/>
        <v>100</v>
      </c>
      <c r="N230" s="3">
        <f t="shared" si="59"/>
        <v>100</v>
      </c>
      <c r="O230" s="3">
        <f t="shared" si="59"/>
        <v>100</v>
      </c>
      <c r="P230" s="3">
        <f t="shared" si="59"/>
        <v>100</v>
      </c>
      <c r="Q230" s="3">
        <f t="shared" si="59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4"/>
      <c r="B231" s="85" t="s">
        <v>69</v>
      </c>
      <c r="C231" s="22" t="s">
        <v>12</v>
      </c>
      <c r="D231" s="77">
        <v>16</v>
      </c>
      <c r="E231" s="57">
        <v>19</v>
      </c>
      <c r="F231" s="57">
        <v>26</v>
      </c>
      <c r="G231" s="57">
        <v>50</v>
      </c>
      <c r="H231" s="57">
        <v>57</v>
      </c>
      <c r="I231" s="57">
        <v>73</v>
      </c>
      <c r="J231" s="57">
        <v>53</v>
      </c>
      <c r="K231" s="57">
        <v>294</v>
      </c>
      <c r="L231" s="19">
        <f aca="true" t="shared" si="60" ref="L231:Q234">+D231/D$234*100</f>
        <v>40</v>
      </c>
      <c r="M231" s="10">
        <f t="shared" si="60"/>
        <v>57.57575757575758</v>
      </c>
      <c r="N231" s="10">
        <f t="shared" si="60"/>
        <v>49.056603773584904</v>
      </c>
      <c r="O231" s="10">
        <f t="shared" si="60"/>
        <v>45.45454545454545</v>
      </c>
      <c r="P231" s="10">
        <f t="shared" si="60"/>
        <v>30.158730158730158</v>
      </c>
      <c r="Q231" s="10">
        <f t="shared" si="60"/>
        <v>35.609756097560975</v>
      </c>
      <c r="R231" s="10">
        <f>+J231/J$234*100</f>
        <v>24.651162790697676</v>
      </c>
      <c r="S231" s="10">
        <f>+K231/K$234*100</f>
        <v>34.79289940828402</v>
      </c>
    </row>
    <row r="232" spans="1:19" ht="12.75">
      <c r="A232" s="94"/>
      <c r="B232" s="83"/>
      <c r="C232" s="23" t="s">
        <v>13</v>
      </c>
      <c r="D232" s="78">
        <v>23</v>
      </c>
      <c r="E232" s="59">
        <v>14</v>
      </c>
      <c r="F232" s="59">
        <v>27</v>
      </c>
      <c r="G232" s="59">
        <v>57</v>
      </c>
      <c r="H232" s="59">
        <v>118</v>
      </c>
      <c r="I232" s="59">
        <v>122</v>
      </c>
      <c r="J232" s="59">
        <v>155</v>
      </c>
      <c r="K232" s="59">
        <v>516</v>
      </c>
      <c r="L232" s="20">
        <f t="shared" si="60"/>
        <v>57.49999999999999</v>
      </c>
      <c r="M232" s="3">
        <f t="shared" si="60"/>
        <v>42.42424242424242</v>
      </c>
      <c r="N232" s="3">
        <f t="shared" si="60"/>
        <v>50.943396226415096</v>
      </c>
      <c r="O232" s="3">
        <f t="shared" si="60"/>
        <v>51.81818181818182</v>
      </c>
      <c r="P232" s="3">
        <f t="shared" si="60"/>
        <v>62.43386243386243</v>
      </c>
      <c r="Q232" s="3">
        <f t="shared" si="60"/>
        <v>59.512195121951216</v>
      </c>
      <c r="R232" s="3">
        <f>+J232/J$234*100</f>
        <v>72.09302325581395</v>
      </c>
      <c r="S232" s="3">
        <f>+K232/K$234*100</f>
        <v>61.065088757396445</v>
      </c>
    </row>
    <row r="233" spans="1:19" ht="12.75">
      <c r="A233" s="94"/>
      <c r="B233" s="83"/>
      <c r="C233" s="23" t="s">
        <v>14</v>
      </c>
      <c r="D233" s="78">
        <v>1</v>
      </c>
      <c r="E233" s="59">
        <v>0</v>
      </c>
      <c r="F233" s="59">
        <v>0</v>
      </c>
      <c r="G233" s="59">
        <v>3</v>
      </c>
      <c r="H233" s="59">
        <v>14</v>
      </c>
      <c r="I233" s="59">
        <v>10</v>
      </c>
      <c r="J233" s="59">
        <v>7</v>
      </c>
      <c r="K233" s="59">
        <v>35</v>
      </c>
      <c r="L233" s="20">
        <f t="shared" si="60"/>
        <v>2.5</v>
      </c>
      <c r="M233" s="3">
        <f t="shared" si="60"/>
        <v>0</v>
      </c>
      <c r="N233" s="3">
        <f t="shared" si="60"/>
        <v>0</v>
      </c>
      <c r="O233" s="3">
        <f t="shared" si="60"/>
        <v>2.727272727272727</v>
      </c>
      <c r="P233" s="3">
        <f t="shared" si="60"/>
        <v>7.4074074074074066</v>
      </c>
      <c r="Q233" s="3">
        <f t="shared" si="60"/>
        <v>4.878048780487805</v>
      </c>
      <c r="R233" s="3">
        <f>+J233/J$234*100</f>
        <v>3.255813953488372</v>
      </c>
      <c r="S233" s="3">
        <f>+K233/K$234*100</f>
        <v>4.142011834319527</v>
      </c>
    </row>
    <row r="234" spans="1:19" ht="12.75">
      <c r="A234" s="94"/>
      <c r="B234" s="83"/>
      <c r="C234" s="24" t="s">
        <v>1</v>
      </c>
      <c r="D234" s="79">
        <v>40</v>
      </c>
      <c r="E234" s="61">
        <v>33</v>
      </c>
      <c r="F234" s="61">
        <v>53</v>
      </c>
      <c r="G234" s="61">
        <v>110</v>
      </c>
      <c r="H234" s="61">
        <v>189</v>
      </c>
      <c r="I234" s="61">
        <v>205</v>
      </c>
      <c r="J234" s="61">
        <v>215</v>
      </c>
      <c r="K234" s="61">
        <v>845</v>
      </c>
      <c r="L234" s="21">
        <f t="shared" si="60"/>
        <v>100</v>
      </c>
      <c r="M234" s="6">
        <f t="shared" si="60"/>
        <v>100</v>
      </c>
      <c r="N234" s="6">
        <f t="shared" si="60"/>
        <v>100</v>
      </c>
      <c r="O234" s="6">
        <f t="shared" si="60"/>
        <v>100</v>
      </c>
      <c r="P234" s="6">
        <f t="shared" si="60"/>
        <v>100</v>
      </c>
      <c r="Q234" s="6">
        <f t="shared" si="60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3"/>
      <c r="B235" s="82" t="s">
        <v>70</v>
      </c>
      <c r="C235" s="8" t="s">
        <v>12</v>
      </c>
      <c r="D235" s="78">
        <v>13</v>
      </c>
      <c r="E235" s="59">
        <v>20</v>
      </c>
      <c r="F235" s="59">
        <v>30</v>
      </c>
      <c r="G235" s="59">
        <v>50</v>
      </c>
      <c r="H235" s="59">
        <v>88</v>
      </c>
      <c r="I235" s="59">
        <v>79</v>
      </c>
      <c r="J235" s="59">
        <v>81</v>
      </c>
      <c r="K235" s="59">
        <v>361</v>
      </c>
      <c r="L235" s="20">
        <f aca="true" t="shared" si="61" ref="L235:Q238">+D235/D$238*100</f>
        <v>44.827586206896555</v>
      </c>
      <c r="M235" s="3">
        <f t="shared" si="61"/>
        <v>44.44444444444444</v>
      </c>
      <c r="N235" s="3">
        <f t="shared" si="61"/>
        <v>52.63157894736842</v>
      </c>
      <c r="O235" s="3">
        <f t="shared" si="61"/>
        <v>57.47126436781609</v>
      </c>
      <c r="P235" s="3">
        <f t="shared" si="61"/>
        <v>44.89795918367347</v>
      </c>
      <c r="Q235" s="3">
        <f t="shared" si="61"/>
        <v>37.61904761904762</v>
      </c>
      <c r="R235" s="3">
        <f>+J235/J$238*100</f>
        <v>36.81818181818181</v>
      </c>
      <c r="S235" s="3">
        <f>+K235/K$238*100</f>
        <v>42.77251184834123</v>
      </c>
    </row>
    <row r="236" spans="1:19" ht="12.75">
      <c r="A236" s="83"/>
      <c r="B236" s="83"/>
      <c r="C236" s="8" t="s">
        <v>13</v>
      </c>
      <c r="D236" s="78">
        <v>16</v>
      </c>
      <c r="E236" s="59">
        <v>25</v>
      </c>
      <c r="F236" s="59">
        <v>27</v>
      </c>
      <c r="G236" s="59">
        <v>37</v>
      </c>
      <c r="H236" s="59">
        <v>108</v>
      </c>
      <c r="I236" s="59">
        <v>131</v>
      </c>
      <c r="J236" s="59">
        <v>139</v>
      </c>
      <c r="K236" s="59">
        <v>483</v>
      </c>
      <c r="L236" s="20">
        <f t="shared" si="61"/>
        <v>55.172413793103445</v>
      </c>
      <c r="M236" s="3">
        <f t="shared" si="61"/>
        <v>55.55555555555556</v>
      </c>
      <c r="N236" s="3">
        <f t="shared" si="61"/>
        <v>47.368421052631575</v>
      </c>
      <c r="O236" s="3">
        <f t="shared" si="61"/>
        <v>42.5287356321839</v>
      </c>
      <c r="P236" s="3">
        <f t="shared" si="61"/>
        <v>55.10204081632652</v>
      </c>
      <c r="Q236" s="3">
        <f t="shared" si="61"/>
        <v>62.38095238095238</v>
      </c>
      <c r="R236" s="3">
        <f>+J236/J$238*100</f>
        <v>63.18181818181819</v>
      </c>
      <c r="S236" s="3">
        <f>+K236/K$238*100</f>
        <v>57.22748815165877</v>
      </c>
    </row>
    <row r="237" spans="1:19" ht="12.75">
      <c r="A237" s="83"/>
      <c r="B237" s="83"/>
      <c r="C237" s="8" t="s">
        <v>14</v>
      </c>
      <c r="D237" s="78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61"/>
        <v>0</v>
      </c>
      <c r="M237" s="3">
        <f t="shared" si="61"/>
        <v>0</v>
      </c>
      <c r="N237" s="3">
        <f t="shared" si="61"/>
        <v>0</v>
      </c>
      <c r="O237" s="3">
        <f t="shared" si="61"/>
        <v>0</v>
      </c>
      <c r="P237" s="3">
        <f t="shared" si="61"/>
        <v>0</v>
      </c>
      <c r="Q237" s="3">
        <f t="shared" si="61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3"/>
      <c r="B238" s="84"/>
      <c r="C238" s="8" t="s">
        <v>1</v>
      </c>
      <c r="D238" s="78">
        <v>29</v>
      </c>
      <c r="E238" s="59">
        <v>45</v>
      </c>
      <c r="F238" s="59">
        <v>57</v>
      </c>
      <c r="G238" s="59">
        <v>87</v>
      </c>
      <c r="H238" s="59">
        <v>196</v>
      </c>
      <c r="I238" s="59">
        <v>210</v>
      </c>
      <c r="J238" s="59">
        <v>220</v>
      </c>
      <c r="K238" s="59">
        <v>844</v>
      </c>
      <c r="L238" s="20">
        <f t="shared" si="61"/>
        <v>100</v>
      </c>
      <c r="M238" s="3">
        <f t="shared" si="61"/>
        <v>100</v>
      </c>
      <c r="N238" s="3">
        <f t="shared" si="61"/>
        <v>100</v>
      </c>
      <c r="O238" s="3">
        <f t="shared" si="61"/>
        <v>100</v>
      </c>
      <c r="P238" s="3">
        <f t="shared" si="61"/>
        <v>100</v>
      </c>
      <c r="Q238" s="3">
        <f t="shared" si="61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4"/>
      <c r="B239" s="87" t="s">
        <v>71</v>
      </c>
      <c r="C239" s="63" t="s">
        <v>12</v>
      </c>
      <c r="D239" s="80">
        <v>34</v>
      </c>
      <c r="E239" s="64">
        <v>57</v>
      </c>
      <c r="F239" s="64">
        <v>46</v>
      </c>
      <c r="G239" s="64">
        <v>73</v>
      </c>
      <c r="H239" s="64">
        <v>155</v>
      </c>
      <c r="I239" s="64">
        <v>159</v>
      </c>
      <c r="J239" s="64">
        <v>156</v>
      </c>
      <c r="K239" s="64">
        <v>680</v>
      </c>
      <c r="L239" s="66">
        <f aca="true" t="shared" si="62" ref="L239:Q242">+D239/D$242*100</f>
        <v>36.95652173913043</v>
      </c>
      <c r="M239" s="67">
        <f t="shared" si="62"/>
        <v>47.89915966386555</v>
      </c>
      <c r="N239" s="67">
        <f t="shared" si="62"/>
        <v>35.9375</v>
      </c>
      <c r="O239" s="67">
        <f t="shared" si="62"/>
        <v>39.89071038251366</v>
      </c>
      <c r="P239" s="67">
        <f t="shared" si="62"/>
        <v>38.366336633663366</v>
      </c>
      <c r="Q239" s="67">
        <f t="shared" si="62"/>
        <v>33.125</v>
      </c>
      <c r="R239" s="67">
        <f>+J239/J$242*100</f>
        <v>33.33333333333333</v>
      </c>
      <c r="S239" s="67">
        <f>+K239/K$242*100</f>
        <v>36.28601921024546</v>
      </c>
    </row>
    <row r="240" spans="1:19" ht="12.75">
      <c r="A240" s="94"/>
      <c r="B240" s="83"/>
      <c r="C240" s="23" t="s">
        <v>13</v>
      </c>
      <c r="D240" s="78">
        <v>58</v>
      </c>
      <c r="E240" s="59">
        <v>61</v>
      </c>
      <c r="F240" s="59">
        <v>78</v>
      </c>
      <c r="G240" s="59">
        <v>102</v>
      </c>
      <c r="H240" s="59">
        <v>222</v>
      </c>
      <c r="I240" s="59">
        <v>291</v>
      </c>
      <c r="J240" s="59">
        <v>261</v>
      </c>
      <c r="K240" s="59">
        <v>1073</v>
      </c>
      <c r="L240" s="20">
        <f t="shared" si="62"/>
        <v>63.04347826086957</v>
      </c>
      <c r="M240" s="3">
        <f t="shared" si="62"/>
        <v>51.26050420168067</v>
      </c>
      <c r="N240" s="3">
        <f t="shared" si="62"/>
        <v>60.9375</v>
      </c>
      <c r="O240" s="3">
        <f t="shared" si="62"/>
        <v>55.73770491803278</v>
      </c>
      <c r="P240" s="3">
        <f t="shared" si="62"/>
        <v>54.95049504950495</v>
      </c>
      <c r="Q240" s="3">
        <f t="shared" si="62"/>
        <v>60.62499999999999</v>
      </c>
      <c r="R240" s="3">
        <f>+J240/J$242*100</f>
        <v>55.769230769230774</v>
      </c>
      <c r="S240" s="3">
        <f>+K240/K$242*100</f>
        <v>57.2572038420491</v>
      </c>
    </row>
    <row r="241" spans="1:19" ht="12.75">
      <c r="A241" s="94"/>
      <c r="B241" s="83"/>
      <c r="C241" s="23" t="s">
        <v>14</v>
      </c>
      <c r="D241" s="78">
        <v>0</v>
      </c>
      <c r="E241" s="59">
        <v>1</v>
      </c>
      <c r="F241" s="59">
        <v>4</v>
      </c>
      <c r="G241" s="59">
        <v>8</v>
      </c>
      <c r="H241" s="59">
        <v>27</v>
      </c>
      <c r="I241" s="59">
        <v>30</v>
      </c>
      <c r="J241" s="59">
        <v>51</v>
      </c>
      <c r="K241" s="59">
        <v>121</v>
      </c>
      <c r="L241" s="20">
        <f t="shared" si="62"/>
        <v>0</v>
      </c>
      <c r="M241" s="3">
        <f t="shared" si="62"/>
        <v>0.8403361344537815</v>
      </c>
      <c r="N241" s="3">
        <f t="shared" si="62"/>
        <v>3.125</v>
      </c>
      <c r="O241" s="3">
        <f t="shared" si="62"/>
        <v>4.371584699453552</v>
      </c>
      <c r="P241" s="3">
        <f t="shared" si="62"/>
        <v>6.683168316831684</v>
      </c>
      <c r="Q241" s="3">
        <f t="shared" si="62"/>
        <v>6.25</v>
      </c>
      <c r="R241" s="3">
        <f>+J241/J$242*100</f>
        <v>10.897435897435898</v>
      </c>
      <c r="S241" s="3">
        <f>+K241/K$242*100</f>
        <v>6.4567769477054435</v>
      </c>
    </row>
    <row r="242" spans="1:19" ht="12.75">
      <c r="A242" s="94"/>
      <c r="B242" s="83"/>
      <c r="C242" s="24" t="s">
        <v>1</v>
      </c>
      <c r="D242" s="79">
        <v>92</v>
      </c>
      <c r="E242" s="61">
        <v>119</v>
      </c>
      <c r="F242" s="61">
        <v>128</v>
      </c>
      <c r="G242" s="61">
        <v>183</v>
      </c>
      <c r="H242" s="61">
        <v>404</v>
      </c>
      <c r="I242" s="61">
        <v>480</v>
      </c>
      <c r="J242" s="61">
        <v>468</v>
      </c>
      <c r="K242" s="61">
        <v>1874</v>
      </c>
      <c r="L242" s="21">
        <f t="shared" si="62"/>
        <v>100</v>
      </c>
      <c r="M242" s="6">
        <f t="shared" si="62"/>
        <v>100</v>
      </c>
      <c r="N242" s="6">
        <f t="shared" si="62"/>
        <v>100</v>
      </c>
      <c r="O242" s="6">
        <f t="shared" si="62"/>
        <v>100</v>
      </c>
      <c r="P242" s="6">
        <f t="shared" si="62"/>
        <v>100</v>
      </c>
      <c r="Q242" s="6">
        <f t="shared" si="62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4"/>
      <c r="B243" s="82" t="s">
        <v>72</v>
      </c>
      <c r="C243" s="8" t="s">
        <v>12</v>
      </c>
      <c r="D243" s="78">
        <v>112</v>
      </c>
      <c r="E243" s="59">
        <v>104</v>
      </c>
      <c r="F243" s="59">
        <v>129</v>
      </c>
      <c r="G243" s="59">
        <v>188</v>
      </c>
      <c r="H243" s="59">
        <v>354</v>
      </c>
      <c r="I243" s="59">
        <v>324</v>
      </c>
      <c r="J243" s="59">
        <v>229</v>
      </c>
      <c r="K243" s="59">
        <v>1440</v>
      </c>
      <c r="L243" s="20">
        <f aca="true" t="shared" si="63" ref="L243:Q246">+D243/D$246*100</f>
        <v>48.275862068965516</v>
      </c>
      <c r="M243" s="3">
        <f t="shared" si="63"/>
        <v>44.63519313304721</v>
      </c>
      <c r="N243" s="3">
        <f t="shared" si="63"/>
        <v>46.57039711191336</v>
      </c>
      <c r="O243" s="3">
        <f t="shared" si="63"/>
        <v>45.410628019323674</v>
      </c>
      <c r="P243" s="3">
        <f t="shared" si="63"/>
        <v>45.79560155239327</v>
      </c>
      <c r="Q243" s="3">
        <f t="shared" si="63"/>
        <v>39.3681652490887</v>
      </c>
      <c r="R243" s="3">
        <f>+J243/J$246*100</f>
        <v>32.714285714285715</v>
      </c>
      <c r="S243" s="3">
        <f>+K243/K$246*100</f>
        <v>41.714947856315185</v>
      </c>
    </row>
    <row r="244" spans="1:19" ht="12.75">
      <c r="A244" s="94"/>
      <c r="B244" s="83"/>
      <c r="C244" s="8" t="s">
        <v>13</v>
      </c>
      <c r="D244" s="78">
        <v>119</v>
      </c>
      <c r="E244" s="59">
        <v>129</v>
      </c>
      <c r="F244" s="59">
        <v>148</v>
      </c>
      <c r="G244" s="59">
        <v>226</v>
      </c>
      <c r="H244" s="59">
        <v>419</v>
      </c>
      <c r="I244" s="59">
        <v>499</v>
      </c>
      <c r="J244" s="59">
        <v>471</v>
      </c>
      <c r="K244" s="59">
        <v>2011</v>
      </c>
      <c r="L244" s="20">
        <f t="shared" si="63"/>
        <v>51.293103448275865</v>
      </c>
      <c r="M244" s="3">
        <f t="shared" si="63"/>
        <v>55.36480686695279</v>
      </c>
      <c r="N244" s="3">
        <f t="shared" si="63"/>
        <v>53.42960288808665</v>
      </c>
      <c r="O244" s="3">
        <f t="shared" si="63"/>
        <v>54.589371980676326</v>
      </c>
      <c r="P244" s="3">
        <f t="shared" si="63"/>
        <v>54.20439844760673</v>
      </c>
      <c r="Q244" s="3">
        <f t="shared" si="63"/>
        <v>60.631834750911295</v>
      </c>
      <c r="R244" s="3">
        <f>+J244/J$246*100</f>
        <v>67.28571428571428</v>
      </c>
      <c r="S244" s="3">
        <f>+K244/K$246*100</f>
        <v>58.25608342989571</v>
      </c>
    </row>
    <row r="245" spans="1:19" ht="12.75">
      <c r="A245" s="94"/>
      <c r="B245" s="83"/>
      <c r="C245" s="8" t="s">
        <v>14</v>
      </c>
      <c r="D245" s="78">
        <v>1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1</v>
      </c>
      <c r="L245" s="20">
        <f t="shared" si="63"/>
        <v>0.43103448275862066</v>
      </c>
      <c r="M245" s="3">
        <f t="shared" si="63"/>
        <v>0</v>
      </c>
      <c r="N245" s="3">
        <f t="shared" si="63"/>
        <v>0</v>
      </c>
      <c r="O245" s="3">
        <f t="shared" si="63"/>
        <v>0</v>
      </c>
      <c r="P245" s="3">
        <f t="shared" si="63"/>
        <v>0</v>
      </c>
      <c r="Q245" s="3">
        <f t="shared" si="63"/>
        <v>0</v>
      </c>
      <c r="R245" s="3">
        <f>+J245/J$246*100</f>
        <v>0</v>
      </c>
      <c r="S245" s="3">
        <f>+K245/K$246*100</f>
        <v>0.028968713789107762</v>
      </c>
    </row>
    <row r="246" spans="1:19" ht="12.75">
      <c r="A246" s="94"/>
      <c r="B246" s="84"/>
      <c r="C246" s="8" t="s">
        <v>1</v>
      </c>
      <c r="D246" s="78">
        <v>232</v>
      </c>
      <c r="E246" s="59">
        <v>233</v>
      </c>
      <c r="F246" s="59">
        <v>277</v>
      </c>
      <c r="G246" s="59">
        <v>414</v>
      </c>
      <c r="H246" s="59">
        <v>773</v>
      </c>
      <c r="I246" s="59">
        <v>823</v>
      </c>
      <c r="J246" s="59">
        <v>700</v>
      </c>
      <c r="K246" s="59">
        <v>3452</v>
      </c>
      <c r="L246" s="20">
        <f t="shared" si="63"/>
        <v>100</v>
      </c>
      <c r="M246" s="3">
        <f t="shared" si="63"/>
        <v>100</v>
      </c>
      <c r="N246" s="3">
        <f t="shared" si="63"/>
        <v>100</v>
      </c>
      <c r="O246" s="3">
        <f t="shared" si="63"/>
        <v>100</v>
      </c>
      <c r="P246" s="3">
        <f t="shared" si="63"/>
        <v>100</v>
      </c>
      <c r="Q246" s="3">
        <f t="shared" si="63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4"/>
      <c r="B247" s="85" t="s">
        <v>73</v>
      </c>
      <c r="C247" s="22" t="s">
        <v>12</v>
      </c>
      <c r="D247" s="77">
        <v>59</v>
      </c>
      <c r="E247" s="57">
        <v>49</v>
      </c>
      <c r="F247" s="57">
        <v>57</v>
      </c>
      <c r="G247" s="57">
        <v>81</v>
      </c>
      <c r="H247" s="57">
        <v>145</v>
      </c>
      <c r="I247" s="57">
        <v>116</v>
      </c>
      <c r="J247" s="57">
        <v>124</v>
      </c>
      <c r="K247" s="57">
        <v>631</v>
      </c>
      <c r="L247" s="19">
        <f aca="true" t="shared" si="64" ref="L247:Q250">+D247/D$250*100</f>
        <v>47.58064516129033</v>
      </c>
      <c r="M247" s="10">
        <f t="shared" si="64"/>
        <v>46.22641509433962</v>
      </c>
      <c r="N247" s="10">
        <f t="shared" si="64"/>
        <v>45.6</v>
      </c>
      <c r="O247" s="10">
        <f t="shared" si="64"/>
        <v>42.857142857142854</v>
      </c>
      <c r="P247" s="10">
        <f t="shared" si="64"/>
        <v>46.03174603174603</v>
      </c>
      <c r="Q247" s="10">
        <f t="shared" si="64"/>
        <v>34.73053892215569</v>
      </c>
      <c r="R247" s="10">
        <f>+J247/J$250*100</f>
        <v>37.80487804878049</v>
      </c>
      <c r="S247" s="10">
        <f>+K247/K$250*100</f>
        <v>41.48586456278764</v>
      </c>
    </row>
    <row r="248" spans="1:19" ht="12.75">
      <c r="A248" s="94"/>
      <c r="B248" s="83"/>
      <c r="C248" s="23" t="s">
        <v>13</v>
      </c>
      <c r="D248" s="78">
        <v>65</v>
      </c>
      <c r="E248" s="59">
        <v>57</v>
      </c>
      <c r="F248" s="59">
        <v>67</v>
      </c>
      <c r="G248" s="59">
        <v>107</v>
      </c>
      <c r="H248" s="59">
        <v>169</v>
      </c>
      <c r="I248" s="59">
        <v>217</v>
      </c>
      <c r="J248" s="59">
        <v>204</v>
      </c>
      <c r="K248" s="59">
        <v>886</v>
      </c>
      <c r="L248" s="20">
        <f t="shared" si="64"/>
        <v>52.41935483870967</v>
      </c>
      <c r="M248" s="3">
        <f t="shared" si="64"/>
        <v>53.77358490566038</v>
      </c>
      <c r="N248" s="3">
        <f t="shared" si="64"/>
        <v>53.6</v>
      </c>
      <c r="O248" s="3">
        <f t="shared" si="64"/>
        <v>56.613756613756614</v>
      </c>
      <c r="P248" s="3">
        <f t="shared" si="64"/>
        <v>53.65079365079365</v>
      </c>
      <c r="Q248" s="3">
        <f t="shared" si="64"/>
        <v>64.97005988023952</v>
      </c>
      <c r="R248" s="3">
        <f>+J248/J$250*100</f>
        <v>62.19512195121951</v>
      </c>
      <c r="S248" s="3">
        <f>+K248/K$250*100</f>
        <v>58.251150558842866</v>
      </c>
    </row>
    <row r="249" spans="1:19" ht="12.75">
      <c r="A249" s="94"/>
      <c r="B249" s="83"/>
      <c r="C249" s="23" t="s">
        <v>14</v>
      </c>
      <c r="D249" s="78">
        <v>0</v>
      </c>
      <c r="E249" s="59">
        <v>0</v>
      </c>
      <c r="F249" s="59">
        <v>1</v>
      </c>
      <c r="G249" s="59">
        <v>1</v>
      </c>
      <c r="H249" s="59">
        <v>1</v>
      </c>
      <c r="I249" s="59">
        <v>1</v>
      </c>
      <c r="J249" s="59">
        <v>0</v>
      </c>
      <c r="K249" s="59">
        <v>4</v>
      </c>
      <c r="L249" s="20">
        <f t="shared" si="64"/>
        <v>0</v>
      </c>
      <c r="M249" s="3">
        <f t="shared" si="64"/>
        <v>0</v>
      </c>
      <c r="N249" s="3">
        <f t="shared" si="64"/>
        <v>0.8</v>
      </c>
      <c r="O249" s="3">
        <f t="shared" si="64"/>
        <v>0.5291005291005291</v>
      </c>
      <c r="P249" s="3">
        <f t="shared" si="64"/>
        <v>0.31746031746031744</v>
      </c>
      <c r="Q249" s="3">
        <f t="shared" si="64"/>
        <v>0.29940119760479045</v>
      </c>
      <c r="R249" s="3">
        <f>+J249/J$250*100</f>
        <v>0</v>
      </c>
      <c r="S249" s="3">
        <f>+K249/K$250*100</f>
        <v>0.26298487836949375</v>
      </c>
    </row>
    <row r="250" spans="1:19" ht="13.5" thickBot="1">
      <c r="A250" s="94"/>
      <c r="B250" s="86"/>
      <c r="C250" s="70" t="s">
        <v>1</v>
      </c>
      <c r="D250" s="81">
        <v>124</v>
      </c>
      <c r="E250" s="71">
        <v>106</v>
      </c>
      <c r="F250" s="71">
        <v>125</v>
      </c>
      <c r="G250" s="71">
        <v>189</v>
      </c>
      <c r="H250" s="71">
        <v>315</v>
      </c>
      <c r="I250" s="71">
        <v>334</v>
      </c>
      <c r="J250" s="71">
        <v>328</v>
      </c>
      <c r="K250" s="71">
        <v>1521</v>
      </c>
      <c r="L250" s="73">
        <f t="shared" si="64"/>
        <v>100</v>
      </c>
      <c r="M250" s="74">
        <f t="shared" si="64"/>
        <v>100</v>
      </c>
      <c r="N250" s="74">
        <f t="shared" si="64"/>
        <v>100</v>
      </c>
      <c r="O250" s="74">
        <f t="shared" si="64"/>
        <v>100</v>
      </c>
      <c r="P250" s="74">
        <f t="shared" si="64"/>
        <v>100</v>
      </c>
      <c r="Q250" s="74">
        <f t="shared" si="64"/>
        <v>100</v>
      </c>
      <c r="R250" s="74">
        <f>+J250/J$250*100</f>
        <v>100</v>
      </c>
      <c r="S250" s="74">
        <f>+K250/K$250*100</f>
        <v>100</v>
      </c>
    </row>
    <row r="251" spans="1:19" ht="12.75" customHeight="1">
      <c r="A251" s="83"/>
      <c r="B251" s="82" t="s">
        <v>74</v>
      </c>
      <c r="C251" s="8" t="s">
        <v>12</v>
      </c>
      <c r="D251" s="78">
        <v>46</v>
      </c>
      <c r="E251" s="59">
        <v>48</v>
      </c>
      <c r="F251" s="59">
        <v>72</v>
      </c>
      <c r="G251" s="59">
        <v>94</v>
      </c>
      <c r="H251" s="59">
        <v>198</v>
      </c>
      <c r="I251" s="59">
        <v>247</v>
      </c>
      <c r="J251" s="59">
        <v>212</v>
      </c>
      <c r="K251" s="59">
        <v>917</v>
      </c>
      <c r="L251" s="20">
        <f aca="true" t="shared" si="65" ref="L251:Q254">+D251/D$254*100</f>
        <v>37.39837398373984</v>
      </c>
      <c r="M251" s="3">
        <f t="shared" si="65"/>
        <v>48.97959183673469</v>
      </c>
      <c r="N251" s="3">
        <f t="shared" si="65"/>
        <v>50.349650349650354</v>
      </c>
      <c r="O251" s="3">
        <f t="shared" si="65"/>
        <v>47</v>
      </c>
      <c r="P251" s="3">
        <f t="shared" si="65"/>
        <v>47.59615384615385</v>
      </c>
      <c r="Q251" s="3">
        <f t="shared" si="65"/>
        <v>40.16260162601626</v>
      </c>
      <c r="R251" s="3">
        <f>+J251/J$254*100</f>
        <v>35.87140439932318</v>
      </c>
      <c r="S251" s="3">
        <f>+K251/K$254*100</f>
        <v>41.9487648673376</v>
      </c>
    </row>
    <row r="252" spans="1:19" ht="12.75">
      <c r="A252" s="83"/>
      <c r="B252" s="83"/>
      <c r="C252" s="8" t="s">
        <v>13</v>
      </c>
      <c r="D252" s="78">
        <v>77</v>
      </c>
      <c r="E252" s="59">
        <v>50</v>
      </c>
      <c r="F252" s="59">
        <v>71</v>
      </c>
      <c r="G252" s="59">
        <v>106</v>
      </c>
      <c r="H252" s="59">
        <v>218</v>
      </c>
      <c r="I252" s="59">
        <v>368</v>
      </c>
      <c r="J252" s="59">
        <v>377</v>
      </c>
      <c r="K252" s="59">
        <v>1267</v>
      </c>
      <c r="L252" s="20">
        <f t="shared" si="65"/>
        <v>62.601626016260155</v>
      </c>
      <c r="M252" s="3">
        <f t="shared" si="65"/>
        <v>51.02040816326531</v>
      </c>
      <c r="N252" s="3">
        <f t="shared" si="65"/>
        <v>49.65034965034965</v>
      </c>
      <c r="O252" s="3">
        <f t="shared" si="65"/>
        <v>53</v>
      </c>
      <c r="P252" s="3">
        <f t="shared" si="65"/>
        <v>52.40384615384615</v>
      </c>
      <c r="Q252" s="3">
        <f t="shared" si="65"/>
        <v>59.83739837398374</v>
      </c>
      <c r="R252" s="3">
        <f>+J252/J$254*100</f>
        <v>63.7901861252115</v>
      </c>
      <c r="S252" s="3">
        <f>+K252/K$254*100</f>
        <v>57.959743824336684</v>
      </c>
    </row>
    <row r="253" spans="1:19" ht="12.75">
      <c r="A253" s="83"/>
      <c r="B253" s="83"/>
      <c r="C253" s="8" t="s">
        <v>14</v>
      </c>
      <c r="D253" s="78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2</v>
      </c>
      <c r="K253" s="59">
        <v>2</v>
      </c>
      <c r="L253" s="20">
        <f t="shared" si="65"/>
        <v>0</v>
      </c>
      <c r="M253" s="3">
        <f t="shared" si="65"/>
        <v>0</v>
      </c>
      <c r="N253" s="3">
        <f t="shared" si="65"/>
        <v>0</v>
      </c>
      <c r="O253" s="3">
        <f t="shared" si="65"/>
        <v>0</v>
      </c>
      <c r="P253" s="3">
        <f t="shared" si="65"/>
        <v>0</v>
      </c>
      <c r="Q253" s="3">
        <f t="shared" si="65"/>
        <v>0</v>
      </c>
      <c r="R253" s="3">
        <f>+J253/J$254*100</f>
        <v>0.338409475465313</v>
      </c>
      <c r="S253" s="3">
        <f>+K253/K$254*100</f>
        <v>0.09149130832570906</v>
      </c>
    </row>
    <row r="254" spans="1:19" ht="12.75">
      <c r="A254" s="83"/>
      <c r="B254" s="84"/>
      <c r="C254" s="8" t="s">
        <v>1</v>
      </c>
      <c r="D254" s="78">
        <v>123</v>
      </c>
      <c r="E254" s="59">
        <v>98</v>
      </c>
      <c r="F254" s="59">
        <v>143</v>
      </c>
      <c r="G254" s="59">
        <v>200</v>
      </c>
      <c r="H254" s="59">
        <v>416</v>
      </c>
      <c r="I254" s="59">
        <v>615</v>
      </c>
      <c r="J254" s="59">
        <v>591</v>
      </c>
      <c r="K254" s="59">
        <v>2186</v>
      </c>
      <c r="L254" s="20">
        <f t="shared" si="65"/>
        <v>100</v>
      </c>
      <c r="M254" s="3">
        <f t="shared" si="65"/>
        <v>100</v>
      </c>
      <c r="N254" s="3">
        <f t="shared" si="65"/>
        <v>100</v>
      </c>
      <c r="O254" s="3">
        <f t="shared" si="65"/>
        <v>100</v>
      </c>
      <c r="P254" s="3">
        <f t="shared" si="65"/>
        <v>100</v>
      </c>
      <c r="Q254" s="3">
        <f t="shared" si="65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4"/>
      <c r="B255" s="85" t="s">
        <v>75</v>
      </c>
      <c r="C255" s="22" t="s">
        <v>12</v>
      </c>
      <c r="D255" s="77">
        <v>0</v>
      </c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>
        <v>0</v>
      </c>
      <c r="K255" s="57">
        <v>0</v>
      </c>
      <c r="L255" s="19">
        <f aca="true" t="shared" si="66" ref="L255:Q258">+D255/D$258*100</f>
        <v>0</v>
      </c>
      <c r="M255" s="10">
        <f t="shared" si="66"/>
        <v>0</v>
      </c>
      <c r="N255" s="10">
        <f t="shared" si="66"/>
        <v>0</v>
      </c>
      <c r="O255" s="10">
        <f t="shared" si="66"/>
        <v>0</v>
      </c>
      <c r="P255" s="10">
        <f t="shared" si="66"/>
        <v>0</v>
      </c>
      <c r="Q255" s="10">
        <f t="shared" si="66"/>
        <v>0</v>
      </c>
      <c r="R255" s="10">
        <f>+J255/J$258*100</f>
        <v>0</v>
      </c>
      <c r="S255" s="10">
        <f>+K255/K$258*100</f>
        <v>0</v>
      </c>
    </row>
    <row r="256" spans="1:19" ht="12.75">
      <c r="A256" s="94"/>
      <c r="B256" s="83"/>
      <c r="C256" s="23" t="s">
        <v>13</v>
      </c>
      <c r="D256" s="78">
        <v>0</v>
      </c>
      <c r="E256" s="59">
        <v>0</v>
      </c>
      <c r="F256" s="59">
        <v>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20">
        <f t="shared" si="66"/>
        <v>0</v>
      </c>
      <c r="M256" s="3">
        <f t="shared" si="66"/>
        <v>0</v>
      </c>
      <c r="N256" s="3">
        <f t="shared" si="66"/>
        <v>0</v>
      </c>
      <c r="O256" s="3">
        <f t="shared" si="66"/>
        <v>0</v>
      </c>
      <c r="P256" s="3">
        <f t="shared" si="66"/>
        <v>0</v>
      </c>
      <c r="Q256" s="3">
        <f t="shared" si="66"/>
        <v>0</v>
      </c>
      <c r="R256" s="3">
        <f>+J256/J$258*100</f>
        <v>0</v>
      </c>
      <c r="S256" s="3">
        <f>+K256/K$258*100</f>
        <v>0</v>
      </c>
    </row>
    <row r="257" spans="1:19" ht="12.75">
      <c r="A257" s="94"/>
      <c r="B257" s="83"/>
      <c r="C257" s="23" t="s">
        <v>14</v>
      </c>
      <c r="D257" s="78">
        <v>128</v>
      </c>
      <c r="E257" s="59">
        <v>123</v>
      </c>
      <c r="F257" s="59">
        <v>170</v>
      </c>
      <c r="G257" s="59">
        <v>271</v>
      </c>
      <c r="H257" s="59">
        <v>525</v>
      </c>
      <c r="I257" s="59">
        <v>580</v>
      </c>
      <c r="J257" s="59">
        <v>558</v>
      </c>
      <c r="K257" s="59">
        <v>2355</v>
      </c>
      <c r="L257" s="20">
        <f t="shared" si="66"/>
        <v>100</v>
      </c>
      <c r="M257" s="3">
        <f t="shared" si="66"/>
        <v>100</v>
      </c>
      <c r="N257" s="3">
        <f t="shared" si="66"/>
        <v>100</v>
      </c>
      <c r="O257" s="3">
        <f t="shared" si="66"/>
        <v>100</v>
      </c>
      <c r="P257" s="3">
        <f t="shared" si="66"/>
        <v>100</v>
      </c>
      <c r="Q257" s="3">
        <f t="shared" si="66"/>
        <v>100</v>
      </c>
      <c r="R257" s="3">
        <f>+J257/J$258*100</f>
        <v>100</v>
      </c>
      <c r="S257" s="3">
        <f>+K257/K$258*100</f>
        <v>100</v>
      </c>
    </row>
    <row r="258" spans="1:19" ht="12.75">
      <c r="A258" s="94"/>
      <c r="B258" s="83"/>
      <c r="C258" s="24" t="s">
        <v>1</v>
      </c>
      <c r="D258" s="79">
        <v>128</v>
      </c>
      <c r="E258" s="61">
        <v>123</v>
      </c>
      <c r="F258" s="61">
        <v>170</v>
      </c>
      <c r="G258" s="61">
        <v>271</v>
      </c>
      <c r="H258" s="61">
        <v>525</v>
      </c>
      <c r="I258" s="61">
        <v>580</v>
      </c>
      <c r="J258" s="61">
        <v>558</v>
      </c>
      <c r="K258" s="61">
        <v>2355</v>
      </c>
      <c r="L258" s="21">
        <f t="shared" si="66"/>
        <v>100</v>
      </c>
      <c r="M258" s="6">
        <f t="shared" si="66"/>
        <v>100</v>
      </c>
      <c r="N258" s="6">
        <f t="shared" si="66"/>
        <v>100</v>
      </c>
      <c r="O258" s="6">
        <f t="shared" si="66"/>
        <v>100</v>
      </c>
      <c r="P258" s="6">
        <f t="shared" si="66"/>
        <v>100</v>
      </c>
      <c r="Q258" s="6">
        <f t="shared" si="66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3"/>
      <c r="B259" s="82" t="s">
        <v>76</v>
      </c>
      <c r="C259" s="8" t="s">
        <v>12</v>
      </c>
      <c r="D259" s="78">
        <v>36</v>
      </c>
      <c r="E259" s="59">
        <v>35</v>
      </c>
      <c r="F259" s="59">
        <v>54</v>
      </c>
      <c r="G259" s="59">
        <v>65</v>
      </c>
      <c r="H259" s="59">
        <v>130</v>
      </c>
      <c r="I259" s="59">
        <v>203</v>
      </c>
      <c r="J259" s="59">
        <v>161</v>
      </c>
      <c r="K259" s="59">
        <v>684</v>
      </c>
      <c r="L259" s="20">
        <f aca="true" t="shared" si="67" ref="L259:Q262">+D259/D$262*100</f>
        <v>63.1578947368421</v>
      </c>
      <c r="M259" s="3">
        <f t="shared" si="67"/>
        <v>53.03030303030303</v>
      </c>
      <c r="N259" s="3">
        <f t="shared" si="67"/>
        <v>54.54545454545454</v>
      </c>
      <c r="O259" s="3">
        <f t="shared" si="67"/>
        <v>50.3875968992248</v>
      </c>
      <c r="P259" s="3">
        <f t="shared" si="67"/>
        <v>43.91891891891892</v>
      </c>
      <c r="Q259" s="3">
        <f t="shared" si="67"/>
        <v>44.130434782608695</v>
      </c>
      <c r="R259" s="3">
        <f>+J259/J$262*100</f>
        <v>38.242280285035626</v>
      </c>
      <c r="S259" s="3">
        <f>+K259/K$262*100</f>
        <v>44.76439790575916</v>
      </c>
    </row>
    <row r="260" spans="1:19" ht="12.75">
      <c r="A260" s="83"/>
      <c r="B260" s="83"/>
      <c r="C260" s="8" t="s">
        <v>13</v>
      </c>
      <c r="D260" s="78">
        <v>21</v>
      </c>
      <c r="E260" s="59">
        <v>30</v>
      </c>
      <c r="F260" s="59">
        <v>42</v>
      </c>
      <c r="G260" s="59">
        <v>62</v>
      </c>
      <c r="H260" s="59">
        <v>161</v>
      </c>
      <c r="I260" s="59">
        <v>243</v>
      </c>
      <c r="J260" s="59">
        <v>252</v>
      </c>
      <c r="K260" s="59">
        <v>811</v>
      </c>
      <c r="L260" s="20">
        <f t="shared" si="67"/>
        <v>36.84210526315789</v>
      </c>
      <c r="M260" s="3">
        <f t="shared" si="67"/>
        <v>45.45454545454545</v>
      </c>
      <c r="N260" s="3">
        <f t="shared" si="67"/>
        <v>42.42424242424242</v>
      </c>
      <c r="O260" s="3">
        <f t="shared" si="67"/>
        <v>48.06201550387597</v>
      </c>
      <c r="P260" s="3">
        <f t="shared" si="67"/>
        <v>54.391891891891895</v>
      </c>
      <c r="Q260" s="3">
        <f t="shared" si="67"/>
        <v>52.826086956521735</v>
      </c>
      <c r="R260" s="3">
        <f>+J260/J$262*100</f>
        <v>59.857482185273156</v>
      </c>
      <c r="S260" s="3">
        <f>+K260/K$262*100</f>
        <v>53.075916230366495</v>
      </c>
    </row>
    <row r="261" spans="1:19" ht="12.75">
      <c r="A261" s="83"/>
      <c r="B261" s="83"/>
      <c r="C261" s="8" t="s">
        <v>14</v>
      </c>
      <c r="D261" s="78">
        <v>0</v>
      </c>
      <c r="E261" s="59">
        <v>1</v>
      </c>
      <c r="F261" s="59">
        <v>3</v>
      </c>
      <c r="G261" s="59">
        <v>2</v>
      </c>
      <c r="H261" s="59">
        <v>5</v>
      </c>
      <c r="I261" s="59">
        <v>14</v>
      </c>
      <c r="J261" s="59">
        <v>8</v>
      </c>
      <c r="K261" s="59">
        <v>33</v>
      </c>
      <c r="L261" s="20">
        <f t="shared" si="67"/>
        <v>0</v>
      </c>
      <c r="M261" s="3">
        <f t="shared" si="67"/>
        <v>1.5151515151515151</v>
      </c>
      <c r="N261" s="3">
        <f t="shared" si="67"/>
        <v>3.0303030303030303</v>
      </c>
      <c r="O261" s="3">
        <f t="shared" si="67"/>
        <v>1.550387596899225</v>
      </c>
      <c r="P261" s="3">
        <f t="shared" si="67"/>
        <v>1.6891891891891893</v>
      </c>
      <c r="Q261" s="3">
        <f t="shared" si="67"/>
        <v>3.0434782608695654</v>
      </c>
      <c r="R261" s="3">
        <f>+J261/J$262*100</f>
        <v>1.9002375296912115</v>
      </c>
      <c r="S261" s="3">
        <f>+K261/K$262*100</f>
        <v>2.1596858638743455</v>
      </c>
    </row>
    <row r="262" spans="1:19" ht="12.75">
      <c r="A262" s="83"/>
      <c r="B262" s="84"/>
      <c r="C262" s="8" t="s">
        <v>1</v>
      </c>
      <c r="D262" s="78">
        <v>57</v>
      </c>
      <c r="E262" s="59">
        <v>66</v>
      </c>
      <c r="F262" s="59">
        <v>99</v>
      </c>
      <c r="G262" s="59">
        <v>129</v>
      </c>
      <c r="H262" s="59">
        <v>296</v>
      </c>
      <c r="I262" s="59">
        <v>460</v>
      </c>
      <c r="J262" s="59">
        <v>421</v>
      </c>
      <c r="K262" s="59">
        <v>1528</v>
      </c>
      <c r="L262" s="20">
        <f t="shared" si="67"/>
        <v>100</v>
      </c>
      <c r="M262" s="3">
        <f t="shared" si="67"/>
        <v>100</v>
      </c>
      <c r="N262" s="3">
        <f t="shared" si="67"/>
        <v>100</v>
      </c>
      <c r="O262" s="3">
        <f t="shared" si="67"/>
        <v>100</v>
      </c>
      <c r="P262" s="3">
        <f t="shared" si="67"/>
        <v>100</v>
      </c>
      <c r="Q262" s="3">
        <f t="shared" si="67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4"/>
      <c r="B263" s="85" t="s">
        <v>77</v>
      </c>
      <c r="C263" s="22" t="s">
        <v>12</v>
      </c>
      <c r="D263" s="77">
        <v>11</v>
      </c>
      <c r="E263" s="57">
        <v>17</v>
      </c>
      <c r="F263" s="57">
        <v>16</v>
      </c>
      <c r="G263" s="57">
        <v>22</v>
      </c>
      <c r="H263" s="57">
        <v>52</v>
      </c>
      <c r="I263" s="57">
        <v>94</v>
      </c>
      <c r="J263" s="57">
        <v>57</v>
      </c>
      <c r="K263" s="57">
        <v>269</v>
      </c>
      <c r="L263" s="19">
        <f aca="true" t="shared" si="68" ref="L263:Q266">+D263/D$266*100</f>
        <v>36.666666666666664</v>
      </c>
      <c r="M263" s="10">
        <f t="shared" si="68"/>
        <v>58.620689655172406</v>
      </c>
      <c r="N263" s="10">
        <f t="shared" si="68"/>
        <v>55.172413793103445</v>
      </c>
      <c r="O263" s="10">
        <f t="shared" si="68"/>
        <v>41.509433962264154</v>
      </c>
      <c r="P263" s="10">
        <f t="shared" si="68"/>
        <v>37.410071942446045</v>
      </c>
      <c r="Q263" s="10">
        <f t="shared" si="68"/>
        <v>52.513966480446925</v>
      </c>
      <c r="R263" s="10">
        <f>+J263/J$266*100</f>
        <v>30.481283422459892</v>
      </c>
      <c r="S263" s="10">
        <f>+K263/K$266*100</f>
        <v>41.640866873065015</v>
      </c>
    </row>
    <row r="264" spans="1:19" ht="12.75">
      <c r="A264" s="94"/>
      <c r="B264" s="83"/>
      <c r="C264" s="23" t="s">
        <v>13</v>
      </c>
      <c r="D264" s="78">
        <v>19</v>
      </c>
      <c r="E264" s="59">
        <v>12</v>
      </c>
      <c r="F264" s="59">
        <v>13</v>
      </c>
      <c r="G264" s="59">
        <v>31</v>
      </c>
      <c r="H264" s="59">
        <v>87</v>
      </c>
      <c r="I264" s="59">
        <v>85</v>
      </c>
      <c r="J264" s="59">
        <v>130</v>
      </c>
      <c r="K264" s="59">
        <v>377</v>
      </c>
      <c r="L264" s="20">
        <f t="shared" si="68"/>
        <v>63.33333333333333</v>
      </c>
      <c r="M264" s="3">
        <f t="shared" si="68"/>
        <v>41.37931034482759</v>
      </c>
      <c r="N264" s="3">
        <f t="shared" si="68"/>
        <v>44.827586206896555</v>
      </c>
      <c r="O264" s="3">
        <f t="shared" si="68"/>
        <v>58.490566037735846</v>
      </c>
      <c r="P264" s="3">
        <f t="shared" si="68"/>
        <v>62.589928057553955</v>
      </c>
      <c r="Q264" s="3">
        <f t="shared" si="68"/>
        <v>47.486033519553075</v>
      </c>
      <c r="R264" s="3">
        <f>+J264/J$266*100</f>
        <v>69.5187165775401</v>
      </c>
      <c r="S264" s="3">
        <f>+K264/K$266*100</f>
        <v>58.35913312693498</v>
      </c>
    </row>
    <row r="265" spans="1:19" ht="12.75">
      <c r="A265" s="94"/>
      <c r="B265" s="83"/>
      <c r="C265" s="23" t="s">
        <v>14</v>
      </c>
      <c r="D265" s="78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20">
        <f t="shared" si="68"/>
        <v>0</v>
      </c>
      <c r="M265" s="3">
        <f t="shared" si="68"/>
        <v>0</v>
      </c>
      <c r="N265" s="3">
        <f t="shared" si="68"/>
        <v>0</v>
      </c>
      <c r="O265" s="3">
        <f t="shared" si="68"/>
        <v>0</v>
      </c>
      <c r="P265" s="3">
        <f t="shared" si="68"/>
        <v>0</v>
      </c>
      <c r="Q265" s="3">
        <f t="shared" si="68"/>
        <v>0</v>
      </c>
      <c r="R265" s="3">
        <f>+J265/J$266*100</f>
        <v>0</v>
      </c>
      <c r="S265" s="3">
        <f>+K265/K$266*100</f>
        <v>0</v>
      </c>
    </row>
    <row r="266" spans="1:19" ht="12.75">
      <c r="A266" s="94"/>
      <c r="B266" s="83"/>
      <c r="C266" s="24" t="s">
        <v>1</v>
      </c>
      <c r="D266" s="79">
        <v>30</v>
      </c>
      <c r="E266" s="61">
        <v>29</v>
      </c>
      <c r="F266" s="61">
        <v>29</v>
      </c>
      <c r="G266" s="61">
        <v>53</v>
      </c>
      <c r="H266" s="61">
        <v>139</v>
      </c>
      <c r="I266" s="61">
        <v>179</v>
      </c>
      <c r="J266" s="61">
        <v>187</v>
      </c>
      <c r="K266" s="61">
        <v>646</v>
      </c>
      <c r="L266" s="21">
        <f t="shared" si="68"/>
        <v>100</v>
      </c>
      <c r="M266" s="6">
        <f t="shared" si="68"/>
        <v>100</v>
      </c>
      <c r="N266" s="6">
        <f t="shared" si="68"/>
        <v>100</v>
      </c>
      <c r="O266" s="6">
        <f t="shared" si="68"/>
        <v>100</v>
      </c>
      <c r="P266" s="6">
        <f t="shared" si="68"/>
        <v>100</v>
      </c>
      <c r="Q266" s="6">
        <f t="shared" si="68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3"/>
      <c r="B267" s="82" t="s">
        <v>78</v>
      </c>
      <c r="C267" s="8" t="s">
        <v>12</v>
      </c>
      <c r="D267" s="78">
        <v>7</v>
      </c>
      <c r="E267" s="59">
        <v>6</v>
      </c>
      <c r="F267" s="59">
        <v>12</v>
      </c>
      <c r="G267" s="59">
        <v>11</v>
      </c>
      <c r="H267" s="59">
        <v>32</v>
      </c>
      <c r="I267" s="59">
        <v>22</v>
      </c>
      <c r="J267" s="59">
        <v>28</v>
      </c>
      <c r="K267" s="59">
        <v>118</v>
      </c>
      <c r="L267" s="20">
        <f aca="true" t="shared" si="69" ref="L267:Q270">+D267/D$270*100</f>
        <v>30.434782608695656</v>
      </c>
      <c r="M267" s="3">
        <f t="shared" si="69"/>
        <v>37.5</v>
      </c>
      <c r="N267" s="3">
        <f t="shared" si="69"/>
        <v>46.15384615384615</v>
      </c>
      <c r="O267" s="3">
        <f t="shared" si="69"/>
        <v>23.404255319148938</v>
      </c>
      <c r="P267" s="3">
        <f t="shared" si="69"/>
        <v>46.3768115942029</v>
      </c>
      <c r="Q267" s="3">
        <f t="shared" si="69"/>
        <v>29.333333333333332</v>
      </c>
      <c r="R267" s="3">
        <f>+J267/J$270*100</f>
        <v>43.75</v>
      </c>
      <c r="S267" s="3">
        <f>+K267/K$270*100</f>
        <v>36.875</v>
      </c>
    </row>
    <row r="268" spans="1:19" ht="12.75">
      <c r="A268" s="83"/>
      <c r="B268" s="83"/>
      <c r="C268" s="8" t="s">
        <v>13</v>
      </c>
      <c r="D268" s="78">
        <v>16</v>
      </c>
      <c r="E268" s="59">
        <v>10</v>
      </c>
      <c r="F268" s="59">
        <v>14</v>
      </c>
      <c r="G268" s="59">
        <v>36</v>
      </c>
      <c r="H268" s="59">
        <v>37</v>
      </c>
      <c r="I268" s="59">
        <v>52</v>
      </c>
      <c r="J268" s="59">
        <v>36</v>
      </c>
      <c r="K268" s="59">
        <v>201</v>
      </c>
      <c r="L268" s="20">
        <f t="shared" si="69"/>
        <v>69.56521739130434</v>
      </c>
      <c r="M268" s="3">
        <f t="shared" si="69"/>
        <v>62.5</v>
      </c>
      <c r="N268" s="3">
        <f t="shared" si="69"/>
        <v>53.84615384615385</v>
      </c>
      <c r="O268" s="3">
        <f t="shared" si="69"/>
        <v>76.59574468085107</v>
      </c>
      <c r="P268" s="3">
        <f t="shared" si="69"/>
        <v>53.62318840579711</v>
      </c>
      <c r="Q268" s="3">
        <f t="shared" si="69"/>
        <v>69.33333333333334</v>
      </c>
      <c r="R268" s="3">
        <f>+J268/J$270*100</f>
        <v>56.25</v>
      </c>
      <c r="S268" s="3">
        <f>+K268/K$270*100</f>
        <v>62.81250000000001</v>
      </c>
    </row>
    <row r="269" spans="1:19" ht="12.75">
      <c r="A269" s="83"/>
      <c r="B269" s="83"/>
      <c r="C269" s="8" t="s">
        <v>14</v>
      </c>
      <c r="D269" s="78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1</v>
      </c>
      <c r="J269" s="59">
        <v>0</v>
      </c>
      <c r="K269" s="59">
        <v>1</v>
      </c>
      <c r="L269" s="20">
        <f t="shared" si="69"/>
        <v>0</v>
      </c>
      <c r="M269" s="3">
        <f t="shared" si="69"/>
        <v>0</v>
      </c>
      <c r="N269" s="3">
        <f t="shared" si="69"/>
        <v>0</v>
      </c>
      <c r="O269" s="3">
        <f t="shared" si="69"/>
        <v>0</v>
      </c>
      <c r="P269" s="3">
        <f t="shared" si="69"/>
        <v>0</v>
      </c>
      <c r="Q269" s="3">
        <f t="shared" si="69"/>
        <v>1.3333333333333335</v>
      </c>
      <c r="R269" s="3">
        <f>+J269/J$270*100</f>
        <v>0</v>
      </c>
      <c r="S269" s="3">
        <f>+K269/K$270*100</f>
        <v>0.3125</v>
      </c>
    </row>
    <row r="270" spans="1:19" ht="12.75">
      <c r="A270" s="83"/>
      <c r="B270" s="84"/>
      <c r="C270" s="8" t="s">
        <v>1</v>
      </c>
      <c r="D270" s="78">
        <v>23</v>
      </c>
      <c r="E270" s="59">
        <v>16</v>
      </c>
      <c r="F270" s="59">
        <v>26</v>
      </c>
      <c r="G270" s="59">
        <v>47</v>
      </c>
      <c r="H270" s="59">
        <v>69</v>
      </c>
      <c r="I270" s="59">
        <v>75</v>
      </c>
      <c r="J270" s="59">
        <v>64</v>
      </c>
      <c r="K270" s="59">
        <v>320</v>
      </c>
      <c r="L270" s="20">
        <f t="shared" si="69"/>
        <v>100</v>
      </c>
      <c r="M270" s="3">
        <f t="shared" si="69"/>
        <v>100</v>
      </c>
      <c r="N270" s="3">
        <f t="shared" si="69"/>
        <v>100</v>
      </c>
      <c r="O270" s="3">
        <f t="shared" si="69"/>
        <v>100</v>
      </c>
      <c r="P270" s="3">
        <f t="shared" si="69"/>
        <v>100</v>
      </c>
      <c r="Q270" s="3">
        <f t="shared" si="69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4"/>
      <c r="B271" s="85" t="s">
        <v>79</v>
      </c>
      <c r="C271" s="22" t="s">
        <v>12</v>
      </c>
      <c r="D271" s="77">
        <v>0</v>
      </c>
      <c r="E271" s="57">
        <v>0</v>
      </c>
      <c r="F271" s="57">
        <v>4</v>
      </c>
      <c r="G271" s="57">
        <v>1</v>
      </c>
      <c r="H271" s="57">
        <v>5</v>
      </c>
      <c r="I271" s="57">
        <v>6</v>
      </c>
      <c r="J271" s="57">
        <v>2</v>
      </c>
      <c r="K271" s="57">
        <v>18</v>
      </c>
      <c r="L271" s="19">
        <f aca="true" t="shared" si="70" ref="L271:Q274">+D271/D$274*100</f>
        <v>0</v>
      </c>
      <c r="M271" s="10">
        <f t="shared" si="70"/>
        <v>0</v>
      </c>
      <c r="N271" s="10">
        <f t="shared" si="70"/>
        <v>3.9215686274509802</v>
      </c>
      <c r="O271" s="10">
        <f t="shared" si="70"/>
        <v>0.8130081300813009</v>
      </c>
      <c r="P271" s="10">
        <f t="shared" si="70"/>
        <v>1.7605633802816902</v>
      </c>
      <c r="Q271" s="10">
        <f t="shared" si="70"/>
        <v>1.910828025477707</v>
      </c>
      <c r="R271" s="10">
        <f>+J271/J$274*100</f>
        <v>0.8064516129032258</v>
      </c>
      <c r="S271" s="10">
        <f>+K271/K$274*100</f>
        <v>1.5012510425354462</v>
      </c>
    </row>
    <row r="272" spans="1:19" ht="12.75">
      <c r="A272" s="94"/>
      <c r="B272" s="83"/>
      <c r="C272" s="23" t="s">
        <v>13</v>
      </c>
      <c r="D272" s="78">
        <v>0</v>
      </c>
      <c r="E272" s="59">
        <v>1</v>
      </c>
      <c r="F272" s="59">
        <v>0</v>
      </c>
      <c r="G272" s="59">
        <v>0</v>
      </c>
      <c r="H272" s="59">
        <v>2</v>
      </c>
      <c r="I272" s="59">
        <v>6</v>
      </c>
      <c r="J272" s="59">
        <v>6</v>
      </c>
      <c r="K272" s="59">
        <v>15</v>
      </c>
      <c r="L272" s="20">
        <f t="shared" si="70"/>
        <v>0</v>
      </c>
      <c r="M272" s="3">
        <f t="shared" si="70"/>
        <v>1.5384615384615385</v>
      </c>
      <c r="N272" s="3">
        <f t="shared" si="70"/>
        <v>0</v>
      </c>
      <c r="O272" s="3">
        <f t="shared" si="70"/>
        <v>0</v>
      </c>
      <c r="P272" s="3">
        <f t="shared" si="70"/>
        <v>0.7042253521126761</v>
      </c>
      <c r="Q272" s="3">
        <f t="shared" si="70"/>
        <v>1.910828025477707</v>
      </c>
      <c r="R272" s="3">
        <f>+J272/J$274*100</f>
        <v>2.4193548387096775</v>
      </c>
      <c r="S272" s="3">
        <f>+K272/K$274*100</f>
        <v>1.2510425354462051</v>
      </c>
    </row>
    <row r="273" spans="1:19" ht="12.75">
      <c r="A273" s="94"/>
      <c r="B273" s="83"/>
      <c r="C273" s="23" t="s">
        <v>14</v>
      </c>
      <c r="D273" s="78">
        <v>63</v>
      </c>
      <c r="E273" s="59">
        <v>64</v>
      </c>
      <c r="F273" s="59">
        <v>98</v>
      </c>
      <c r="G273" s="59">
        <v>122</v>
      </c>
      <c r="H273" s="59">
        <v>277</v>
      </c>
      <c r="I273" s="59">
        <v>302</v>
      </c>
      <c r="J273" s="59">
        <v>240</v>
      </c>
      <c r="K273" s="59">
        <v>1166</v>
      </c>
      <c r="L273" s="20">
        <f t="shared" si="70"/>
        <v>100</v>
      </c>
      <c r="M273" s="3">
        <f t="shared" si="70"/>
        <v>98.46153846153847</v>
      </c>
      <c r="N273" s="3">
        <f t="shared" si="70"/>
        <v>96.07843137254902</v>
      </c>
      <c r="O273" s="3">
        <f t="shared" si="70"/>
        <v>99.1869918699187</v>
      </c>
      <c r="P273" s="3">
        <f t="shared" si="70"/>
        <v>97.53521126760563</v>
      </c>
      <c r="Q273" s="3">
        <f t="shared" si="70"/>
        <v>96.17834394904459</v>
      </c>
      <c r="R273" s="3">
        <f>+J273/J$274*100</f>
        <v>96.7741935483871</v>
      </c>
      <c r="S273" s="3">
        <f>+K273/K$274*100</f>
        <v>97.24770642201835</v>
      </c>
    </row>
    <row r="274" spans="1:19" ht="13.5" thickBot="1">
      <c r="A274" s="94"/>
      <c r="B274" s="84"/>
      <c r="C274" s="23" t="s">
        <v>1</v>
      </c>
      <c r="D274" s="78">
        <v>63</v>
      </c>
      <c r="E274" s="59">
        <v>65</v>
      </c>
      <c r="F274" s="59">
        <v>102</v>
      </c>
      <c r="G274" s="59">
        <v>123</v>
      </c>
      <c r="H274" s="59">
        <v>284</v>
      </c>
      <c r="I274" s="59">
        <v>314</v>
      </c>
      <c r="J274" s="59">
        <v>248</v>
      </c>
      <c r="K274" s="59">
        <v>1199</v>
      </c>
      <c r="L274" s="20">
        <f t="shared" si="70"/>
        <v>100</v>
      </c>
      <c r="M274" s="3">
        <f t="shared" si="70"/>
        <v>100</v>
      </c>
      <c r="N274" s="3">
        <f t="shared" si="70"/>
        <v>100</v>
      </c>
      <c r="O274" s="3">
        <f t="shared" si="70"/>
        <v>100</v>
      </c>
      <c r="P274" s="3">
        <f t="shared" si="70"/>
        <v>100</v>
      </c>
      <c r="Q274" s="3">
        <f t="shared" si="70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4"/>
      <c r="B275" s="87" t="s">
        <v>80</v>
      </c>
      <c r="C275" s="69" t="s">
        <v>12</v>
      </c>
      <c r="D275" s="80">
        <v>28</v>
      </c>
      <c r="E275" s="64">
        <v>38</v>
      </c>
      <c r="F275" s="64">
        <v>30</v>
      </c>
      <c r="G275" s="64">
        <v>57</v>
      </c>
      <c r="H275" s="64">
        <v>154</v>
      </c>
      <c r="I275" s="64">
        <v>184</v>
      </c>
      <c r="J275" s="64">
        <v>144</v>
      </c>
      <c r="K275" s="64">
        <v>635</v>
      </c>
      <c r="L275" s="66">
        <f aca="true" t="shared" si="71" ref="L275:Q278">+D275/D$278*100</f>
        <v>41.17647058823529</v>
      </c>
      <c r="M275" s="67">
        <f t="shared" si="71"/>
        <v>54.285714285714285</v>
      </c>
      <c r="N275" s="67">
        <f t="shared" si="71"/>
        <v>42.25352112676056</v>
      </c>
      <c r="O275" s="67">
        <f t="shared" si="71"/>
        <v>48.717948717948715</v>
      </c>
      <c r="P275" s="67">
        <f t="shared" si="71"/>
        <v>40.95744680851064</v>
      </c>
      <c r="Q275" s="67">
        <f t="shared" si="71"/>
        <v>37.02213279678068</v>
      </c>
      <c r="R275" s="67">
        <f>+J275/J$278*100</f>
        <v>32.951945080091534</v>
      </c>
      <c r="S275" s="67">
        <f>+K275/K$278*100</f>
        <v>38.81418092909536</v>
      </c>
    </row>
    <row r="276" spans="1:19" ht="12.75">
      <c r="A276" s="94"/>
      <c r="B276" s="83"/>
      <c r="C276" s="8" t="s">
        <v>13</v>
      </c>
      <c r="D276" s="78">
        <v>40</v>
      </c>
      <c r="E276" s="59">
        <v>32</v>
      </c>
      <c r="F276" s="59">
        <v>40</v>
      </c>
      <c r="G276" s="59">
        <v>59</v>
      </c>
      <c r="H276" s="59">
        <v>221</v>
      </c>
      <c r="I276" s="59">
        <v>310</v>
      </c>
      <c r="J276" s="59">
        <v>292</v>
      </c>
      <c r="K276" s="59">
        <v>994</v>
      </c>
      <c r="L276" s="20">
        <f t="shared" si="71"/>
        <v>58.82352941176471</v>
      </c>
      <c r="M276" s="3">
        <f t="shared" si="71"/>
        <v>45.714285714285715</v>
      </c>
      <c r="N276" s="3">
        <f t="shared" si="71"/>
        <v>56.33802816901409</v>
      </c>
      <c r="O276" s="3">
        <f t="shared" si="71"/>
        <v>50.427350427350426</v>
      </c>
      <c r="P276" s="3">
        <f t="shared" si="71"/>
        <v>58.77659574468085</v>
      </c>
      <c r="Q276" s="3">
        <f t="shared" si="71"/>
        <v>62.37424547283702</v>
      </c>
      <c r="R276" s="3">
        <f>+J276/J$278*100</f>
        <v>66.81922196796339</v>
      </c>
      <c r="S276" s="3">
        <f>+K276/K$278*100</f>
        <v>60.757946210268955</v>
      </c>
    </row>
    <row r="277" spans="1:19" ht="12.75">
      <c r="A277" s="94"/>
      <c r="B277" s="83"/>
      <c r="C277" s="8" t="s">
        <v>14</v>
      </c>
      <c r="D277" s="78">
        <v>0</v>
      </c>
      <c r="E277" s="59">
        <v>0</v>
      </c>
      <c r="F277" s="59">
        <v>1</v>
      </c>
      <c r="G277" s="59">
        <v>1</v>
      </c>
      <c r="H277" s="59">
        <v>1</v>
      </c>
      <c r="I277" s="59">
        <v>3</v>
      </c>
      <c r="J277" s="59">
        <v>1</v>
      </c>
      <c r="K277" s="59">
        <v>7</v>
      </c>
      <c r="L277" s="20">
        <f t="shared" si="71"/>
        <v>0</v>
      </c>
      <c r="M277" s="3">
        <f t="shared" si="71"/>
        <v>0</v>
      </c>
      <c r="N277" s="3">
        <f t="shared" si="71"/>
        <v>1.4084507042253522</v>
      </c>
      <c r="O277" s="3">
        <f t="shared" si="71"/>
        <v>0.8547008547008548</v>
      </c>
      <c r="P277" s="3">
        <f t="shared" si="71"/>
        <v>0.26595744680851063</v>
      </c>
      <c r="Q277" s="3">
        <f t="shared" si="71"/>
        <v>0.6036217303822937</v>
      </c>
      <c r="R277" s="3">
        <f>+J277/J$278*100</f>
        <v>0.2288329519450801</v>
      </c>
      <c r="S277" s="3">
        <f>+K277/K$278*100</f>
        <v>0.4278728606356968</v>
      </c>
    </row>
    <row r="278" spans="1:19" ht="12.75">
      <c r="A278" s="94"/>
      <c r="B278" s="84"/>
      <c r="C278" s="8" t="s">
        <v>1</v>
      </c>
      <c r="D278" s="78">
        <v>68</v>
      </c>
      <c r="E278" s="59">
        <v>70</v>
      </c>
      <c r="F278" s="59">
        <v>71</v>
      </c>
      <c r="G278" s="59">
        <v>117</v>
      </c>
      <c r="H278" s="59">
        <v>376</v>
      </c>
      <c r="I278" s="59">
        <v>497</v>
      </c>
      <c r="J278" s="59">
        <v>437</v>
      </c>
      <c r="K278" s="59">
        <v>1636</v>
      </c>
      <c r="L278" s="20">
        <f t="shared" si="71"/>
        <v>100</v>
      </c>
      <c r="M278" s="3">
        <f t="shared" si="71"/>
        <v>100</v>
      </c>
      <c r="N278" s="3">
        <f t="shared" si="71"/>
        <v>100</v>
      </c>
      <c r="O278" s="3">
        <f t="shared" si="71"/>
        <v>100</v>
      </c>
      <c r="P278" s="3">
        <f t="shared" si="71"/>
        <v>100</v>
      </c>
      <c r="Q278" s="3">
        <f t="shared" si="71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4"/>
      <c r="B279" s="85" t="s">
        <v>81</v>
      </c>
      <c r="C279" s="22" t="s">
        <v>12</v>
      </c>
      <c r="D279" s="77">
        <v>24</v>
      </c>
      <c r="E279" s="57">
        <v>16</v>
      </c>
      <c r="F279" s="57">
        <v>24</v>
      </c>
      <c r="G279" s="57">
        <v>41</v>
      </c>
      <c r="H279" s="57">
        <v>108</v>
      </c>
      <c r="I279" s="57">
        <v>121</v>
      </c>
      <c r="J279" s="57">
        <v>88</v>
      </c>
      <c r="K279" s="57">
        <v>422</v>
      </c>
      <c r="L279" s="19">
        <f aca="true" t="shared" si="72" ref="L279:Q282">+D279/D$282*100</f>
        <v>48.97959183673469</v>
      </c>
      <c r="M279" s="10">
        <f t="shared" si="72"/>
        <v>34.04255319148936</v>
      </c>
      <c r="N279" s="10">
        <f t="shared" si="72"/>
        <v>40</v>
      </c>
      <c r="O279" s="10">
        <f t="shared" si="72"/>
        <v>45.55555555555556</v>
      </c>
      <c r="P279" s="10">
        <f t="shared" si="72"/>
        <v>47.368421052631575</v>
      </c>
      <c r="Q279" s="10">
        <f t="shared" si="72"/>
        <v>38.782051282051285</v>
      </c>
      <c r="R279" s="10">
        <f>+J279/J$282*100</f>
        <v>30.76923076923077</v>
      </c>
      <c r="S279" s="10">
        <f>+K279/K$282*100</f>
        <v>39.365671641791046</v>
      </c>
    </row>
    <row r="280" spans="1:19" ht="12.75">
      <c r="A280" s="94"/>
      <c r="B280" s="83"/>
      <c r="C280" s="23" t="s">
        <v>13</v>
      </c>
      <c r="D280" s="78">
        <v>25</v>
      </c>
      <c r="E280" s="59">
        <v>31</v>
      </c>
      <c r="F280" s="59">
        <v>36</v>
      </c>
      <c r="G280" s="59">
        <v>49</v>
      </c>
      <c r="H280" s="59">
        <v>120</v>
      </c>
      <c r="I280" s="59">
        <v>191</v>
      </c>
      <c r="J280" s="59">
        <v>198</v>
      </c>
      <c r="K280" s="59">
        <v>650</v>
      </c>
      <c r="L280" s="20">
        <f t="shared" si="72"/>
        <v>51.02040816326531</v>
      </c>
      <c r="M280" s="3">
        <f t="shared" si="72"/>
        <v>65.95744680851064</v>
      </c>
      <c r="N280" s="3">
        <f t="shared" si="72"/>
        <v>60</v>
      </c>
      <c r="O280" s="3">
        <f t="shared" si="72"/>
        <v>54.44444444444444</v>
      </c>
      <c r="P280" s="3">
        <f t="shared" si="72"/>
        <v>52.63157894736842</v>
      </c>
      <c r="Q280" s="3">
        <f t="shared" si="72"/>
        <v>61.21794871794872</v>
      </c>
      <c r="R280" s="3">
        <f>+J280/J$282*100</f>
        <v>69.23076923076923</v>
      </c>
      <c r="S280" s="3">
        <f>+K280/K$282*100</f>
        <v>60.634328358208954</v>
      </c>
    </row>
    <row r="281" spans="1:19" ht="12.75">
      <c r="A281" s="94"/>
      <c r="B281" s="83"/>
      <c r="C281" s="23" t="s">
        <v>14</v>
      </c>
      <c r="D281" s="78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20">
        <f t="shared" si="72"/>
        <v>0</v>
      </c>
      <c r="M281" s="3">
        <f t="shared" si="72"/>
        <v>0</v>
      </c>
      <c r="N281" s="3">
        <f t="shared" si="72"/>
        <v>0</v>
      </c>
      <c r="O281" s="3">
        <f t="shared" si="72"/>
        <v>0</v>
      </c>
      <c r="P281" s="3">
        <f t="shared" si="72"/>
        <v>0</v>
      </c>
      <c r="Q281" s="3">
        <f t="shared" si="72"/>
        <v>0</v>
      </c>
      <c r="R281" s="3">
        <f>+J281/J$282*100</f>
        <v>0</v>
      </c>
      <c r="S281" s="3">
        <f>+K281/K$282*100</f>
        <v>0</v>
      </c>
    </row>
    <row r="282" spans="1:19" ht="12.75">
      <c r="A282" s="94"/>
      <c r="B282" s="83"/>
      <c r="C282" s="24" t="s">
        <v>1</v>
      </c>
      <c r="D282" s="79">
        <v>49</v>
      </c>
      <c r="E282" s="61">
        <v>47</v>
      </c>
      <c r="F282" s="61">
        <v>60</v>
      </c>
      <c r="G282" s="61">
        <v>90</v>
      </c>
      <c r="H282" s="61">
        <v>228</v>
      </c>
      <c r="I282" s="61">
        <v>312</v>
      </c>
      <c r="J282" s="61">
        <v>286</v>
      </c>
      <c r="K282" s="61">
        <v>1072</v>
      </c>
      <c r="L282" s="21">
        <f t="shared" si="72"/>
        <v>100</v>
      </c>
      <c r="M282" s="6">
        <f t="shared" si="72"/>
        <v>100</v>
      </c>
      <c r="N282" s="6">
        <f t="shared" si="72"/>
        <v>100</v>
      </c>
      <c r="O282" s="6">
        <f t="shared" si="72"/>
        <v>100</v>
      </c>
      <c r="P282" s="6">
        <f t="shared" si="72"/>
        <v>100</v>
      </c>
      <c r="Q282" s="6">
        <f t="shared" si="72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4"/>
      <c r="B283" s="82" t="s">
        <v>82</v>
      </c>
      <c r="C283" s="8" t="s">
        <v>12</v>
      </c>
      <c r="D283" s="78">
        <v>41</v>
      </c>
      <c r="E283" s="59">
        <v>45</v>
      </c>
      <c r="F283" s="59">
        <v>52</v>
      </c>
      <c r="G283" s="59">
        <v>76</v>
      </c>
      <c r="H283" s="59">
        <v>203</v>
      </c>
      <c r="I283" s="59">
        <v>224</v>
      </c>
      <c r="J283" s="59">
        <v>182</v>
      </c>
      <c r="K283" s="59">
        <v>823</v>
      </c>
      <c r="L283" s="20">
        <f aca="true" t="shared" si="73" ref="L283:Q286">+D283/D$286*100</f>
        <v>37.61467889908257</v>
      </c>
      <c r="M283" s="3">
        <f t="shared" si="73"/>
        <v>46.875</v>
      </c>
      <c r="N283" s="3">
        <f t="shared" si="73"/>
        <v>41.935483870967744</v>
      </c>
      <c r="O283" s="3">
        <f t="shared" si="73"/>
        <v>39.175257731958766</v>
      </c>
      <c r="P283" s="3">
        <f t="shared" si="73"/>
        <v>37.45387453874539</v>
      </c>
      <c r="Q283" s="3">
        <f t="shared" si="73"/>
        <v>35.44303797468354</v>
      </c>
      <c r="R283" s="3">
        <f>+J283/J$286*100</f>
        <v>30.23255813953488</v>
      </c>
      <c r="S283" s="3">
        <f>+K283/K$286*100</f>
        <v>35.798173118747286</v>
      </c>
    </row>
    <row r="284" spans="1:19" ht="12.75">
      <c r="A284" s="94"/>
      <c r="B284" s="83"/>
      <c r="C284" s="8" t="s">
        <v>13</v>
      </c>
      <c r="D284" s="78">
        <v>68</v>
      </c>
      <c r="E284" s="59">
        <v>51</v>
      </c>
      <c r="F284" s="59">
        <v>72</v>
      </c>
      <c r="G284" s="59">
        <v>114</v>
      </c>
      <c r="H284" s="59">
        <v>339</v>
      </c>
      <c r="I284" s="59">
        <v>406</v>
      </c>
      <c r="J284" s="59">
        <v>419</v>
      </c>
      <c r="K284" s="59">
        <v>1469</v>
      </c>
      <c r="L284" s="20">
        <f t="shared" si="73"/>
        <v>62.38532110091744</v>
      </c>
      <c r="M284" s="3">
        <f t="shared" si="73"/>
        <v>53.125</v>
      </c>
      <c r="N284" s="3">
        <f t="shared" si="73"/>
        <v>58.06451612903226</v>
      </c>
      <c r="O284" s="3">
        <f t="shared" si="73"/>
        <v>58.76288659793815</v>
      </c>
      <c r="P284" s="3">
        <f t="shared" si="73"/>
        <v>62.54612546125461</v>
      </c>
      <c r="Q284" s="3">
        <f t="shared" si="73"/>
        <v>64.24050632911393</v>
      </c>
      <c r="R284" s="3">
        <f>+J284/J$286*100</f>
        <v>69.60132890365448</v>
      </c>
      <c r="S284" s="3">
        <f>+K284/K$286*100</f>
        <v>63.89734667246629</v>
      </c>
    </row>
    <row r="285" spans="1:19" ht="12.75">
      <c r="A285" s="94"/>
      <c r="B285" s="83"/>
      <c r="C285" s="8" t="s">
        <v>14</v>
      </c>
      <c r="D285" s="78">
        <v>0</v>
      </c>
      <c r="E285" s="59">
        <v>0</v>
      </c>
      <c r="F285" s="59">
        <v>0</v>
      </c>
      <c r="G285" s="59">
        <v>4</v>
      </c>
      <c r="H285" s="59">
        <v>0</v>
      </c>
      <c r="I285" s="59">
        <v>2</v>
      </c>
      <c r="J285" s="59">
        <v>1</v>
      </c>
      <c r="K285" s="59">
        <v>7</v>
      </c>
      <c r="L285" s="20">
        <f t="shared" si="73"/>
        <v>0</v>
      </c>
      <c r="M285" s="3">
        <f t="shared" si="73"/>
        <v>0</v>
      </c>
      <c r="N285" s="3">
        <f t="shared" si="73"/>
        <v>0</v>
      </c>
      <c r="O285" s="3">
        <f t="shared" si="73"/>
        <v>2.0618556701030926</v>
      </c>
      <c r="P285" s="3">
        <f t="shared" si="73"/>
        <v>0</v>
      </c>
      <c r="Q285" s="3">
        <f t="shared" si="73"/>
        <v>0.31645569620253167</v>
      </c>
      <c r="R285" s="3">
        <f>+J285/J$286*100</f>
        <v>0.16611295681063123</v>
      </c>
      <c r="S285" s="3">
        <f>+K285/K$286*100</f>
        <v>0.3044802087864289</v>
      </c>
    </row>
    <row r="286" spans="1:19" ht="12.75">
      <c r="A286" s="94"/>
      <c r="B286" s="84"/>
      <c r="C286" s="8" t="s">
        <v>1</v>
      </c>
      <c r="D286" s="78">
        <v>109</v>
      </c>
      <c r="E286" s="59">
        <v>96</v>
      </c>
      <c r="F286" s="59">
        <v>124</v>
      </c>
      <c r="G286" s="59">
        <v>194</v>
      </c>
      <c r="H286" s="59">
        <v>542</v>
      </c>
      <c r="I286" s="59">
        <v>632</v>
      </c>
      <c r="J286" s="59">
        <v>602</v>
      </c>
      <c r="K286" s="59">
        <v>2299</v>
      </c>
      <c r="L286" s="20">
        <f t="shared" si="73"/>
        <v>100</v>
      </c>
      <c r="M286" s="3">
        <f t="shared" si="73"/>
        <v>100</v>
      </c>
      <c r="N286" s="3">
        <f t="shared" si="73"/>
        <v>100</v>
      </c>
      <c r="O286" s="3">
        <f t="shared" si="73"/>
        <v>100</v>
      </c>
      <c r="P286" s="3">
        <f t="shared" si="73"/>
        <v>100</v>
      </c>
      <c r="Q286" s="3">
        <f t="shared" si="73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4"/>
      <c r="B287" s="85" t="s">
        <v>83</v>
      </c>
      <c r="C287" s="22" t="s">
        <v>12</v>
      </c>
      <c r="D287" s="77">
        <v>6</v>
      </c>
      <c r="E287" s="57">
        <v>6</v>
      </c>
      <c r="F287" s="57">
        <v>6</v>
      </c>
      <c r="G287" s="57">
        <v>13</v>
      </c>
      <c r="H287" s="57">
        <v>26</v>
      </c>
      <c r="I287" s="57">
        <v>27</v>
      </c>
      <c r="J287" s="57">
        <v>18</v>
      </c>
      <c r="K287" s="57">
        <v>102</v>
      </c>
      <c r="L287" s="19">
        <f aca="true" t="shared" si="74" ref="L287:Q290">+D287/D$290*100</f>
        <v>42.857142857142854</v>
      </c>
      <c r="M287" s="10">
        <f t="shared" si="74"/>
        <v>50</v>
      </c>
      <c r="N287" s="10">
        <f t="shared" si="74"/>
        <v>37.5</v>
      </c>
      <c r="O287" s="10">
        <f t="shared" si="74"/>
        <v>43.333333333333336</v>
      </c>
      <c r="P287" s="10">
        <f t="shared" si="74"/>
        <v>35.13513513513514</v>
      </c>
      <c r="Q287" s="10">
        <f t="shared" si="74"/>
        <v>30.337078651685395</v>
      </c>
      <c r="R287" s="10">
        <f>+J287/J$290*100</f>
        <v>22.78481012658228</v>
      </c>
      <c r="S287" s="10">
        <f>+K287/K$290*100</f>
        <v>32.48407643312102</v>
      </c>
    </row>
    <row r="288" spans="1:19" ht="12.75">
      <c r="A288" s="94"/>
      <c r="B288" s="83"/>
      <c r="C288" s="23" t="s">
        <v>13</v>
      </c>
      <c r="D288" s="78">
        <v>8</v>
      </c>
      <c r="E288" s="59">
        <v>6</v>
      </c>
      <c r="F288" s="59">
        <v>10</v>
      </c>
      <c r="G288" s="59">
        <v>17</v>
      </c>
      <c r="H288" s="59">
        <v>47</v>
      </c>
      <c r="I288" s="59">
        <v>62</v>
      </c>
      <c r="J288" s="59">
        <v>61</v>
      </c>
      <c r="K288" s="59">
        <v>211</v>
      </c>
      <c r="L288" s="20">
        <f t="shared" si="74"/>
        <v>57.14285714285714</v>
      </c>
      <c r="M288" s="3">
        <f t="shared" si="74"/>
        <v>50</v>
      </c>
      <c r="N288" s="3">
        <f t="shared" si="74"/>
        <v>62.5</v>
      </c>
      <c r="O288" s="3">
        <f t="shared" si="74"/>
        <v>56.666666666666664</v>
      </c>
      <c r="P288" s="3">
        <f t="shared" si="74"/>
        <v>63.51351351351351</v>
      </c>
      <c r="Q288" s="3">
        <f t="shared" si="74"/>
        <v>69.66292134831461</v>
      </c>
      <c r="R288" s="3">
        <f>+J288/J$290*100</f>
        <v>77.21518987341773</v>
      </c>
      <c r="S288" s="3">
        <f>+K288/K$290*100</f>
        <v>67.19745222929936</v>
      </c>
    </row>
    <row r="289" spans="1:19" ht="12.75">
      <c r="A289" s="94"/>
      <c r="B289" s="83"/>
      <c r="C289" s="23" t="s">
        <v>14</v>
      </c>
      <c r="D289" s="78">
        <v>0</v>
      </c>
      <c r="E289" s="59">
        <v>0</v>
      </c>
      <c r="F289" s="59">
        <v>0</v>
      </c>
      <c r="G289" s="59">
        <v>0</v>
      </c>
      <c r="H289" s="59">
        <v>1</v>
      </c>
      <c r="I289" s="59">
        <v>0</v>
      </c>
      <c r="J289" s="59">
        <v>0</v>
      </c>
      <c r="K289" s="59">
        <v>1</v>
      </c>
      <c r="L289" s="20">
        <f t="shared" si="74"/>
        <v>0</v>
      </c>
      <c r="M289" s="3">
        <f t="shared" si="74"/>
        <v>0</v>
      </c>
      <c r="N289" s="3">
        <f t="shared" si="74"/>
        <v>0</v>
      </c>
      <c r="O289" s="3">
        <f t="shared" si="74"/>
        <v>0</v>
      </c>
      <c r="P289" s="3">
        <f t="shared" si="74"/>
        <v>1.3513513513513513</v>
      </c>
      <c r="Q289" s="3">
        <f t="shared" si="74"/>
        <v>0</v>
      </c>
      <c r="R289" s="3">
        <f>+J289/J$290*100</f>
        <v>0</v>
      </c>
      <c r="S289" s="3">
        <f>+K289/K$290*100</f>
        <v>0.3184713375796179</v>
      </c>
    </row>
    <row r="290" spans="1:19" ht="13.5" thickBot="1">
      <c r="A290" s="94"/>
      <c r="B290" s="86"/>
      <c r="C290" s="70" t="s">
        <v>1</v>
      </c>
      <c r="D290" s="81">
        <v>14</v>
      </c>
      <c r="E290" s="71">
        <v>12</v>
      </c>
      <c r="F290" s="71">
        <v>16</v>
      </c>
      <c r="G290" s="71">
        <v>30</v>
      </c>
      <c r="H290" s="71">
        <v>74</v>
      </c>
      <c r="I290" s="71">
        <v>89</v>
      </c>
      <c r="J290" s="71">
        <v>79</v>
      </c>
      <c r="K290" s="71">
        <v>314</v>
      </c>
      <c r="L290" s="73">
        <f t="shared" si="74"/>
        <v>100</v>
      </c>
      <c r="M290" s="74">
        <f t="shared" si="74"/>
        <v>100</v>
      </c>
      <c r="N290" s="74">
        <f t="shared" si="74"/>
        <v>100</v>
      </c>
      <c r="O290" s="74">
        <f t="shared" si="74"/>
        <v>100</v>
      </c>
      <c r="P290" s="74">
        <f t="shared" si="74"/>
        <v>100</v>
      </c>
      <c r="Q290" s="74">
        <f t="shared" si="74"/>
        <v>100</v>
      </c>
      <c r="R290" s="74">
        <f>+J290/J$290*100</f>
        <v>100</v>
      </c>
      <c r="S290" s="74">
        <f>+K290/K$290*100</f>
        <v>100</v>
      </c>
    </row>
    <row r="291" spans="1:19" ht="13.5" customHeight="1">
      <c r="A291" s="94"/>
      <c r="B291" s="82" t="s">
        <v>1</v>
      </c>
      <c r="C291" s="8" t="s">
        <v>12</v>
      </c>
      <c r="D291" s="78">
        <v>1789</v>
      </c>
      <c r="E291" s="59">
        <v>1712</v>
      </c>
      <c r="F291" s="59">
        <v>1919</v>
      </c>
      <c r="G291" s="59">
        <v>2635</v>
      </c>
      <c r="H291" s="59">
        <v>6758</v>
      </c>
      <c r="I291" s="59">
        <v>9890</v>
      </c>
      <c r="J291" s="59">
        <v>9985</v>
      </c>
      <c r="K291" s="59">
        <v>34688</v>
      </c>
      <c r="L291" s="20">
        <f aca="true" t="shared" si="75" ref="L291:Q294">+D291/D$294*100</f>
        <v>22.067349204391267</v>
      </c>
      <c r="M291" s="3">
        <f t="shared" si="75"/>
        <v>23.78438455126424</v>
      </c>
      <c r="N291" s="3">
        <f t="shared" si="75"/>
        <v>25.918422474338193</v>
      </c>
      <c r="O291" s="3">
        <f t="shared" si="75"/>
        <v>26.120142743854085</v>
      </c>
      <c r="P291" s="3">
        <f t="shared" si="75"/>
        <v>23.921277122933702</v>
      </c>
      <c r="Q291" s="3">
        <f t="shared" si="75"/>
        <v>19.61562109522204</v>
      </c>
      <c r="R291" s="3">
        <f>+J291/J$294*100</f>
        <v>16.905390762562643</v>
      </c>
      <c r="S291" s="3">
        <f>+K291/K$294*100</f>
        <v>20.341169640710486</v>
      </c>
    </row>
    <row r="292" spans="1:19" ht="12.75">
      <c r="A292" s="94"/>
      <c r="B292" s="83"/>
      <c r="C292" s="8" t="s">
        <v>13</v>
      </c>
      <c r="D292" s="78">
        <v>2176</v>
      </c>
      <c r="E292" s="59">
        <v>1919</v>
      </c>
      <c r="F292" s="59">
        <v>2047</v>
      </c>
      <c r="G292" s="59">
        <v>2991</v>
      </c>
      <c r="H292" s="59">
        <v>8562</v>
      </c>
      <c r="I292" s="59">
        <v>16123</v>
      </c>
      <c r="J292" s="59">
        <v>18400</v>
      </c>
      <c r="K292" s="59">
        <v>52218</v>
      </c>
      <c r="L292" s="20">
        <f t="shared" si="75"/>
        <v>26.841001603552485</v>
      </c>
      <c r="M292" s="3">
        <f t="shared" si="75"/>
        <v>26.660183384273413</v>
      </c>
      <c r="N292" s="3">
        <f t="shared" si="75"/>
        <v>27.647217720151268</v>
      </c>
      <c r="O292" s="3">
        <f t="shared" si="75"/>
        <v>29.649088025376685</v>
      </c>
      <c r="P292" s="3">
        <f t="shared" si="75"/>
        <v>30.30689179144101</v>
      </c>
      <c r="Q292" s="3">
        <f t="shared" si="75"/>
        <v>31.97802415755965</v>
      </c>
      <c r="R292" s="3">
        <f>+J292/J$294*100</f>
        <v>31.15264797507788</v>
      </c>
      <c r="S292" s="3">
        <f>+K292/K$294*100</f>
        <v>30.62082553905155</v>
      </c>
    </row>
    <row r="293" spans="1:19" ht="12.75">
      <c r="A293" s="94"/>
      <c r="B293" s="83"/>
      <c r="C293" s="8" t="s">
        <v>14</v>
      </c>
      <c r="D293" s="78">
        <v>4142</v>
      </c>
      <c r="E293" s="59">
        <v>3567</v>
      </c>
      <c r="F293" s="59">
        <v>3438</v>
      </c>
      <c r="G293" s="59">
        <v>4462</v>
      </c>
      <c r="H293" s="59">
        <v>12931</v>
      </c>
      <c r="I293" s="59">
        <v>24406</v>
      </c>
      <c r="J293" s="59">
        <v>30679</v>
      </c>
      <c r="K293" s="59">
        <v>83625</v>
      </c>
      <c r="L293" s="20">
        <f t="shared" si="75"/>
        <v>51.091649192056245</v>
      </c>
      <c r="M293" s="3">
        <f t="shared" si="75"/>
        <v>49.55543206446235</v>
      </c>
      <c r="N293" s="3">
        <f t="shared" si="75"/>
        <v>46.43435980551053</v>
      </c>
      <c r="O293" s="3">
        <f t="shared" si="75"/>
        <v>44.230769230769226</v>
      </c>
      <c r="P293" s="3">
        <f t="shared" si="75"/>
        <v>45.77183108562529</v>
      </c>
      <c r="Q293" s="3">
        <f t="shared" si="75"/>
        <v>48.40635474721831</v>
      </c>
      <c r="R293" s="3">
        <f>+J293/J$294*100</f>
        <v>51.94196126235947</v>
      </c>
      <c r="S293" s="3">
        <f>+K293/K$294*100</f>
        <v>49.038004820237965</v>
      </c>
    </row>
    <row r="294" spans="1:19" ht="12.75">
      <c r="A294" s="94"/>
      <c r="B294" s="83"/>
      <c r="C294" s="9" t="s">
        <v>1</v>
      </c>
      <c r="D294" s="79">
        <v>8107</v>
      </c>
      <c r="E294" s="61">
        <v>7198</v>
      </c>
      <c r="F294" s="61">
        <v>7404</v>
      </c>
      <c r="G294" s="61">
        <v>10088</v>
      </c>
      <c r="H294" s="61">
        <v>28251</v>
      </c>
      <c r="I294" s="61">
        <v>50419</v>
      </c>
      <c r="J294" s="61">
        <v>59064</v>
      </c>
      <c r="K294" s="61">
        <v>170531</v>
      </c>
      <c r="L294" s="21">
        <f t="shared" si="75"/>
        <v>100</v>
      </c>
      <c r="M294" s="6">
        <f t="shared" si="75"/>
        <v>100</v>
      </c>
      <c r="N294" s="6">
        <f t="shared" si="75"/>
        <v>100</v>
      </c>
      <c r="O294" s="6">
        <f t="shared" si="75"/>
        <v>100</v>
      </c>
      <c r="P294" s="6">
        <f t="shared" si="75"/>
        <v>100</v>
      </c>
      <c r="Q294" s="6">
        <f t="shared" si="75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03:B106"/>
    <mergeCell ref="B123:B126"/>
    <mergeCell ref="B67:B70"/>
    <mergeCell ref="B143:B146"/>
    <mergeCell ref="B131:B134"/>
    <mergeCell ref="B135:B13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39:B142"/>
    <mergeCell ref="B147:B150"/>
    <mergeCell ref="B151:B154"/>
    <mergeCell ref="B171:B174"/>
    <mergeCell ref="B175:B178"/>
    <mergeCell ref="B163:B166"/>
    <mergeCell ref="B167:B17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294"/>
  <sheetViews>
    <sheetView zoomScalePageLayoutView="0" workbookViewId="0" topLeftCell="A1">
      <selection activeCell="X3" sqref="X3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95" t="s">
        <v>90</v>
      </c>
      <c r="E3" s="89"/>
      <c r="F3" s="89"/>
      <c r="G3" s="89"/>
      <c r="H3" s="89"/>
      <c r="I3" s="89"/>
      <c r="J3" s="89"/>
      <c r="K3" s="89"/>
      <c r="L3" s="88" t="s">
        <v>90</v>
      </c>
      <c r="M3" s="89"/>
      <c r="N3" s="89"/>
      <c r="O3" s="89"/>
      <c r="P3" s="89"/>
      <c r="Q3" s="89"/>
      <c r="R3" s="89"/>
      <c r="S3" s="90"/>
    </row>
    <row r="4" spans="1:19" ht="12.75">
      <c r="A4" s="16"/>
      <c r="B4" s="17"/>
      <c r="C4" s="17"/>
      <c r="D4" s="96" t="s">
        <v>2</v>
      </c>
      <c r="E4" s="92"/>
      <c r="F4" s="92"/>
      <c r="G4" s="92"/>
      <c r="H4" s="92"/>
      <c r="I4" s="92"/>
      <c r="J4" s="92"/>
      <c r="K4" s="92"/>
      <c r="L4" s="91" t="s">
        <v>2</v>
      </c>
      <c r="M4" s="92"/>
      <c r="N4" s="92"/>
      <c r="O4" s="92"/>
      <c r="P4" s="92"/>
      <c r="Q4" s="92"/>
      <c r="R4" s="92"/>
      <c r="S4" s="93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87</v>
      </c>
      <c r="M6" s="44" t="s">
        <v>87</v>
      </c>
      <c r="N6" s="44" t="s">
        <v>87</v>
      </c>
      <c r="O6" s="44" t="s">
        <v>87</v>
      </c>
      <c r="P6" s="44" t="s">
        <v>87</v>
      </c>
      <c r="Q6" s="45" t="s">
        <v>87</v>
      </c>
      <c r="R6" s="44" t="s">
        <v>87</v>
      </c>
      <c r="S6" s="44" t="s">
        <v>87</v>
      </c>
    </row>
    <row r="7" spans="1:19" ht="12.75">
      <c r="A7" s="97" t="s">
        <v>88</v>
      </c>
      <c r="B7" s="87" t="s">
        <v>11</v>
      </c>
      <c r="C7" s="63" t="s">
        <v>12</v>
      </c>
      <c r="D7" s="64">
        <v>6</v>
      </c>
      <c r="E7" s="64">
        <v>4</v>
      </c>
      <c r="F7" s="64">
        <v>7</v>
      </c>
      <c r="G7" s="64">
        <v>16</v>
      </c>
      <c r="H7" s="64">
        <v>64</v>
      </c>
      <c r="I7" s="64">
        <v>103</v>
      </c>
      <c r="J7" s="64">
        <v>89</v>
      </c>
      <c r="K7" s="64">
        <v>289</v>
      </c>
      <c r="L7" s="66">
        <f aca="true" t="shared" si="0" ref="L7:Q10">+D7/D$10*100</f>
        <v>0.5591798695246971</v>
      </c>
      <c r="M7" s="67">
        <f t="shared" si="0"/>
        <v>0.45871559633027525</v>
      </c>
      <c r="N7" s="67">
        <f t="shared" si="0"/>
        <v>0.6653992395437262</v>
      </c>
      <c r="O7" s="67">
        <f t="shared" si="0"/>
        <v>0.8653326122228232</v>
      </c>
      <c r="P7" s="68">
        <f t="shared" si="0"/>
        <v>0.9549388242315727</v>
      </c>
      <c r="Q7" s="67">
        <f t="shared" si="0"/>
        <v>1.0078277886497065</v>
      </c>
      <c r="R7" s="67">
        <f>+J7/J$10*100</f>
        <v>0.8134539804405448</v>
      </c>
      <c r="S7" s="67">
        <f>+K7/K$10*100</f>
        <v>0.8835488703414962</v>
      </c>
    </row>
    <row r="8" spans="1:19" ht="12.75">
      <c r="A8" s="94"/>
      <c r="B8" s="83"/>
      <c r="C8" s="23" t="s">
        <v>13</v>
      </c>
      <c r="D8" s="59">
        <v>25</v>
      </c>
      <c r="E8" s="59">
        <v>19</v>
      </c>
      <c r="F8" s="59">
        <v>18</v>
      </c>
      <c r="G8" s="59">
        <v>51</v>
      </c>
      <c r="H8" s="59">
        <v>188</v>
      </c>
      <c r="I8" s="59">
        <v>298</v>
      </c>
      <c r="J8" s="59">
        <v>262</v>
      </c>
      <c r="K8" s="59">
        <v>861</v>
      </c>
      <c r="L8" s="20">
        <f t="shared" si="0"/>
        <v>2.3299161230195713</v>
      </c>
      <c r="M8" s="3">
        <f t="shared" si="0"/>
        <v>2.1788990825688073</v>
      </c>
      <c r="N8" s="3">
        <f t="shared" si="0"/>
        <v>1.7110266159695817</v>
      </c>
      <c r="O8" s="3">
        <f t="shared" si="0"/>
        <v>2.758247701460249</v>
      </c>
      <c r="P8" s="5">
        <f t="shared" si="0"/>
        <v>2.805132796180245</v>
      </c>
      <c r="Q8" s="3">
        <f t="shared" si="0"/>
        <v>2.9158512720156557</v>
      </c>
      <c r="R8" s="3">
        <f>+J8/J$10*100</f>
        <v>2.3946622794991317</v>
      </c>
      <c r="S8" s="3">
        <f>+K8/K$10*100</f>
        <v>2.6323030358616895</v>
      </c>
    </row>
    <row r="9" spans="1:19" ht="12.75">
      <c r="A9" s="94"/>
      <c r="B9" s="83"/>
      <c r="C9" s="23" t="s">
        <v>14</v>
      </c>
      <c r="D9" s="59">
        <v>1042</v>
      </c>
      <c r="E9" s="59">
        <v>849</v>
      </c>
      <c r="F9" s="59">
        <v>1027</v>
      </c>
      <c r="G9" s="59">
        <v>1782</v>
      </c>
      <c r="H9" s="59">
        <v>6450</v>
      </c>
      <c r="I9" s="59">
        <v>9819</v>
      </c>
      <c r="J9" s="59">
        <v>10590</v>
      </c>
      <c r="K9" s="59">
        <v>31559</v>
      </c>
      <c r="L9" s="20">
        <f t="shared" si="0"/>
        <v>97.11090400745573</v>
      </c>
      <c r="M9" s="3">
        <f t="shared" si="0"/>
        <v>97.36238532110092</v>
      </c>
      <c r="N9" s="3">
        <f t="shared" si="0"/>
        <v>97.6235741444867</v>
      </c>
      <c r="O9" s="3">
        <f t="shared" si="0"/>
        <v>96.37641968631692</v>
      </c>
      <c r="P9" s="5">
        <f t="shared" si="0"/>
        <v>96.23992837958818</v>
      </c>
      <c r="Q9" s="3">
        <f t="shared" si="0"/>
        <v>96.07632093933464</v>
      </c>
      <c r="R9" s="3">
        <f>+J9/J$10*100</f>
        <v>96.79188374006033</v>
      </c>
      <c r="S9" s="3">
        <f>+K9/K$10*100</f>
        <v>96.48414809379682</v>
      </c>
    </row>
    <row r="10" spans="1:19" ht="12.75">
      <c r="A10" s="94"/>
      <c r="B10" s="83"/>
      <c r="C10" s="24" t="s">
        <v>1</v>
      </c>
      <c r="D10" s="61">
        <v>1073</v>
      </c>
      <c r="E10" s="61">
        <v>872</v>
      </c>
      <c r="F10" s="61">
        <v>1052</v>
      </c>
      <c r="G10" s="61">
        <v>1849</v>
      </c>
      <c r="H10" s="61">
        <v>6702</v>
      </c>
      <c r="I10" s="61">
        <v>10220</v>
      </c>
      <c r="J10" s="61">
        <v>10941</v>
      </c>
      <c r="K10" s="61">
        <v>32709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>+J10/J$10*100</f>
        <v>100</v>
      </c>
      <c r="S10" s="6">
        <f>+K10/K$10*100</f>
        <v>100</v>
      </c>
    </row>
    <row r="11" spans="1:19" ht="12.75" customHeight="1">
      <c r="A11" s="83"/>
      <c r="B11" s="82" t="s">
        <v>15</v>
      </c>
      <c r="C11" s="8" t="s">
        <v>12</v>
      </c>
      <c r="D11" s="59">
        <v>59</v>
      </c>
      <c r="E11" s="59">
        <v>54</v>
      </c>
      <c r="F11" s="59">
        <v>36</v>
      </c>
      <c r="G11" s="59">
        <v>75</v>
      </c>
      <c r="H11" s="59">
        <v>188</v>
      </c>
      <c r="I11" s="59">
        <v>303</v>
      </c>
      <c r="J11" s="59">
        <v>295</v>
      </c>
      <c r="K11" s="59">
        <v>1010</v>
      </c>
      <c r="L11" s="20">
        <f aca="true" t="shared" si="1" ref="L11:Q14">+D11/D$14*100</f>
        <v>5.315315315315315</v>
      </c>
      <c r="M11" s="3">
        <f t="shared" si="1"/>
        <v>5.720338983050848</v>
      </c>
      <c r="N11" s="3">
        <f t="shared" si="1"/>
        <v>4.072398190045249</v>
      </c>
      <c r="O11" s="3">
        <f t="shared" si="1"/>
        <v>4.401408450704225</v>
      </c>
      <c r="P11" s="5">
        <f t="shared" si="1"/>
        <v>3.347578347578348</v>
      </c>
      <c r="Q11" s="3">
        <f t="shared" si="1"/>
        <v>3.541374474053296</v>
      </c>
      <c r="R11" s="3">
        <f>+J11/J$14*100</f>
        <v>3.214558134466601</v>
      </c>
      <c r="S11" s="3">
        <f>+K11/K$14*100</f>
        <v>3.608302668714944</v>
      </c>
    </row>
    <row r="12" spans="1:19" ht="12.75">
      <c r="A12" s="83"/>
      <c r="B12" s="83"/>
      <c r="C12" s="8" t="s">
        <v>13</v>
      </c>
      <c r="D12" s="59">
        <v>161</v>
      </c>
      <c r="E12" s="59">
        <v>126</v>
      </c>
      <c r="F12" s="59">
        <v>113</v>
      </c>
      <c r="G12" s="59">
        <v>182</v>
      </c>
      <c r="H12" s="59">
        <v>604</v>
      </c>
      <c r="I12" s="59">
        <v>897</v>
      </c>
      <c r="J12" s="59">
        <v>791</v>
      </c>
      <c r="K12" s="59">
        <v>2874</v>
      </c>
      <c r="L12" s="20">
        <f t="shared" si="1"/>
        <v>14.504504504504503</v>
      </c>
      <c r="M12" s="3">
        <f t="shared" si="1"/>
        <v>13.347457627118645</v>
      </c>
      <c r="N12" s="3">
        <f t="shared" si="1"/>
        <v>12.782805429864252</v>
      </c>
      <c r="O12" s="3">
        <f t="shared" si="1"/>
        <v>10.68075117370892</v>
      </c>
      <c r="P12" s="5">
        <f t="shared" si="1"/>
        <v>10.754985754985755</v>
      </c>
      <c r="Q12" s="3">
        <f t="shared" si="1"/>
        <v>10.483870967741936</v>
      </c>
      <c r="R12" s="3">
        <f>+J12/J$14*100</f>
        <v>8.619374523264684</v>
      </c>
      <c r="S12" s="3">
        <f>+K12/K$14*100</f>
        <v>10.267586009788861</v>
      </c>
    </row>
    <row r="13" spans="1:19" ht="12.75">
      <c r="A13" s="83"/>
      <c r="B13" s="83"/>
      <c r="C13" s="8" t="s">
        <v>14</v>
      </c>
      <c r="D13" s="59">
        <v>890</v>
      </c>
      <c r="E13" s="59">
        <v>764</v>
      </c>
      <c r="F13" s="59">
        <v>735</v>
      </c>
      <c r="G13" s="59">
        <v>1447</v>
      </c>
      <c r="H13" s="59">
        <v>4824</v>
      </c>
      <c r="I13" s="59">
        <v>7356</v>
      </c>
      <c r="J13" s="59">
        <v>8091</v>
      </c>
      <c r="K13" s="59">
        <v>24107</v>
      </c>
      <c r="L13" s="20">
        <f t="shared" si="1"/>
        <v>80.18018018018019</v>
      </c>
      <c r="M13" s="3">
        <f t="shared" si="1"/>
        <v>80.9322033898305</v>
      </c>
      <c r="N13" s="3">
        <f t="shared" si="1"/>
        <v>83.1447963800905</v>
      </c>
      <c r="O13" s="3">
        <f t="shared" si="1"/>
        <v>84.91784037558685</v>
      </c>
      <c r="P13" s="5">
        <f t="shared" si="1"/>
        <v>85.8974358974359</v>
      </c>
      <c r="Q13" s="3">
        <f t="shared" si="1"/>
        <v>85.97475455820476</v>
      </c>
      <c r="R13" s="3">
        <f>+J13/J$14*100</f>
        <v>88.16606734226872</v>
      </c>
      <c r="S13" s="3">
        <f>+K13/K$14*100</f>
        <v>86.1241113214962</v>
      </c>
    </row>
    <row r="14" spans="1:19" ht="12.75">
      <c r="A14" s="83"/>
      <c r="B14" s="84"/>
      <c r="C14" s="8" t="s">
        <v>1</v>
      </c>
      <c r="D14" s="59">
        <v>1110</v>
      </c>
      <c r="E14" s="59">
        <v>944</v>
      </c>
      <c r="F14" s="59">
        <v>884</v>
      </c>
      <c r="G14" s="59">
        <v>1704</v>
      </c>
      <c r="H14" s="59">
        <v>5616</v>
      </c>
      <c r="I14" s="59">
        <v>8556</v>
      </c>
      <c r="J14" s="59">
        <v>9177</v>
      </c>
      <c r="K14" s="59">
        <v>27991</v>
      </c>
      <c r="L14" s="20">
        <f t="shared" si="1"/>
        <v>100</v>
      </c>
      <c r="M14" s="3">
        <f t="shared" si="1"/>
        <v>100</v>
      </c>
      <c r="N14" s="3">
        <f t="shared" si="1"/>
        <v>100</v>
      </c>
      <c r="O14" s="3">
        <f t="shared" si="1"/>
        <v>100</v>
      </c>
      <c r="P14" s="5">
        <f t="shared" si="1"/>
        <v>100</v>
      </c>
      <c r="Q14" s="3">
        <f t="shared" si="1"/>
        <v>100</v>
      </c>
      <c r="R14" s="3">
        <f>+J14/J$14*100</f>
        <v>100</v>
      </c>
      <c r="S14" s="3">
        <f>+K14/K$14*100</f>
        <v>100</v>
      </c>
    </row>
    <row r="15" spans="1:19" ht="12.75" customHeight="1">
      <c r="A15" s="94"/>
      <c r="B15" s="85" t="s">
        <v>16</v>
      </c>
      <c r="C15" s="22" t="s">
        <v>12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1">
        <f>+D15/D$18*100</f>
        <v>0</v>
      </c>
      <c r="M15" s="52">
        <f aca="true" t="shared" si="2" ref="M15:S18">+E15/E$18*100</f>
        <v>0</v>
      </c>
      <c r="N15" s="52">
        <f t="shared" si="2"/>
        <v>0</v>
      </c>
      <c r="O15" s="52">
        <f t="shared" si="2"/>
        <v>0</v>
      </c>
      <c r="P15" s="52">
        <f t="shared" si="2"/>
        <v>0</v>
      </c>
      <c r="Q15" s="52">
        <f t="shared" si="2"/>
        <v>0</v>
      </c>
      <c r="R15" s="52">
        <f>+J15/J$18*100</f>
        <v>0</v>
      </c>
      <c r="S15" s="52">
        <f>+K15/K$18*100</f>
        <v>0</v>
      </c>
    </row>
    <row r="16" spans="1:19" ht="12.75">
      <c r="A16" s="94"/>
      <c r="B16" s="83"/>
      <c r="C16" s="23" t="s">
        <v>13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3">
        <f>+D16/D$18*100</f>
        <v>0</v>
      </c>
      <c r="M16" s="54">
        <f t="shared" si="2"/>
        <v>0</v>
      </c>
      <c r="N16" s="54">
        <f t="shared" si="2"/>
        <v>0</v>
      </c>
      <c r="O16" s="54">
        <f t="shared" si="2"/>
        <v>0</v>
      </c>
      <c r="P16" s="54">
        <f t="shared" si="2"/>
        <v>0</v>
      </c>
      <c r="Q16" s="54">
        <f t="shared" si="2"/>
        <v>0</v>
      </c>
      <c r="R16" s="54">
        <f>+J16/J$18*100</f>
        <v>0</v>
      </c>
      <c r="S16" s="54">
        <f>+K16/K$18*100</f>
        <v>0</v>
      </c>
    </row>
    <row r="17" spans="1:19" ht="12.75">
      <c r="A17" s="94"/>
      <c r="B17" s="83"/>
      <c r="C17" s="23" t="s">
        <v>14</v>
      </c>
      <c r="D17" s="59">
        <v>1160</v>
      </c>
      <c r="E17" s="59">
        <v>1078</v>
      </c>
      <c r="F17" s="59">
        <v>1144</v>
      </c>
      <c r="G17" s="59">
        <v>1957</v>
      </c>
      <c r="H17" s="59">
        <v>5227</v>
      </c>
      <c r="I17" s="59">
        <v>6868</v>
      </c>
      <c r="J17" s="59">
        <v>7001</v>
      </c>
      <c r="K17" s="59">
        <v>24435</v>
      </c>
      <c r="L17" s="53">
        <f>+D17/D$18*100</f>
        <v>100</v>
      </c>
      <c r="M17" s="54">
        <f t="shared" si="2"/>
        <v>100</v>
      </c>
      <c r="N17" s="54">
        <f t="shared" si="2"/>
        <v>100</v>
      </c>
      <c r="O17" s="54">
        <f t="shared" si="2"/>
        <v>100</v>
      </c>
      <c r="P17" s="54">
        <f t="shared" si="2"/>
        <v>100</v>
      </c>
      <c r="Q17" s="54">
        <f t="shared" si="2"/>
        <v>100</v>
      </c>
      <c r="R17" s="54">
        <f>+J17/J$18*100</f>
        <v>100</v>
      </c>
      <c r="S17" s="54">
        <f>+K17/K$18*100</f>
        <v>100</v>
      </c>
    </row>
    <row r="18" spans="1:19" ht="12.75">
      <c r="A18" s="94"/>
      <c r="B18" s="83"/>
      <c r="C18" s="24" t="s">
        <v>1</v>
      </c>
      <c r="D18" s="61">
        <v>1160</v>
      </c>
      <c r="E18" s="61">
        <v>1078</v>
      </c>
      <c r="F18" s="61">
        <v>1144</v>
      </c>
      <c r="G18" s="61">
        <v>1957</v>
      </c>
      <c r="H18" s="61">
        <v>5227</v>
      </c>
      <c r="I18" s="61">
        <v>6868</v>
      </c>
      <c r="J18" s="61">
        <v>7001</v>
      </c>
      <c r="K18" s="61">
        <v>24435</v>
      </c>
      <c r="L18" s="55">
        <f>+D18/D$18*100</f>
        <v>100</v>
      </c>
      <c r="M18" s="56">
        <f t="shared" si="2"/>
        <v>100</v>
      </c>
      <c r="N18" s="56">
        <f t="shared" si="2"/>
        <v>100</v>
      </c>
      <c r="O18" s="56">
        <f t="shared" si="2"/>
        <v>100</v>
      </c>
      <c r="P18" s="56">
        <f t="shared" si="2"/>
        <v>100</v>
      </c>
      <c r="Q18" s="56">
        <f t="shared" si="2"/>
        <v>100</v>
      </c>
      <c r="R18" s="56">
        <f>+J18/J$18*100</f>
        <v>100</v>
      </c>
      <c r="S18" s="56">
        <f>+K18/K$18*100</f>
        <v>100</v>
      </c>
    </row>
    <row r="19" spans="1:19" ht="12.75" customHeight="1">
      <c r="A19" s="83"/>
      <c r="B19" s="82" t="s">
        <v>17</v>
      </c>
      <c r="C19" s="8" t="s">
        <v>12</v>
      </c>
      <c r="D19" s="59">
        <v>27</v>
      </c>
      <c r="E19" s="59">
        <v>24</v>
      </c>
      <c r="F19" s="59">
        <v>31</v>
      </c>
      <c r="G19" s="59">
        <v>52</v>
      </c>
      <c r="H19" s="59">
        <v>194</v>
      </c>
      <c r="I19" s="59">
        <v>344</v>
      </c>
      <c r="J19" s="59">
        <v>386</v>
      </c>
      <c r="K19" s="59">
        <v>1058</v>
      </c>
      <c r="L19" s="20">
        <f aca="true" t="shared" si="3" ref="L19:Q22">+D19/D$22*100</f>
        <v>3.0998851894374284</v>
      </c>
      <c r="M19" s="3">
        <f t="shared" si="3"/>
        <v>3.1704095112285335</v>
      </c>
      <c r="N19" s="3">
        <f t="shared" si="3"/>
        <v>3.6172695449241536</v>
      </c>
      <c r="O19" s="3">
        <f t="shared" si="3"/>
        <v>3.276622558286074</v>
      </c>
      <c r="P19" s="5">
        <f t="shared" si="3"/>
        <v>3.5799963092821554</v>
      </c>
      <c r="Q19" s="3">
        <f t="shared" si="3"/>
        <v>4.301075268817205</v>
      </c>
      <c r="R19" s="3">
        <f>+J19/J$22*100</f>
        <v>4.645006016847172</v>
      </c>
      <c r="S19" s="3">
        <f>+K19/K$22*100</f>
        <v>4.100934144734292</v>
      </c>
    </row>
    <row r="20" spans="1:19" ht="12.75">
      <c r="A20" s="83"/>
      <c r="B20" s="83"/>
      <c r="C20" s="8" t="s">
        <v>13</v>
      </c>
      <c r="D20" s="59">
        <v>75</v>
      </c>
      <c r="E20" s="59">
        <v>63</v>
      </c>
      <c r="F20" s="59">
        <v>79</v>
      </c>
      <c r="G20" s="59">
        <v>185</v>
      </c>
      <c r="H20" s="59">
        <v>744</v>
      </c>
      <c r="I20" s="59">
        <v>1113</v>
      </c>
      <c r="J20" s="59">
        <v>1048</v>
      </c>
      <c r="K20" s="59">
        <v>3307</v>
      </c>
      <c r="L20" s="20">
        <f t="shared" si="3"/>
        <v>8.610792192881746</v>
      </c>
      <c r="M20" s="3">
        <f t="shared" si="3"/>
        <v>8.3223249669749</v>
      </c>
      <c r="N20" s="3">
        <f t="shared" si="3"/>
        <v>9.218203033838973</v>
      </c>
      <c r="O20" s="3">
        <f t="shared" si="3"/>
        <v>11.657214870825456</v>
      </c>
      <c r="P20" s="5">
        <f t="shared" si="3"/>
        <v>13.729470381989298</v>
      </c>
      <c r="Q20" s="3">
        <f t="shared" si="3"/>
        <v>13.915978994748688</v>
      </c>
      <c r="R20" s="3">
        <f>+J20/J$22*100</f>
        <v>12.611311672683515</v>
      </c>
      <c r="S20" s="3">
        <f>+K20/K$22*100</f>
        <v>12.818326291716733</v>
      </c>
    </row>
    <row r="21" spans="1:19" ht="12.75">
      <c r="A21" s="83"/>
      <c r="B21" s="83"/>
      <c r="C21" s="8" t="s">
        <v>14</v>
      </c>
      <c r="D21" s="59">
        <v>769</v>
      </c>
      <c r="E21" s="59">
        <v>670</v>
      </c>
      <c r="F21" s="59">
        <v>747</v>
      </c>
      <c r="G21" s="59">
        <v>1350</v>
      </c>
      <c r="H21" s="59">
        <v>4481</v>
      </c>
      <c r="I21" s="59">
        <v>6541</v>
      </c>
      <c r="J21" s="59">
        <v>6876</v>
      </c>
      <c r="K21" s="59">
        <v>21434</v>
      </c>
      <c r="L21" s="20">
        <f t="shared" si="3"/>
        <v>88.28932261768084</v>
      </c>
      <c r="M21" s="3">
        <f t="shared" si="3"/>
        <v>88.50726552179657</v>
      </c>
      <c r="N21" s="3">
        <f t="shared" si="3"/>
        <v>87.16452742123687</v>
      </c>
      <c r="O21" s="3">
        <f t="shared" si="3"/>
        <v>85.06616257088847</v>
      </c>
      <c r="P21" s="5">
        <f t="shared" si="3"/>
        <v>82.69053330872855</v>
      </c>
      <c r="Q21" s="3">
        <f t="shared" si="3"/>
        <v>81.78294573643412</v>
      </c>
      <c r="R21" s="3">
        <f>+J21/J$22*100</f>
        <v>82.74368231046931</v>
      </c>
      <c r="S21" s="3">
        <f>+K21/K$22*100</f>
        <v>83.08073956354897</v>
      </c>
    </row>
    <row r="22" spans="1:19" ht="12.75">
      <c r="A22" s="83"/>
      <c r="B22" s="84"/>
      <c r="C22" s="8" t="s">
        <v>1</v>
      </c>
      <c r="D22" s="59">
        <v>871</v>
      </c>
      <c r="E22" s="59">
        <v>757</v>
      </c>
      <c r="F22" s="59">
        <v>857</v>
      </c>
      <c r="G22" s="59">
        <v>1587</v>
      </c>
      <c r="H22" s="59">
        <v>5419</v>
      </c>
      <c r="I22" s="59">
        <v>7998</v>
      </c>
      <c r="J22" s="59">
        <v>8310</v>
      </c>
      <c r="K22" s="59">
        <v>25799</v>
      </c>
      <c r="L22" s="20">
        <f t="shared" si="3"/>
        <v>100</v>
      </c>
      <c r="M22" s="3">
        <f t="shared" si="3"/>
        <v>100</v>
      </c>
      <c r="N22" s="3">
        <f t="shared" si="3"/>
        <v>100</v>
      </c>
      <c r="O22" s="3">
        <f t="shared" si="3"/>
        <v>100</v>
      </c>
      <c r="P22" s="5">
        <f t="shared" si="3"/>
        <v>100</v>
      </c>
      <c r="Q22" s="3">
        <f t="shared" si="3"/>
        <v>100</v>
      </c>
      <c r="R22" s="3">
        <f>+J22/J$22*100</f>
        <v>100</v>
      </c>
      <c r="S22" s="3">
        <f>+K22/K$22*100</f>
        <v>100</v>
      </c>
    </row>
    <row r="23" spans="1:19" ht="12.75" customHeight="1">
      <c r="A23" s="94"/>
      <c r="B23" s="85" t="s">
        <v>18</v>
      </c>
      <c r="C23" s="22" t="s">
        <v>12</v>
      </c>
      <c r="D23" s="57">
        <v>61</v>
      </c>
      <c r="E23" s="57">
        <v>54</v>
      </c>
      <c r="F23" s="57">
        <v>57</v>
      </c>
      <c r="G23" s="57">
        <v>181</v>
      </c>
      <c r="H23" s="57">
        <v>465</v>
      </c>
      <c r="I23" s="57">
        <v>662</v>
      </c>
      <c r="J23" s="57">
        <v>566</v>
      </c>
      <c r="K23" s="57">
        <v>2046</v>
      </c>
      <c r="L23" s="19">
        <f aca="true" t="shared" si="4" ref="L23:Q26">+D23/D$26*100</f>
        <v>28.90995260663507</v>
      </c>
      <c r="M23" s="10">
        <f t="shared" si="4"/>
        <v>28.87700534759358</v>
      </c>
      <c r="N23" s="10">
        <f t="shared" si="4"/>
        <v>25.221238938053098</v>
      </c>
      <c r="O23" s="10">
        <f t="shared" si="4"/>
        <v>34.15094339622641</v>
      </c>
      <c r="P23" s="25">
        <f t="shared" si="4"/>
        <v>27.35294117647059</v>
      </c>
      <c r="Q23" s="10">
        <f t="shared" si="4"/>
        <v>29.396092362344582</v>
      </c>
      <c r="R23" s="10">
        <f>+J23/J$26*100</f>
        <v>30.186666666666667</v>
      </c>
      <c r="S23" s="10">
        <f>+K23/K$26*100</f>
        <v>29.308122045552214</v>
      </c>
    </row>
    <row r="24" spans="1:19" ht="12.75">
      <c r="A24" s="94"/>
      <c r="B24" s="83"/>
      <c r="C24" s="23" t="s">
        <v>13</v>
      </c>
      <c r="D24" s="59">
        <v>146</v>
      </c>
      <c r="E24" s="59">
        <v>129</v>
      </c>
      <c r="F24" s="59">
        <v>166</v>
      </c>
      <c r="G24" s="59">
        <v>346</v>
      </c>
      <c r="H24" s="59">
        <v>1221</v>
      </c>
      <c r="I24" s="59">
        <v>1573</v>
      </c>
      <c r="J24" s="59">
        <v>1287</v>
      </c>
      <c r="K24" s="59">
        <v>4868</v>
      </c>
      <c r="L24" s="20">
        <f t="shared" si="4"/>
        <v>69.19431279620854</v>
      </c>
      <c r="M24" s="3">
        <f t="shared" si="4"/>
        <v>68.98395721925134</v>
      </c>
      <c r="N24" s="3">
        <f t="shared" si="4"/>
        <v>73.45132743362832</v>
      </c>
      <c r="O24" s="3">
        <f t="shared" si="4"/>
        <v>65.28301886792453</v>
      </c>
      <c r="P24" s="5">
        <f t="shared" si="4"/>
        <v>71.82352941176471</v>
      </c>
      <c r="Q24" s="3">
        <f t="shared" si="4"/>
        <v>69.84902309058614</v>
      </c>
      <c r="R24" s="3">
        <f>+J24/J$26*100</f>
        <v>68.64</v>
      </c>
      <c r="S24" s="3">
        <f>+K24/K$26*100</f>
        <v>69.7321300673256</v>
      </c>
    </row>
    <row r="25" spans="1:19" ht="12.75">
      <c r="A25" s="94"/>
      <c r="B25" s="83"/>
      <c r="C25" s="23" t="s">
        <v>14</v>
      </c>
      <c r="D25" s="59">
        <v>4</v>
      </c>
      <c r="E25" s="59">
        <v>4</v>
      </c>
      <c r="F25" s="59">
        <v>3</v>
      </c>
      <c r="G25" s="59">
        <v>3</v>
      </c>
      <c r="H25" s="59">
        <v>14</v>
      </c>
      <c r="I25" s="59">
        <v>17</v>
      </c>
      <c r="J25" s="59">
        <v>22</v>
      </c>
      <c r="K25" s="59">
        <v>67</v>
      </c>
      <c r="L25" s="20">
        <f t="shared" si="4"/>
        <v>1.8957345971563981</v>
      </c>
      <c r="M25" s="3">
        <f t="shared" si="4"/>
        <v>2.13903743315508</v>
      </c>
      <c r="N25" s="3">
        <f t="shared" si="4"/>
        <v>1.3274336283185841</v>
      </c>
      <c r="O25" s="3">
        <f t="shared" si="4"/>
        <v>0.5660377358490566</v>
      </c>
      <c r="P25" s="5">
        <f t="shared" si="4"/>
        <v>0.823529411764706</v>
      </c>
      <c r="Q25" s="3">
        <f t="shared" si="4"/>
        <v>0.7548845470692718</v>
      </c>
      <c r="R25" s="3">
        <f>+J25/J$26*100</f>
        <v>1.1733333333333333</v>
      </c>
      <c r="S25" s="3">
        <f>+K25/K$26*100</f>
        <v>0.9597478871221887</v>
      </c>
    </row>
    <row r="26" spans="1:19" ht="12.75">
      <c r="A26" s="94"/>
      <c r="B26" s="83"/>
      <c r="C26" s="24" t="s">
        <v>1</v>
      </c>
      <c r="D26" s="61">
        <v>211</v>
      </c>
      <c r="E26" s="61">
        <v>187</v>
      </c>
      <c r="F26" s="61">
        <v>226</v>
      </c>
      <c r="G26" s="61">
        <v>530</v>
      </c>
      <c r="H26" s="61">
        <v>1700</v>
      </c>
      <c r="I26" s="61">
        <v>2252</v>
      </c>
      <c r="J26" s="61">
        <v>1875</v>
      </c>
      <c r="K26" s="61">
        <v>6981</v>
      </c>
      <c r="L26" s="21">
        <f t="shared" si="4"/>
        <v>100</v>
      </c>
      <c r="M26" s="6">
        <f t="shared" si="4"/>
        <v>100</v>
      </c>
      <c r="N26" s="6">
        <f t="shared" si="4"/>
        <v>100</v>
      </c>
      <c r="O26" s="6">
        <f t="shared" si="4"/>
        <v>100</v>
      </c>
      <c r="P26" s="7">
        <f t="shared" si="4"/>
        <v>100</v>
      </c>
      <c r="Q26" s="6">
        <f t="shared" si="4"/>
        <v>100</v>
      </c>
      <c r="R26" s="6">
        <f>+J26/J$26*100</f>
        <v>100</v>
      </c>
      <c r="S26" s="6">
        <f>+K26/K$26*100</f>
        <v>100</v>
      </c>
    </row>
    <row r="27" spans="1:19" ht="12.75" customHeight="1">
      <c r="A27" s="83"/>
      <c r="B27" s="82" t="s">
        <v>19</v>
      </c>
      <c r="C27" s="8" t="s">
        <v>12</v>
      </c>
      <c r="D27" s="59">
        <v>241</v>
      </c>
      <c r="E27" s="59">
        <v>233</v>
      </c>
      <c r="F27" s="59">
        <v>265</v>
      </c>
      <c r="G27" s="59">
        <v>518</v>
      </c>
      <c r="H27" s="59">
        <v>1388</v>
      </c>
      <c r="I27" s="59">
        <v>1718</v>
      </c>
      <c r="J27" s="59">
        <v>1635</v>
      </c>
      <c r="K27" s="59">
        <v>5998</v>
      </c>
      <c r="L27" s="20">
        <f aca="true" t="shared" si="5" ref="L27:S30">+D27/D$30*100</f>
        <v>25.36842105263158</v>
      </c>
      <c r="M27" s="3">
        <f t="shared" si="5"/>
        <v>26.90531177829099</v>
      </c>
      <c r="N27" s="3">
        <f t="shared" si="5"/>
        <v>24.537037037037038</v>
      </c>
      <c r="O27" s="3">
        <f t="shared" si="5"/>
        <v>24.631478839752734</v>
      </c>
      <c r="P27" s="5">
        <f t="shared" si="5"/>
        <v>23.90218701567074</v>
      </c>
      <c r="Q27" s="3">
        <f t="shared" si="5"/>
        <v>24.320498301245753</v>
      </c>
      <c r="R27" s="3">
        <f>+J27/J$30*100</f>
        <v>26.922443602832207</v>
      </c>
      <c r="S27" s="3">
        <f>+K27/K$30*100</f>
        <v>25.051163179217305</v>
      </c>
    </row>
    <row r="28" spans="1:19" ht="12.75">
      <c r="A28" s="83"/>
      <c r="B28" s="83"/>
      <c r="C28" s="8" t="s">
        <v>13</v>
      </c>
      <c r="D28" s="59">
        <v>700</v>
      </c>
      <c r="E28" s="59">
        <v>614</v>
      </c>
      <c r="F28" s="59">
        <v>784</v>
      </c>
      <c r="G28" s="59">
        <v>1522</v>
      </c>
      <c r="H28" s="59">
        <v>4341</v>
      </c>
      <c r="I28" s="59">
        <v>5291</v>
      </c>
      <c r="J28" s="59">
        <v>4398</v>
      </c>
      <c r="K28" s="59">
        <v>17650</v>
      </c>
      <c r="L28" s="20">
        <f t="shared" si="5"/>
        <v>73.68421052631578</v>
      </c>
      <c r="M28" s="3">
        <f t="shared" si="5"/>
        <v>70.90069284064666</v>
      </c>
      <c r="N28" s="3">
        <f t="shared" si="5"/>
        <v>72.5925925925926</v>
      </c>
      <c r="O28" s="3">
        <f t="shared" si="5"/>
        <v>72.37280076081788</v>
      </c>
      <c r="P28" s="5">
        <f t="shared" si="5"/>
        <v>74.75460650938523</v>
      </c>
      <c r="Q28" s="3">
        <f t="shared" si="5"/>
        <v>74.90090600226502</v>
      </c>
      <c r="R28" s="3">
        <f>+J28/J$30*100</f>
        <v>72.41890334266425</v>
      </c>
      <c r="S28" s="3">
        <f>+K28/K$30*100</f>
        <v>73.71674393350875</v>
      </c>
    </row>
    <row r="29" spans="1:19" ht="12.75">
      <c r="A29" s="83"/>
      <c r="B29" s="83"/>
      <c r="C29" s="8" t="s">
        <v>14</v>
      </c>
      <c r="D29" s="59">
        <v>9</v>
      </c>
      <c r="E29" s="59">
        <v>19</v>
      </c>
      <c r="F29" s="59">
        <v>31</v>
      </c>
      <c r="G29" s="59">
        <v>63</v>
      </c>
      <c r="H29" s="59">
        <v>78</v>
      </c>
      <c r="I29" s="59">
        <v>55</v>
      </c>
      <c r="J29" s="59">
        <v>40</v>
      </c>
      <c r="K29" s="59">
        <v>295</v>
      </c>
      <c r="L29" s="20">
        <f t="shared" si="5"/>
        <v>0.9473684210526316</v>
      </c>
      <c r="M29" s="3">
        <f t="shared" si="5"/>
        <v>2.1939953810623556</v>
      </c>
      <c r="N29" s="3">
        <f t="shared" si="5"/>
        <v>2.8703703703703702</v>
      </c>
      <c r="O29" s="3">
        <f t="shared" si="5"/>
        <v>2.9957203994293864</v>
      </c>
      <c r="P29" s="5">
        <f t="shared" si="5"/>
        <v>1.3432064749440331</v>
      </c>
      <c r="Q29" s="3">
        <f t="shared" si="5"/>
        <v>0.7785956964892413</v>
      </c>
      <c r="R29" s="3">
        <f>+J29/J$30*100</f>
        <v>0.6586530545035403</v>
      </c>
      <c r="S29" s="3">
        <f>+K29/K$30*100</f>
        <v>1.2320928872739423</v>
      </c>
    </row>
    <row r="30" spans="1:19" ht="12.75">
      <c r="A30" s="83"/>
      <c r="B30" s="84"/>
      <c r="C30" s="8" t="s">
        <v>1</v>
      </c>
      <c r="D30" s="59">
        <v>950</v>
      </c>
      <c r="E30" s="59">
        <v>866</v>
      </c>
      <c r="F30" s="59">
        <v>1080</v>
      </c>
      <c r="G30" s="59">
        <v>2103</v>
      </c>
      <c r="H30" s="59">
        <v>5807</v>
      </c>
      <c r="I30" s="59">
        <v>7064</v>
      </c>
      <c r="J30" s="59">
        <v>6073</v>
      </c>
      <c r="K30" s="59">
        <v>23943</v>
      </c>
      <c r="L30" s="20">
        <f t="shared" si="5"/>
        <v>100</v>
      </c>
      <c r="M30" s="3">
        <f t="shared" si="5"/>
        <v>100</v>
      </c>
      <c r="N30" s="3">
        <f t="shared" si="5"/>
        <v>100</v>
      </c>
      <c r="O30" s="3">
        <f t="shared" si="5"/>
        <v>100</v>
      </c>
      <c r="P30" s="5">
        <f t="shared" si="5"/>
        <v>100</v>
      </c>
      <c r="Q30" s="3">
        <f t="shared" si="5"/>
        <v>100</v>
      </c>
      <c r="R30" s="3">
        <f>+J30/J$30*100</f>
        <v>100</v>
      </c>
      <c r="S30" s="3">
        <f>+K30/K$30*100</f>
        <v>100</v>
      </c>
    </row>
    <row r="31" spans="1:19" ht="12.75" customHeight="1">
      <c r="A31" s="94"/>
      <c r="B31" s="85" t="s">
        <v>20</v>
      </c>
      <c r="C31" s="22" t="s">
        <v>12</v>
      </c>
      <c r="D31" s="57">
        <v>62</v>
      </c>
      <c r="E31" s="57">
        <v>60</v>
      </c>
      <c r="F31" s="57">
        <v>90</v>
      </c>
      <c r="G31" s="57">
        <v>142</v>
      </c>
      <c r="H31" s="57">
        <v>371</v>
      </c>
      <c r="I31" s="57">
        <v>420</v>
      </c>
      <c r="J31" s="57">
        <v>423</v>
      </c>
      <c r="K31" s="57">
        <v>1568</v>
      </c>
      <c r="L31" s="19">
        <f aca="true" t="shared" si="6" ref="L31:S34">+D31/D$34*100</f>
        <v>21.232876712328768</v>
      </c>
      <c r="M31" s="10">
        <f t="shared" si="6"/>
        <v>25.97402597402597</v>
      </c>
      <c r="N31" s="10">
        <f t="shared" si="6"/>
        <v>29.126213592233007</v>
      </c>
      <c r="O31" s="10">
        <f t="shared" si="6"/>
        <v>24.190800681431003</v>
      </c>
      <c r="P31" s="25">
        <f t="shared" si="6"/>
        <v>22.901234567901234</v>
      </c>
      <c r="Q31" s="10">
        <f t="shared" si="6"/>
        <v>24.165707710011507</v>
      </c>
      <c r="R31" s="10">
        <f>+J31/J$34*100</f>
        <v>26.355140186915886</v>
      </c>
      <c r="S31" s="10">
        <f>+K31/K$34*100</f>
        <v>24.56910059542463</v>
      </c>
    </row>
    <row r="32" spans="1:19" ht="12.75">
      <c r="A32" s="94"/>
      <c r="B32" s="83"/>
      <c r="C32" s="23" t="s">
        <v>13</v>
      </c>
      <c r="D32" s="59">
        <v>230</v>
      </c>
      <c r="E32" s="59">
        <v>170</v>
      </c>
      <c r="F32" s="59">
        <v>219</v>
      </c>
      <c r="G32" s="59">
        <v>445</v>
      </c>
      <c r="H32" s="59">
        <v>1246</v>
      </c>
      <c r="I32" s="59">
        <v>1310</v>
      </c>
      <c r="J32" s="59">
        <v>1179</v>
      </c>
      <c r="K32" s="59">
        <v>4799</v>
      </c>
      <c r="L32" s="20">
        <f t="shared" si="6"/>
        <v>78.76712328767124</v>
      </c>
      <c r="M32" s="3">
        <f t="shared" si="6"/>
        <v>73.59307359307358</v>
      </c>
      <c r="N32" s="3">
        <f t="shared" si="6"/>
        <v>70.87378640776699</v>
      </c>
      <c r="O32" s="3">
        <f t="shared" si="6"/>
        <v>75.809199318569</v>
      </c>
      <c r="P32" s="5">
        <f t="shared" si="6"/>
        <v>76.91358024691358</v>
      </c>
      <c r="Q32" s="3">
        <f t="shared" si="6"/>
        <v>75.37399309551208</v>
      </c>
      <c r="R32" s="3">
        <f>+J32/J$34*100</f>
        <v>73.45794392523365</v>
      </c>
      <c r="S32" s="3">
        <f>+K32/K$34*100</f>
        <v>75.19586336571608</v>
      </c>
    </row>
    <row r="33" spans="1:19" ht="12.75">
      <c r="A33" s="94"/>
      <c r="B33" s="83"/>
      <c r="C33" s="23" t="s">
        <v>14</v>
      </c>
      <c r="D33" s="59">
        <v>0</v>
      </c>
      <c r="E33" s="59">
        <v>1</v>
      </c>
      <c r="F33" s="59">
        <v>0</v>
      </c>
      <c r="G33" s="59">
        <v>0</v>
      </c>
      <c r="H33" s="59">
        <v>3</v>
      </c>
      <c r="I33" s="59">
        <v>8</v>
      </c>
      <c r="J33" s="59">
        <v>3</v>
      </c>
      <c r="K33" s="59">
        <v>15</v>
      </c>
      <c r="L33" s="20">
        <f t="shared" si="6"/>
        <v>0</v>
      </c>
      <c r="M33" s="3">
        <f t="shared" si="6"/>
        <v>0.4329004329004329</v>
      </c>
      <c r="N33" s="3">
        <f t="shared" si="6"/>
        <v>0</v>
      </c>
      <c r="O33" s="3">
        <f t="shared" si="6"/>
        <v>0</v>
      </c>
      <c r="P33" s="5">
        <f t="shared" si="6"/>
        <v>0.1851851851851852</v>
      </c>
      <c r="Q33" s="3">
        <f t="shared" si="6"/>
        <v>0.46029919447640966</v>
      </c>
      <c r="R33" s="3">
        <f>+J33/J$34*100</f>
        <v>0.1869158878504673</v>
      </c>
      <c r="S33" s="3">
        <f>+K33/K$34*100</f>
        <v>0.23503603885929175</v>
      </c>
    </row>
    <row r="34" spans="1:19" ht="12.75">
      <c r="A34" s="94"/>
      <c r="B34" s="83"/>
      <c r="C34" s="24" t="s">
        <v>1</v>
      </c>
      <c r="D34" s="61">
        <v>292</v>
      </c>
      <c r="E34" s="61">
        <v>231</v>
      </c>
      <c r="F34" s="61">
        <v>309</v>
      </c>
      <c r="G34" s="61">
        <v>587</v>
      </c>
      <c r="H34" s="61">
        <v>1620</v>
      </c>
      <c r="I34" s="61">
        <v>1738</v>
      </c>
      <c r="J34" s="61">
        <v>1605</v>
      </c>
      <c r="K34" s="61">
        <v>6382</v>
      </c>
      <c r="L34" s="21">
        <f t="shared" si="6"/>
        <v>100</v>
      </c>
      <c r="M34" s="6">
        <f t="shared" si="6"/>
        <v>100</v>
      </c>
      <c r="N34" s="6">
        <f t="shared" si="6"/>
        <v>100</v>
      </c>
      <c r="O34" s="6">
        <f t="shared" si="6"/>
        <v>100</v>
      </c>
      <c r="P34" s="7">
        <f t="shared" si="6"/>
        <v>100</v>
      </c>
      <c r="Q34" s="6">
        <f t="shared" si="6"/>
        <v>100</v>
      </c>
      <c r="R34" s="6">
        <f>+J34/J$34*100</f>
        <v>100</v>
      </c>
      <c r="S34" s="6">
        <f>+K34/K$34*100</f>
        <v>100</v>
      </c>
    </row>
    <row r="35" spans="1:19" ht="12.75" customHeight="1">
      <c r="A35" s="83"/>
      <c r="B35" s="82" t="s">
        <v>21</v>
      </c>
      <c r="C35" s="8" t="s">
        <v>12</v>
      </c>
      <c r="D35" s="59">
        <v>46</v>
      </c>
      <c r="E35" s="59">
        <v>45</v>
      </c>
      <c r="F35" s="59">
        <v>37</v>
      </c>
      <c r="G35" s="59">
        <v>67</v>
      </c>
      <c r="H35" s="59">
        <v>192</v>
      </c>
      <c r="I35" s="59">
        <v>211</v>
      </c>
      <c r="J35" s="59">
        <v>199</v>
      </c>
      <c r="K35" s="59">
        <v>797</v>
      </c>
      <c r="L35" s="20">
        <f aca="true" t="shared" si="7" ref="L35:S38">+D35/D$38*100</f>
        <v>27.218934911242602</v>
      </c>
      <c r="M35" s="3">
        <f t="shared" si="7"/>
        <v>34.61538461538461</v>
      </c>
      <c r="N35" s="3">
        <f t="shared" si="7"/>
        <v>24.342105263157894</v>
      </c>
      <c r="O35" s="3">
        <f t="shared" si="7"/>
        <v>23.50877192982456</v>
      </c>
      <c r="P35" s="5">
        <f t="shared" si="7"/>
        <v>24.742268041237114</v>
      </c>
      <c r="Q35" s="3">
        <f t="shared" si="7"/>
        <v>26.017262638717632</v>
      </c>
      <c r="R35" s="3">
        <f>+J35/J$38*100</f>
        <v>24.968632371392722</v>
      </c>
      <c r="S35" s="3">
        <f>+K35/K$38*100</f>
        <v>25.544871794871792</v>
      </c>
    </row>
    <row r="36" spans="1:19" ht="12.75">
      <c r="A36" s="83"/>
      <c r="B36" s="83"/>
      <c r="C36" s="8" t="s">
        <v>13</v>
      </c>
      <c r="D36" s="59">
        <v>123</v>
      </c>
      <c r="E36" s="59">
        <v>85</v>
      </c>
      <c r="F36" s="59">
        <v>115</v>
      </c>
      <c r="G36" s="59">
        <v>218</v>
      </c>
      <c r="H36" s="59">
        <v>584</v>
      </c>
      <c r="I36" s="59">
        <v>600</v>
      </c>
      <c r="J36" s="59">
        <v>598</v>
      </c>
      <c r="K36" s="59">
        <v>2323</v>
      </c>
      <c r="L36" s="20">
        <f t="shared" si="7"/>
        <v>72.7810650887574</v>
      </c>
      <c r="M36" s="3">
        <f t="shared" si="7"/>
        <v>65.38461538461539</v>
      </c>
      <c r="N36" s="3">
        <f t="shared" si="7"/>
        <v>75.6578947368421</v>
      </c>
      <c r="O36" s="3">
        <f t="shared" si="7"/>
        <v>76.49122807017544</v>
      </c>
      <c r="P36" s="5">
        <f t="shared" si="7"/>
        <v>75.25773195876289</v>
      </c>
      <c r="Q36" s="3">
        <f t="shared" si="7"/>
        <v>73.98273736128237</v>
      </c>
      <c r="R36" s="3">
        <f>+J36/J$38*100</f>
        <v>75.03136762860728</v>
      </c>
      <c r="S36" s="3">
        <f>+K36/K$38*100</f>
        <v>74.4551282051282</v>
      </c>
    </row>
    <row r="37" spans="1:19" ht="12.75">
      <c r="A37" s="83"/>
      <c r="B37" s="83"/>
      <c r="C37" s="8" t="s">
        <v>14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20">
        <f t="shared" si="7"/>
        <v>0</v>
      </c>
      <c r="M37" s="3">
        <f t="shared" si="7"/>
        <v>0</v>
      </c>
      <c r="N37" s="3">
        <f t="shared" si="7"/>
        <v>0</v>
      </c>
      <c r="O37" s="3">
        <f t="shared" si="7"/>
        <v>0</v>
      </c>
      <c r="P37" s="5">
        <f t="shared" si="7"/>
        <v>0</v>
      </c>
      <c r="Q37" s="3">
        <f t="shared" si="7"/>
        <v>0</v>
      </c>
      <c r="R37" s="3">
        <f>+J37/J$38*100</f>
        <v>0</v>
      </c>
      <c r="S37" s="3">
        <f>+K37/K$38*100</f>
        <v>0</v>
      </c>
    </row>
    <row r="38" spans="1:19" ht="12.75">
      <c r="A38" s="83"/>
      <c r="B38" s="84"/>
      <c r="C38" s="8" t="s">
        <v>1</v>
      </c>
      <c r="D38" s="59">
        <v>169</v>
      </c>
      <c r="E38" s="59">
        <v>130</v>
      </c>
      <c r="F38" s="59">
        <v>152</v>
      </c>
      <c r="G38" s="59">
        <v>285</v>
      </c>
      <c r="H38" s="59">
        <v>776</v>
      </c>
      <c r="I38" s="59">
        <v>811</v>
      </c>
      <c r="J38" s="59">
        <v>797</v>
      </c>
      <c r="K38" s="59">
        <v>3120</v>
      </c>
      <c r="L38" s="20">
        <f t="shared" si="7"/>
        <v>100</v>
      </c>
      <c r="M38" s="3">
        <f t="shared" si="7"/>
        <v>100</v>
      </c>
      <c r="N38" s="3">
        <f t="shared" si="7"/>
        <v>100</v>
      </c>
      <c r="O38" s="3">
        <f t="shared" si="7"/>
        <v>100</v>
      </c>
      <c r="P38" s="5">
        <f t="shared" si="7"/>
        <v>100</v>
      </c>
      <c r="Q38" s="3">
        <f t="shared" si="7"/>
        <v>100</v>
      </c>
      <c r="R38" s="3">
        <f>+J38/J$38*100</f>
        <v>100</v>
      </c>
      <c r="S38" s="3">
        <f>+K38/K$38*100</f>
        <v>100</v>
      </c>
    </row>
    <row r="39" spans="1:19" ht="12.75" customHeight="1">
      <c r="A39" s="94"/>
      <c r="B39" s="85" t="s">
        <v>22</v>
      </c>
      <c r="C39" s="22" t="s">
        <v>12</v>
      </c>
      <c r="D39" s="57">
        <v>117</v>
      </c>
      <c r="E39" s="57">
        <v>104</v>
      </c>
      <c r="F39" s="57">
        <v>133</v>
      </c>
      <c r="G39" s="57">
        <v>244</v>
      </c>
      <c r="H39" s="57">
        <v>671</v>
      </c>
      <c r="I39" s="57">
        <v>799</v>
      </c>
      <c r="J39" s="57">
        <v>717</v>
      </c>
      <c r="K39" s="57">
        <v>2785</v>
      </c>
      <c r="L39" s="19">
        <f aca="true" t="shared" si="8" ref="L39:S42">+D39/D$42*100</f>
        <v>29.846938775510207</v>
      </c>
      <c r="M39" s="10">
        <f t="shared" si="8"/>
        <v>31.515151515151512</v>
      </c>
      <c r="N39" s="10">
        <f t="shared" si="8"/>
        <v>32.758620689655174</v>
      </c>
      <c r="O39" s="10">
        <f t="shared" si="8"/>
        <v>30.576441102756892</v>
      </c>
      <c r="P39" s="25">
        <f t="shared" si="8"/>
        <v>26.55322516818362</v>
      </c>
      <c r="Q39" s="10">
        <f t="shared" si="8"/>
        <v>26.205313217448346</v>
      </c>
      <c r="R39" s="10">
        <f>+J39/J$42*100</f>
        <v>27.985948477751755</v>
      </c>
      <c r="S39" s="10">
        <f>+K39/K$42*100</f>
        <v>27.672893481717008</v>
      </c>
    </row>
    <row r="40" spans="1:19" ht="12.75">
      <c r="A40" s="94"/>
      <c r="B40" s="83"/>
      <c r="C40" s="23" t="s">
        <v>13</v>
      </c>
      <c r="D40" s="59">
        <v>274</v>
      </c>
      <c r="E40" s="59">
        <v>226</v>
      </c>
      <c r="F40" s="59">
        <v>272</v>
      </c>
      <c r="G40" s="59">
        <v>554</v>
      </c>
      <c r="H40" s="59">
        <v>1847</v>
      </c>
      <c r="I40" s="59">
        <v>2239</v>
      </c>
      <c r="J40" s="59">
        <v>1833</v>
      </c>
      <c r="K40" s="59">
        <v>7245</v>
      </c>
      <c r="L40" s="20">
        <f t="shared" si="8"/>
        <v>69.89795918367348</v>
      </c>
      <c r="M40" s="3">
        <f t="shared" si="8"/>
        <v>68.48484848484848</v>
      </c>
      <c r="N40" s="3">
        <f t="shared" si="8"/>
        <v>66.99507389162561</v>
      </c>
      <c r="O40" s="3">
        <f t="shared" si="8"/>
        <v>69.42355889724311</v>
      </c>
      <c r="P40" s="5">
        <f t="shared" si="8"/>
        <v>73.09062129006728</v>
      </c>
      <c r="Q40" s="3">
        <f t="shared" si="8"/>
        <v>73.43391275828141</v>
      </c>
      <c r="R40" s="3">
        <f>+J40/J$42*100</f>
        <v>71.5456674473068</v>
      </c>
      <c r="S40" s="3">
        <f>+K40/K$42*100</f>
        <v>71.98926868044515</v>
      </c>
    </row>
    <row r="41" spans="1:19" ht="12.75">
      <c r="A41" s="94"/>
      <c r="B41" s="83"/>
      <c r="C41" s="23" t="s">
        <v>14</v>
      </c>
      <c r="D41" s="59">
        <v>1</v>
      </c>
      <c r="E41" s="59">
        <v>0</v>
      </c>
      <c r="F41" s="59">
        <v>1</v>
      </c>
      <c r="G41" s="59">
        <v>0</v>
      </c>
      <c r="H41" s="59">
        <v>9</v>
      </c>
      <c r="I41" s="59">
        <v>11</v>
      </c>
      <c r="J41" s="59">
        <v>12</v>
      </c>
      <c r="K41" s="59">
        <v>34</v>
      </c>
      <c r="L41" s="20">
        <f t="shared" si="8"/>
        <v>0.25510204081632654</v>
      </c>
      <c r="M41" s="3">
        <f t="shared" si="8"/>
        <v>0</v>
      </c>
      <c r="N41" s="3">
        <f t="shared" si="8"/>
        <v>0.24630541871921183</v>
      </c>
      <c r="O41" s="3">
        <f t="shared" si="8"/>
        <v>0</v>
      </c>
      <c r="P41" s="5">
        <f t="shared" si="8"/>
        <v>0.3561535417491096</v>
      </c>
      <c r="Q41" s="3">
        <f t="shared" si="8"/>
        <v>0.36077402427025257</v>
      </c>
      <c r="R41" s="3">
        <f>+J41/J$42*100</f>
        <v>0.468384074941452</v>
      </c>
      <c r="S41" s="3">
        <f>+K41/K$42*100</f>
        <v>0.33783783783783783</v>
      </c>
    </row>
    <row r="42" spans="1:19" ht="12.75">
      <c r="A42" s="94"/>
      <c r="B42" s="83"/>
      <c r="C42" s="24" t="s">
        <v>1</v>
      </c>
      <c r="D42" s="61">
        <v>392</v>
      </c>
      <c r="E42" s="61">
        <v>330</v>
      </c>
      <c r="F42" s="61">
        <v>406</v>
      </c>
      <c r="G42" s="61">
        <v>798</v>
      </c>
      <c r="H42" s="61">
        <v>2527</v>
      </c>
      <c r="I42" s="61">
        <v>3049</v>
      </c>
      <c r="J42" s="61">
        <v>2562</v>
      </c>
      <c r="K42" s="61">
        <v>10064</v>
      </c>
      <c r="L42" s="21">
        <f t="shared" si="8"/>
        <v>100</v>
      </c>
      <c r="M42" s="6">
        <f t="shared" si="8"/>
        <v>100</v>
      </c>
      <c r="N42" s="6">
        <f t="shared" si="8"/>
        <v>100</v>
      </c>
      <c r="O42" s="6">
        <f t="shared" si="8"/>
        <v>100</v>
      </c>
      <c r="P42" s="7">
        <f t="shared" si="8"/>
        <v>100</v>
      </c>
      <c r="Q42" s="6">
        <f t="shared" si="8"/>
        <v>100</v>
      </c>
      <c r="R42" s="6">
        <f>+J42/J$42*100</f>
        <v>100</v>
      </c>
      <c r="S42" s="6">
        <f>+K42/K$42*100</f>
        <v>100</v>
      </c>
    </row>
    <row r="43" spans="1:19" ht="12.75" customHeight="1">
      <c r="A43" s="83"/>
      <c r="B43" s="82" t="s">
        <v>23</v>
      </c>
      <c r="C43" s="8" t="s">
        <v>12</v>
      </c>
      <c r="D43" s="59">
        <v>2</v>
      </c>
      <c r="E43" s="59">
        <v>5</v>
      </c>
      <c r="F43" s="59">
        <v>3</v>
      </c>
      <c r="G43" s="59">
        <v>8</v>
      </c>
      <c r="H43" s="59">
        <v>38</v>
      </c>
      <c r="I43" s="59">
        <v>28</v>
      </c>
      <c r="J43" s="59">
        <v>17</v>
      </c>
      <c r="K43" s="59">
        <v>101</v>
      </c>
      <c r="L43" s="20">
        <f aca="true" t="shared" si="9" ref="L43:S46">+D43/D$46*100</f>
        <v>0.3795066413662239</v>
      </c>
      <c r="M43" s="3">
        <f t="shared" si="9"/>
        <v>1.0224948875255624</v>
      </c>
      <c r="N43" s="3">
        <f t="shared" si="9"/>
        <v>0.48465266558966075</v>
      </c>
      <c r="O43" s="3">
        <f t="shared" si="9"/>
        <v>0.6617038875103392</v>
      </c>
      <c r="P43" s="5">
        <f t="shared" si="9"/>
        <v>1.0807736063708762</v>
      </c>
      <c r="Q43" s="3">
        <f t="shared" si="9"/>
        <v>0.5854066485469371</v>
      </c>
      <c r="R43" s="3">
        <f>+J43/J$46*100</f>
        <v>0.3907147782119053</v>
      </c>
      <c r="S43" s="3">
        <f>+K43/K$46*100</f>
        <v>0.6518652381567058</v>
      </c>
    </row>
    <row r="44" spans="1:19" ht="12.75">
      <c r="A44" s="83"/>
      <c r="B44" s="83"/>
      <c r="C44" s="8" t="s">
        <v>13</v>
      </c>
      <c r="D44" s="59">
        <v>11</v>
      </c>
      <c r="E44" s="59">
        <v>10</v>
      </c>
      <c r="F44" s="59">
        <v>17</v>
      </c>
      <c r="G44" s="59">
        <v>29</v>
      </c>
      <c r="H44" s="59">
        <v>91</v>
      </c>
      <c r="I44" s="59">
        <v>77</v>
      </c>
      <c r="J44" s="59">
        <v>62</v>
      </c>
      <c r="K44" s="59">
        <v>297</v>
      </c>
      <c r="L44" s="20">
        <f t="shared" si="9"/>
        <v>2.0872865275142316</v>
      </c>
      <c r="M44" s="3">
        <f t="shared" si="9"/>
        <v>2.044989775051125</v>
      </c>
      <c r="N44" s="3">
        <f t="shared" si="9"/>
        <v>2.7463651050080773</v>
      </c>
      <c r="O44" s="3">
        <f t="shared" si="9"/>
        <v>2.3986765922249793</v>
      </c>
      <c r="P44" s="5">
        <f t="shared" si="9"/>
        <v>2.588168373151308</v>
      </c>
      <c r="Q44" s="3">
        <f t="shared" si="9"/>
        <v>1.609868283504077</v>
      </c>
      <c r="R44" s="3">
        <f>+J44/J$46*100</f>
        <v>1.4249597793610664</v>
      </c>
      <c r="S44" s="3">
        <f>+K44/K$46*100</f>
        <v>1.9168710468568477</v>
      </c>
    </row>
    <row r="45" spans="1:19" ht="12.75">
      <c r="A45" s="83"/>
      <c r="B45" s="83"/>
      <c r="C45" s="8" t="s">
        <v>14</v>
      </c>
      <c r="D45" s="59">
        <v>514</v>
      </c>
      <c r="E45" s="59">
        <v>474</v>
      </c>
      <c r="F45" s="59">
        <v>599</v>
      </c>
      <c r="G45" s="59">
        <v>1172</v>
      </c>
      <c r="H45" s="59">
        <v>3387</v>
      </c>
      <c r="I45" s="59">
        <v>4678</v>
      </c>
      <c r="J45" s="59">
        <v>4272</v>
      </c>
      <c r="K45" s="59">
        <v>15096</v>
      </c>
      <c r="L45" s="20">
        <f t="shared" si="9"/>
        <v>97.53320683111954</v>
      </c>
      <c r="M45" s="3">
        <f t="shared" si="9"/>
        <v>96.93251533742331</v>
      </c>
      <c r="N45" s="3">
        <f t="shared" si="9"/>
        <v>96.76898222940227</v>
      </c>
      <c r="O45" s="3">
        <f t="shared" si="9"/>
        <v>96.93961952026469</v>
      </c>
      <c r="P45" s="5">
        <f t="shared" si="9"/>
        <v>96.33105802047781</v>
      </c>
      <c r="Q45" s="3">
        <f t="shared" si="9"/>
        <v>97.80472506794898</v>
      </c>
      <c r="R45" s="3">
        <f>+J45/J$46*100</f>
        <v>98.18432544242702</v>
      </c>
      <c r="S45" s="3">
        <f>+K45/K$46*100</f>
        <v>97.43126371498644</v>
      </c>
    </row>
    <row r="46" spans="1:19" ht="12.75">
      <c r="A46" s="83"/>
      <c r="B46" s="84"/>
      <c r="C46" s="8" t="s">
        <v>1</v>
      </c>
      <c r="D46" s="59">
        <v>527</v>
      </c>
      <c r="E46" s="59">
        <v>489</v>
      </c>
      <c r="F46" s="59">
        <v>619</v>
      </c>
      <c r="G46" s="59">
        <v>1209</v>
      </c>
      <c r="H46" s="59">
        <v>3516</v>
      </c>
      <c r="I46" s="59">
        <v>4783</v>
      </c>
      <c r="J46" s="59">
        <v>4351</v>
      </c>
      <c r="K46" s="59">
        <v>15494</v>
      </c>
      <c r="L46" s="20">
        <f t="shared" si="9"/>
        <v>100</v>
      </c>
      <c r="M46" s="3">
        <f t="shared" si="9"/>
        <v>100</v>
      </c>
      <c r="N46" s="3">
        <f t="shared" si="9"/>
        <v>100</v>
      </c>
      <c r="O46" s="3">
        <f t="shared" si="9"/>
        <v>100</v>
      </c>
      <c r="P46" s="5">
        <f t="shared" si="9"/>
        <v>100</v>
      </c>
      <c r="Q46" s="3">
        <f t="shared" si="9"/>
        <v>100</v>
      </c>
      <c r="R46" s="3">
        <f>+J46/J$46*100</f>
        <v>100</v>
      </c>
      <c r="S46" s="3">
        <f>+K46/K$46*100</f>
        <v>100</v>
      </c>
    </row>
    <row r="47" spans="1:19" ht="12.75" customHeight="1">
      <c r="A47" s="94"/>
      <c r="B47" s="85" t="s">
        <v>24</v>
      </c>
      <c r="C47" s="22" t="s">
        <v>12</v>
      </c>
      <c r="D47" s="57">
        <v>118</v>
      </c>
      <c r="E47" s="57">
        <v>134</v>
      </c>
      <c r="F47" s="57">
        <v>146</v>
      </c>
      <c r="G47" s="57">
        <v>294</v>
      </c>
      <c r="H47" s="57">
        <v>957</v>
      </c>
      <c r="I47" s="57">
        <v>1361</v>
      </c>
      <c r="J47" s="57">
        <v>1365</v>
      </c>
      <c r="K47" s="57">
        <v>4375</v>
      </c>
      <c r="L47" s="19">
        <f aca="true" t="shared" si="10" ref="L47:S50">+D47/D$50*100</f>
        <v>22.01492537313433</v>
      </c>
      <c r="M47" s="10">
        <f t="shared" si="10"/>
        <v>25.67049808429119</v>
      </c>
      <c r="N47" s="10">
        <f t="shared" si="10"/>
        <v>24.829931972789115</v>
      </c>
      <c r="O47" s="10">
        <f t="shared" si="10"/>
        <v>26.226583407671722</v>
      </c>
      <c r="P47" s="25">
        <f t="shared" si="10"/>
        <v>25.60877709392561</v>
      </c>
      <c r="Q47" s="10">
        <f t="shared" si="10"/>
        <v>26.854775059194946</v>
      </c>
      <c r="R47" s="10">
        <f>+J47/J$50*100</f>
        <v>27.726995734308346</v>
      </c>
      <c r="S47" s="10">
        <f>+K47/K$50*100</f>
        <v>26.523188845104578</v>
      </c>
    </row>
    <row r="48" spans="1:19" ht="12.75">
      <c r="A48" s="94"/>
      <c r="B48" s="83"/>
      <c r="C48" s="23" t="s">
        <v>13</v>
      </c>
      <c r="D48" s="59">
        <v>415</v>
      </c>
      <c r="E48" s="59">
        <v>385</v>
      </c>
      <c r="F48" s="59">
        <v>440</v>
      </c>
      <c r="G48" s="59">
        <v>824</v>
      </c>
      <c r="H48" s="59">
        <v>2761</v>
      </c>
      <c r="I48" s="59">
        <v>3681</v>
      </c>
      <c r="J48" s="59">
        <v>3533</v>
      </c>
      <c r="K48" s="59">
        <v>12039</v>
      </c>
      <c r="L48" s="20">
        <f t="shared" si="10"/>
        <v>77.42537313432835</v>
      </c>
      <c r="M48" s="3">
        <f t="shared" si="10"/>
        <v>73.75478927203065</v>
      </c>
      <c r="N48" s="3">
        <f t="shared" si="10"/>
        <v>74.82993197278913</v>
      </c>
      <c r="O48" s="3">
        <f t="shared" si="10"/>
        <v>73.5057983942908</v>
      </c>
      <c r="P48" s="5">
        <f t="shared" si="10"/>
        <v>73.88279368477389</v>
      </c>
      <c r="Q48" s="3">
        <f t="shared" si="10"/>
        <v>72.63220205209156</v>
      </c>
      <c r="R48" s="3">
        <f>+J48/J$50*100</f>
        <v>71.76518383099736</v>
      </c>
      <c r="S48" s="3">
        <f>+K48/K$50*100</f>
        <v>72.98575325856321</v>
      </c>
    </row>
    <row r="49" spans="1:19" ht="12.75">
      <c r="A49" s="94"/>
      <c r="B49" s="83"/>
      <c r="C49" s="23" t="s">
        <v>14</v>
      </c>
      <c r="D49" s="59">
        <v>3</v>
      </c>
      <c r="E49" s="59">
        <v>3</v>
      </c>
      <c r="F49" s="59">
        <v>2</v>
      </c>
      <c r="G49" s="59">
        <v>3</v>
      </c>
      <c r="H49" s="59">
        <v>19</v>
      </c>
      <c r="I49" s="59">
        <v>26</v>
      </c>
      <c r="J49" s="59">
        <v>25</v>
      </c>
      <c r="K49" s="59">
        <v>81</v>
      </c>
      <c r="L49" s="20">
        <f t="shared" si="10"/>
        <v>0.5597014925373134</v>
      </c>
      <c r="M49" s="3">
        <f t="shared" si="10"/>
        <v>0.5747126436781609</v>
      </c>
      <c r="N49" s="3">
        <f t="shared" si="10"/>
        <v>0.3401360544217687</v>
      </c>
      <c r="O49" s="3">
        <f t="shared" si="10"/>
        <v>0.2676181980374665</v>
      </c>
      <c r="P49" s="5">
        <f t="shared" si="10"/>
        <v>0.5084292213005084</v>
      </c>
      <c r="Q49" s="3">
        <f t="shared" si="10"/>
        <v>0.5130228887134964</v>
      </c>
      <c r="R49" s="3">
        <f>+J49/J$50*100</f>
        <v>0.507820434694292</v>
      </c>
      <c r="S49" s="3">
        <f>+K49/K$50*100</f>
        <v>0.49105789633222185</v>
      </c>
    </row>
    <row r="50" spans="1:19" ht="12.75">
      <c r="A50" s="94"/>
      <c r="B50" s="83"/>
      <c r="C50" s="24" t="s">
        <v>1</v>
      </c>
      <c r="D50" s="61">
        <v>536</v>
      </c>
      <c r="E50" s="61">
        <v>522</v>
      </c>
      <c r="F50" s="61">
        <v>588</v>
      </c>
      <c r="G50" s="61">
        <v>1121</v>
      </c>
      <c r="H50" s="61">
        <v>3737</v>
      </c>
      <c r="I50" s="61">
        <v>5068</v>
      </c>
      <c r="J50" s="61">
        <v>4923</v>
      </c>
      <c r="K50" s="61">
        <v>16495</v>
      </c>
      <c r="L50" s="21">
        <f t="shared" si="10"/>
        <v>100</v>
      </c>
      <c r="M50" s="6">
        <f t="shared" si="10"/>
        <v>100</v>
      </c>
      <c r="N50" s="6">
        <f t="shared" si="10"/>
        <v>100</v>
      </c>
      <c r="O50" s="6">
        <f t="shared" si="10"/>
        <v>100</v>
      </c>
      <c r="P50" s="7">
        <f t="shared" si="10"/>
        <v>100</v>
      </c>
      <c r="Q50" s="6">
        <f t="shared" si="10"/>
        <v>100</v>
      </c>
      <c r="R50" s="6">
        <f>+J50/J$50*100</f>
        <v>100</v>
      </c>
      <c r="S50" s="6">
        <f>+K50/K$50*100</f>
        <v>100</v>
      </c>
    </row>
    <row r="51" spans="1:19" ht="12.75" customHeight="1">
      <c r="A51" s="83"/>
      <c r="B51" s="82" t="s">
        <v>25</v>
      </c>
      <c r="C51" s="8" t="s">
        <v>12</v>
      </c>
      <c r="D51" s="59">
        <v>85</v>
      </c>
      <c r="E51" s="59">
        <v>99</v>
      </c>
      <c r="F51" s="59">
        <v>122</v>
      </c>
      <c r="G51" s="59">
        <v>206</v>
      </c>
      <c r="H51" s="59">
        <v>675</v>
      </c>
      <c r="I51" s="59">
        <v>1089</v>
      </c>
      <c r="J51" s="59">
        <v>1249</v>
      </c>
      <c r="K51" s="59">
        <v>3525</v>
      </c>
      <c r="L51" s="20">
        <f aca="true" t="shared" si="11" ref="L51:S54">+D51/D$54*100</f>
        <v>20.581113801452787</v>
      </c>
      <c r="M51" s="3">
        <f t="shared" si="11"/>
        <v>26.82926829268293</v>
      </c>
      <c r="N51" s="3">
        <f t="shared" si="11"/>
        <v>27.111111111111114</v>
      </c>
      <c r="O51" s="3">
        <f t="shared" si="11"/>
        <v>24.436536180308423</v>
      </c>
      <c r="P51" s="5">
        <f t="shared" si="11"/>
        <v>23.29192546583851</v>
      </c>
      <c r="Q51" s="3">
        <f t="shared" si="11"/>
        <v>23.576531716821822</v>
      </c>
      <c r="R51" s="3">
        <f>+J51/J$54*100</f>
        <v>25.469004893964108</v>
      </c>
      <c r="S51" s="3">
        <f>+K51/K$54*100</f>
        <v>24.317052980132452</v>
      </c>
    </row>
    <row r="52" spans="1:19" ht="12.75">
      <c r="A52" s="83"/>
      <c r="B52" s="83"/>
      <c r="C52" s="8" t="s">
        <v>13</v>
      </c>
      <c r="D52" s="59">
        <v>310</v>
      </c>
      <c r="E52" s="59">
        <v>254</v>
      </c>
      <c r="F52" s="59">
        <v>312</v>
      </c>
      <c r="G52" s="59">
        <v>605</v>
      </c>
      <c r="H52" s="59">
        <v>2078</v>
      </c>
      <c r="I52" s="59">
        <v>3303</v>
      </c>
      <c r="J52" s="59">
        <v>3478</v>
      </c>
      <c r="K52" s="59">
        <v>10340</v>
      </c>
      <c r="L52" s="20">
        <f t="shared" si="11"/>
        <v>75.06053268765133</v>
      </c>
      <c r="M52" s="3">
        <f t="shared" si="11"/>
        <v>68.83468834688347</v>
      </c>
      <c r="N52" s="3">
        <f t="shared" si="11"/>
        <v>69.33333333333334</v>
      </c>
      <c r="O52" s="3">
        <f t="shared" si="11"/>
        <v>71.76749703440095</v>
      </c>
      <c r="P52" s="5">
        <f t="shared" si="11"/>
        <v>71.70462387853692</v>
      </c>
      <c r="Q52" s="3">
        <f t="shared" si="11"/>
        <v>71.50898462870752</v>
      </c>
      <c r="R52" s="3">
        <f>+J52/J$54*100</f>
        <v>70.92169657422512</v>
      </c>
      <c r="S52" s="3">
        <f>+K52/K$54*100</f>
        <v>71.33002207505518</v>
      </c>
    </row>
    <row r="53" spans="1:19" ht="12.75">
      <c r="A53" s="83"/>
      <c r="B53" s="83"/>
      <c r="C53" s="8" t="s">
        <v>14</v>
      </c>
      <c r="D53" s="59">
        <v>18</v>
      </c>
      <c r="E53" s="59">
        <v>16</v>
      </c>
      <c r="F53" s="59">
        <v>16</v>
      </c>
      <c r="G53" s="59">
        <v>32</v>
      </c>
      <c r="H53" s="59">
        <v>145</v>
      </c>
      <c r="I53" s="59">
        <v>227</v>
      </c>
      <c r="J53" s="59">
        <v>177</v>
      </c>
      <c r="K53" s="59">
        <v>631</v>
      </c>
      <c r="L53" s="20">
        <f t="shared" si="11"/>
        <v>4.358353510895883</v>
      </c>
      <c r="M53" s="3">
        <f t="shared" si="11"/>
        <v>4.336043360433604</v>
      </c>
      <c r="N53" s="3">
        <f t="shared" si="11"/>
        <v>3.5555555555555554</v>
      </c>
      <c r="O53" s="3">
        <f t="shared" si="11"/>
        <v>3.795966785290629</v>
      </c>
      <c r="P53" s="5">
        <f t="shared" si="11"/>
        <v>5.003450655624569</v>
      </c>
      <c r="Q53" s="3">
        <f t="shared" si="11"/>
        <v>4.914483654470665</v>
      </c>
      <c r="R53" s="3">
        <f>+J53/J$54*100</f>
        <v>3.6092985318107664</v>
      </c>
      <c r="S53" s="3">
        <f>+K53/K$54*100</f>
        <v>4.352924944812362</v>
      </c>
    </row>
    <row r="54" spans="1:19" ht="12.75">
      <c r="A54" s="83"/>
      <c r="B54" s="84"/>
      <c r="C54" s="8" t="s">
        <v>1</v>
      </c>
      <c r="D54" s="59">
        <v>413</v>
      </c>
      <c r="E54" s="59">
        <v>369</v>
      </c>
      <c r="F54" s="59">
        <v>450</v>
      </c>
      <c r="G54" s="59">
        <v>843</v>
      </c>
      <c r="H54" s="59">
        <v>2898</v>
      </c>
      <c r="I54" s="59">
        <v>4619</v>
      </c>
      <c r="J54" s="59">
        <v>4904</v>
      </c>
      <c r="K54" s="59">
        <v>14496</v>
      </c>
      <c r="L54" s="20">
        <f t="shared" si="11"/>
        <v>100</v>
      </c>
      <c r="M54" s="3">
        <f t="shared" si="11"/>
        <v>100</v>
      </c>
      <c r="N54" s="3">
        <f t="shared" si="11"/>
        <v>100</v>
      </c>
      <c r="O54" s="3">
        <f t="shared" si="11"/>
        <v>100</v>
      </c>
      <c r="P54" s="5">
        <f t="shared" si="11"/>
        <v>100</v>
      </c>
      <c r="Q54" s="3">
        <f t="shared" si="11"/>
        <v>100</v>
      </c>
      <c r="R54" s="3">
        <f>+J54/J$54*100</f>
        <v>100</v>
      </c>
      <c r="S54" s="3">
        <f>+K54/K$54*100</f>
        <v>100</v>
      </c>
    </row>
    <row r="55" spans="1:19" ht="12.75" customHeight="1">
      <c r="A55" s="94"/>
      <c r="B55" s="85" t="s">
        <v>26</v>
      </c>
      <c r="C55" s="22" t="s">
        <v>12</v>
      </c>
      <c r="D55" s="57">
        <v>64</v>
      </c>
      <c r="E55" s="57">
        <v>67</v>
      </c>
      <c r="F55" s="57">
        <v>101</v>
      </c>
      <c r="G55" s="57">
        <v>190</v>
      </c>
      <c r="H55" s="57">
        <v>416</v>
      </c>
      <c r="I55" s="57">
        <v>455</v>
      </c>
      <c r="J55" s="57">
        <v>399</v>
      </c>
      <c r="K55" s="57">
        <v>1692</v>
      </c>
      <c r="L55" s="19">
        <f aca="true" t="shared" si="12" ref="L55:S58">+D55/D$58*100</f>
        <v>23.88059701492537</v>
      </c>
      <c r="M55" s="10">
        <f t="shared" si="12"/>
        <v>22.483221476510067</v>
      </c>
      <c r="N55" s="10">
        <f t="shared" si="12"/>
        <v>25.765306122448976</v>
      </c>
      <c r="O55" s="10">
        <f t="shared" si="12"/>
        <v>25.850340136054424</v>
      </c>
      <c r="P55" s="25">
        <f t="shared" si="12"/>
        <v>24.370240187463384</v>
      </c>
      <c r="Q55" s="10">
        <f t="shared" si="12"/>
        <v>26.059564719358537</v>
      </c>
      <c r="R55" s="10">
        <f>+J55/J$58*100</f>
        <v>24.953095684803</v>
      </c>
      <c r="S55" s="10">
        <f>+K55/K$58*100</f>
        <v>25.085248332097848</v>
      </c>
    </row>
    <row r="56" spans="1:19" ht="12.75">
      <c r="A56" s="94"/>
      <c r="B56" s="83"/>
      <c r="C56" s="23" t="s">
        <v>13</v>
      </c>
      <c r="D56" s="59">
        <v>203</v>
      </c>
      <c r="E56" s="59">
        <v>230</v>
      </c>
      <c r="F56" s="59">
        <v>290</v>
      </c>
      <c r="G56" s="59">
        <v>543</v>
      </c>
      <c r="H56" s="59">
        <v>1276</v>
      </c>
      <c r="I56" s="59">
        <v>1281</v>
      </c>
      <c r="J56" s="59">
        <v>1196</v>
      </c>
      <c r="K56" s="59">
        <v>5019</v>
      </c>
      <c r="L56" s="20">
        <f t="shared" si="12"/>
        <v>75.74626865671642</v>
      </c>
      <c r="M56" s="3">
        <f t="shared" si="12"/>
        <v>77.18120805369128</v>
      </c>
      <c r="N56" s="3">
        <f t="shared" si="12"/>
        <v>73.9795918367347</v>
      </c>
      <c r="O56" s="3">
        <f t="shared" si="12"/>
        <v>73.87755102040816</v>
      </c>
      <c r="P56" s="5">
        <f t="shared" si="12"/>
        <v>74.75102519039251</v>
      </c>
      <c r="Q56" s="3">
        <f t="shared" si="12"/>
        <v>73.3676975945017</v>
      </c>
      <c r="R56" s="3">
        <f>+J56/J$58*100</f>
        <v>74.79674796747967</v>
      </c>
      <c r="S56" s="3">
        <f>+K56/K$58*100</f>
        <v>74.41067457375834</v>
      </c>
    </row>
    <row r="57" spans="1:19" ht="12.75">
      <c r="A57" s="94"/>
      <c r="B57" s="83"/>
      <c r="C57" s="23" t="s">
        <v>14</v>
      </c>
      <c r="D57" s="59">
        <v>1</v>
      </c>
      <c r="E57" s="59">
        <v>1</v>
      </c>
      <c r="F57" s="59">
        <v>1</v>
      </c>
      <c r="G57" s="59">
        <v>2</v>
      </c>
      <c r="H57" s="59">
        <v>15</v>
      </c>
      <c r="I57" s="59">
        <v>10</v>
      </c>
      <c r="J57" s="59">
        <v>4</v>
      </c>
      <c r="K57" s="59">
        <v>34</v>
      </c>
      <c r="L57" s="20">
        <f t="shared" si="12"/>
        <v>0.3731343283582089</v>
      </c>
      <c r="M57" s="3">
        <f t="shared" si="12"/>
        <v>0.33557046979865773</v>
      </c>
      <c r="N57" s="3">
        <f t="shared" si="12"/>
        <v>0.25510204081632654</v>
      </c>
      <c r="O57" s="3">
        <f t="shared" si="12"/>
        <v>0.27210884353741494</v>
      </c>
      <c r="P57" s="5">
        <f t="shared" si="12"/>
        <v>0.8787346221441126</v>
      </c>
      <c r="Q57" s="3">
        <f t="shared" si="12"/>
        <v>0.572737686139748</v>
      </c>
      <c r="R57" s="3">
        <f>+J57/J$58*100</f>
        <v>0.2501563477173233</v>
      </c>
      <c r="S57" s="3">
        <f>+K57/K$58*100</f>
        <v>0.5040770941438102</v>
      </c>
    </row>
    <row r="58" spans="1:19" ht="12.75">
      <c r="A58" s="94"/>
      <c r="B58" s="83"/>
      <c r="C58" s="24" t="s">
        <v>1</v>
      </c>
      <c r="D58" s="61">
        <v>268</v>
      </c>
      <c r="E58" s="61">
        <v>298</v>
      </c>
      <c r="F58" s="61">
        <v>392</v>
      </c>
      <c r="G58" s="61">
        <v>735</v>
      </c>
      <c r="H58" s="61">
        <v>1707</v>
      </c>
      <c r="I58" s="61">
        <v>1746</v>
      </c>
      <c r="J58" s="61">
        <v>1599</v>
      </c>
      <c r="K58" s="61">
        <v>6745</v>
      </c>
      <c r="L58" s="21">
        <f t="shared" si="12"/>
        <v>100</v>
      </c>
      <c r="M58" s="6">
        <f t="shared" si="12"/>
        <v>100</v>
      </c>
      <c r="N58" s="6">
        <f t="shared" si="12"/>
        <v>100</v>
      </c>
      <c r="O58" s="6">
        <f t="shared" si="12"/>
        <v>100</v>
      </c>
      <c r="P58" s="7">
        <f t="shared" si="12"/>
        <v>100</v>
      </c>
      <c r="Q58" s="6">
        <f t="shared" si="12"/>
        <v>100</v>
      </c>
      <c r="R58" s="6">
        <f>+J58/J$58*100</f>
        <v>100</v>
      </c>
      <c r="S58" s="6">
        <f>+K58/K$58*100</f>
        <v>100</v>
      </c>
    </row>
    <row r="59" spans="1:19" ht="12.75" customHeight="1">
      <c r="A59" s="83"/>
      <c r="B59" s="82" t="s">
        <v>27</v>
      </c>
      <c r="C59" s="8" t="s">
        <v>12</v>
      </c>
      <c r="D59" s="59">
        <v>111</v>
      </c>
      <c r="E59" s="59">
        <v>132</v>
      </c>
      <c r="F59" s="59">
        <v>184</v>
      </c>
      <c r="G59" s="59">
        <v>308</v>
      </c>
      <c r="H59" s="59">
        <v>546</v>
      </c>
      <c r="I59" s="59">
        <v>518</v>
      </c>
      <c r="J59" s="59">
        <v>509</v>
      </c>
      <c r="K59" s="59">
        <v>2308</v>
      </c>
      <c r="L59" s="20">
        <f aca="true" t="shared" si="13" ref="L59:S62">+D59/D$62*100</f>
        <v>22.981366459627328</v>
      </c>
      <c r="M59" s="3">
        <f t="shared" si="13"/>
        <v>27.966101694915253</v>
      </c>
      <c r="N59" s="3">
        <f t="shared" si="13"/>
        <v>24.89851150202977</v>
      </c>
      <c r="O59" s="3">
        <f t="shared" si="13"/>
        <v>25.838926174496645</v>
      </c>
      <c r="P59" s="5">
        <f t="shared" si="13"/>
        <v>24.85207100591716</v>
      </c>
      <c r="Q59" s="3">
        <f t="shared" si="13"/>
        <v>25.231368728689723</v>
      </c>
      <c r="R59" s="3">
        <f>+J59/J$62*100</f>
        <v>25.46273136568284</v>
      </c>
      <c r="S59" s="3">
        <f>+K59/K$62*100</f>
        <v>25.265462506841818</v>
      </c>
    </row>
    <row r="60" spans="1:19" ht="12.75">
      <c r="A60" s="83"/>
      <c r="B60" s="83"/>
      <c r="C60" s="8" t="s">
        <v>13</v>
      </c>
      <c r="D60" s="59">
        <v>371</v>
      </c>
      <c r="E60" s="59">
        <v>338</v>
      </c>
      <c r="F60" s="59">
        <v>553</v>
      </c>
      <c r="G60" s="59">
        <v>873</v>
      </c>
      <c r="H60" s="59">
        <v>1607</v>
      </c>
      <c r="I60" s="59">
        <v>1501</v>
      </c>
      <c r="J60" s="59">
        <v>1388</v>
      </c>
      <c r="K60" s="59">
        <v>6631</v>
      </c>
      <c r="L60" s="20">
        <f t="shared" si="13"/>
        <v>76.81159420289855</v>
      </c>
      <c r="M60" s="3">
        <f t="shared" si="13"/>
        <v>71.61016949152543</v>
      </c>
      <c r="N60" s="3">
        <f t="shared" si="13"/>
        <v>74.83085250338294</v>
      </c>
      <c r="O60" s="3">
        <f t="shared" si="13"/>
        <v>73.23825503355704</v>
      </c>
      <c r="P60" s="5">
        <f t="shared" si="13"/>
        <v>73.14519799726901</v>
      </c>
      <c r="Q60" s="3">
        <f t="shared" si="13"/>
        <v>73.11251826595226</v>
      </c>
      <c r="R60" s="3">
        <f>+J60/J$62*100</f>
        <v>69.43471735867934</v>
      </c>
      <c r="S60" s="3">
        <f>+K60/K$62*100</f>
        <v>72.58894362342639</v>
      </c>
    </row>
    <row r="61" spans="1:19" ht="12.75">
      <c r="A61" s="83"/>
      <c r="B61" s="83"/>
      <c r="C61" s="8" t="s">
        <v>14</v>
      </c>
      <c r="D61" s="59">
        <v>1</v>
      </c>
      <c r="E61" s="59">
        <v>2</v>
      </c>
      <c r="F61" s="59">
        <v>2</v>
      </c>
      <c r="G61" s="59">
        <v>11</v>
      </c>
      <c r="H61" s="59">
        <v>44</v>
      </c>
      <c r="I61" s="59">
        <v>34</v>
      </c>
      <c r="J61" s="59">
        <v>102</v>
      </c>
      <c r="K61" s="59">
        <v>196</v>
      </c>
      <c r="L61" s="20">
        <f t="shared" si="13"/>
        <v>0.2070393374741201</v>
      </c>
      <c r="M61" s="3">
        <f t="shared" si="13"/>
        <v>0.423728813559322</v>
      </c>
      <c r="N61" s="3">
        <f t="shared" si="13"/>
        <v>0.2706359945872801</v>
      </c>
      <c r="O61" s="3">
        <f t="shared" si="13"/>
        <v>0.9228187919463088</v>
      </c>
      <c r="P61" s="5">
        <f t="shared" si="13"/>
        <v>2.0027309968138374</v>
      </c>
      <c r="Q61" s="3">
        <f t="shared" si="13"/>
        <v>1.6561130053580126</v>
      </c>
      <c r="R61" s="3">
        <f>+J61/J$62*100</f>
        <v>5.102551275637819</v>
      </c>
      <c r="S61" s="3">
        <f>+K61/K$62*100</f>
        <v>2.1455938697318007</v>
      </c>
    </row>
    <row r="62" spans="1:19" ht="12.75">
      <c r="A62" s="83"/>
      <c r="B62" s="84"/>
      <c r="C62" s="8" t="s">
        <v>1</v>
      </c>
      <c r="D62" s="59">
        <v>483</v>
      </c>
      <c r="E62" s="59">
        <v>472</v>
      </c>
      <c r="F62" s="59">
        <v>739</v>
      </c>
      <c r="G62" s="59">
        <v>1192</v>
      </c>
      <c r="H62" s="59">
        <v>2197</v>
      </c>
      <c r="I62" s="59">
        <v>2053</v>
      </c>
      <c r="J62" s="59">
        <v>1999</v>
      </c>
      <c r="K62" s="59">
        <v>9135</v>
      </c>
      <c r="L62" s="20">
        <f t="shared" si="13"/>
        <v>100</v>
      </c>
      <c r="M62" s="3">
        <f t="shared" si="13"/>
        <v>100</v>
      </c>
      <c r="N62" s="3">
        <f t="shared" si="13"/>
        <v>100</v>
      </c>
      <c r="O62" s="3">
        <f t="shared" si="13"/>
        <v>100</v>
      </c>
      <c r="P62" s="5">
        <f t="shared" si="13"/>
        <v>100</v>
      </c>
      <c r="Q62" s="3">
        <f t="shared" si="13"/>
        <v>100</v>
      </c>
      <c r="R62" s="3">
        <f>+J62/J$62*100</f>
        <v>100</v>
      </c>
      <c r="S62" s="3">
        <f>+K62/K$62*100</f>
        <v>100</v>
      </c>
    </row>
    <row r="63" spans="1:19" ht="12.75" customHeight="1">
      <c r="A63" s="94"/>
      <c r="B63" s="85" t="s">
        <v>28</v>
      </c>
      <c r="C63" s="22" t="s">
        <v>12</v>
      </c>
      <c r="D63" s="57">
        <v>86</v>
      </c>
      <c r="E63" s="57">
        <v>96</v>
      </c>
      <c r="F63" s="57">
        <v>119</v>
      </c>
      <c r="G63" s="57">
        <v>178</v>
      </c>
      <c r="H63" s="57">
        <v>406</v>
      </c>
      <c r="I63" s="57">
        <v>495</v>
      </c>
      <c r="J63" s="57">
        <v>447</v>
      </c>
      <c r="K63" s="57">
        <v>1827</v>
      </c>
      <c r="L63" s="19">
        <f aca="true" t="shared" si="14" ref="L63:S66">+D63/D$66*100</f>
        <v>17.695473251028808</v>
      </c>
      <c r="M63" s="10">
        <f t="shared" si="14"/>
        <v>19.591836734693878</v>
      </c>
      <c r="N63" s="10">
        <f t="shared" si="14"/>
        <v>17.246376811594203</v>
      </c>
      <c r="O63" s="10">
        <f t="shared" si="14"/>
        <v>15.655233069481088</v>
      </c>
      <c r="P63" s="25">
        <f t="shared" si="14"/>
        <v>16.82552838789888</v>
      </c>
      <c r="Q63" s="10">
        <f t="shared" si="14"/>
        <v>19.320843091334893</v>
      </c>
      <c r="R63" s="10">
        <f>+J63/J$66*100</f>
        <v>19.919786096256683</v>
      </c>
      <c r="S63" s="10">
        <f>+K63/K$66*100</f>
        <v>18.22989423268809</v>
      </c>
    </row>
    <row r="64" spans="1:19" ht="12.75">
      <c r="A64" s="94"/>
      <c r="B64" s="83"/>
      <c r="C64" s="23" t="s">
        <v>13</v>
      </c>
      <c r="D64" s="59">
        <v>202</v>
      </c>
      <c r="E64" s="59">
        <v>189</v>
      </c>
      <c r="F64" s="59">
        <v>271</v>
      </c>
      <c r="G64" s="59">
        <v>466</v>
      </c>
      <c r="H64" s="59">
        <v>993</v>
      </c>
      <c r="I64" s="59">
        <v>1075</v>
      </c>
      <c r="J64" s="59">
        <v>923</v>
      </c>
      <c r="K64" s="59">
        <v>4119</v>
      </c>
      <c r="L64" s="20">
        <f t="shared" si="14"/>
        <v>41.56378600823045</v>
      </c>
      <c r="M64" s="3">
        <f t="shared" si="14"/>
        <v>38.57142857142858</v>
      </c>
      <c r="N64" s="3">
        <f t="shared" si="14"/>
        <v>39.27536231884058</v>
      </c>
      <c r="O64" s="3">
        <f t="shared" si="14"/>
        <v>40.98504837291117</v>
      </c>
      <c r="P64" s="5">
        <f t="shared" si="14"/>
        <v>41.15209283050145</v>
      </c>
      <c r="Q64" s="3">
        <f t="shared" si="14"/>
        <v>41.959406713505075</v>
      </c>
      <c r="R64" s="3">
        <f>+J64/J$66*100</f>
        <v>41.1319073083779</v>
      </c>
      <c r="S64" s="3">
        <f>+K64/K$66*100</f>
        <v>41.099580921971665</v>
      </c>
    </row>
    <row r="65" spans="1:19" ht="12.75">
      <c r="A65" s="94"/>
      <c r="B65" s="83"/>
      <c r="C65" s="23" t="s">
        <v>14</v>
      </c>
      <c r="D65" s="59">
        <v>198</v>
      </c>
      <c r="E65" s="59">
        <v>205</v>
      </c>
      <c r="F65" s="59">
        <v>300</v>
      </c>
      <c r="G65" s="59">
        <v>493</v>
      </c>
      <c r="H65" s="59">
        <v>1014</v>
      </c>
      <c r="I65" s="59">
        <v>992</v>
      </c>
      <c r="J65" s="59">
        <v>874</v>
      </c>
      <c r="K65" s="59">
        <v>4076</v>
      </c>
      <c r="L65" s="20">
        <f t="shared" si="14"/>
        <v>40.74074074074074</v>
      </c>
      <c r="M65" s="3">
        <f t="shared" si="14"/>
        <v>41.83673469387755</v>
      </c>
      <c r="N65" s="3">
        <f t="shared" si="14"/>
        <v>43.47826086956522</v>
      </c>
      <c r="O65" s="3">
        <f t="shared" si="14"/>
        <v>43.35971855760774</v>
      </c>
      <c r="P65" s="5">
        <f t="shared" si="14"/>
        <v>42.02237878159967</v>
      </c>
      <c r="Q65" s="3">
        <f t="shared" si="14"/>
        <v>38.71975019516003</v>
      </c>
      <c r="R65" s="3">
        <f>+J65/J$66*100</f>
        <v>38.948306595365416</v>
      </c>
      <c r="S65" s="3">
        <f>+K65/K$66*100</f>
        <v>40.67052484534025</v>
      </c>
    </row>
    <row r="66" spans="1:19" ht="12.75">
      <c r="A66" s="94"/>
      <c r="B66" s="83"/>
      <c r="C66" s="24" t="s">
        <v>1</v>
      </c>
      <c r="D66" s="61">
        <v>486</v>
      </c>
      <c r="E66" s="61">
        <v>490</v>
      </c>
      <c r="F66" s="61">
        <v>690</v>
      </c>
      <c r="G66" s="61">
        <v>1137</v>
      </c>
      <c r="H66" s="61">
        <v>2413</v>
      </c>
      <c r="I66" s="61">
        <v>2562</v>
      </c>
      <c r="J66" s="61">
        <v>2244</v>
      </c>
      <c r="K66" s="61">
        <v>10022</v>
      </c>
      <c r="L66" s="21">
        <f t="shared" si="14"/>
        <v>100</v>
      </c>
      <c r="M66" s="6">
        <f t="shared" si="14"/>
        <v>100</v>
      </c>
      <c r="N66" s="6">
        <f t="shared" si="14"/>
        <v>100</v>
      </c>
      <c r="O66" s="6">
        <f t="shared" si="14"/>
        <v>100</v>
      </c>
      <c r="P66" s="7">
        <f t="shared" si="14"/>
        <v>100</v>
      </c>
      <c r="Q66" s="6">
        <f t="shared" si="14"/>
        <v>100</v>
      </c>
      <c r="R66" s="6">
        <f>+J66/J$66*100</f>
        <v>100</v>
      </c>
      <c r="S66" s="6">
        <f>+K66/K$66*100</f>
        <v>100</v>
      </c>
    </row>
    <row r="67" spans="1:19" ht="12.75" customHeight="1">
      <c r="A67" s="83"/>
      <c r="B67" s="82" t="s">
        <v>29</v>
      </c>
      <c r="C67" s="8" t="s">
        <v>12</v>
      </c>
      <c r="D67" s="59">
        <v>64</v>
      </c>
      <c r="E67" s="59">
        <v>38</v>
      </c>
      <c r="F67" s="59">
        <v>82</v>
      </c>
      <c r="G67" s="59">
        <v>143</v>
      </c>
      <c r="H67" s="59">
        <v>379</v>
      </c>
      <c r="I67" s="59">
        <v>412</v>
      </c>
      <c r="J67" s="59">
        <v>331</v>
      </c>
      <c r="K67" s="59">
        <v>1449</v>
      </c>
      <c r="L67" s="20">
        <f aca="true" t="shared" si="15" ref="L67:S70">+D67/D$70*100</f>
        <v>27.23404255319149</v>
      </c>
      <c r="M67" s="3">
        <f t="shared" si="15"/>
        <v>18.536585365853657</v>
      </c>
      <c r="N67" s="3">
        <f t="shared" si="15"/>
        <v>27.062706270627064</v>
      </c>
      <c r="O67" s="3">
        <f t="shared" si="15"/>
        <v>23.636363636363637</v>
      </c>
      <c r="P67" s="5">
        <f t="shared" si="15"/>
        <v>23.12385600976205</v>
      </c>
      <c r="Q67" s="3">
        <f t="shared" si="15"/>
        <v>25.322679778733864</v>
      </c>
      <c r="R67" s="3">
        <f>+J67/J$70*100</f>
        <v>23.968139029688633</v>
      </c>
      <c r="S67" s="3">
        <f>+K67/K$70*100</f>
        <v>24.170141784820682</v>
      </c>
    </row>
    <row r="68" spans="1:19" ht="12.75">
      <c r="A68" s="83"/>
      <c r="B68" s="83"/>
      <c r="C68" s="8" t="s">
        <v>13</v>
      </c>
      <c r="D68" s="59">
        <v>171</v>
      </c>
      <c r="E68" s="59">
        <v>166</v>
      </c>
      <c r="F68" s="59">
        <v>221</v>
      </c>
      <c r="G68" s="59">
        <v>461</v>
      </c>
      <c r="H68" s="59">
        <v>1259</v>
      </c>
      <c r="I68" s="59">
        <v>1210</v>
      </c>
      <c r="J68" s="59">
        <v>1044</v>
      </c>
      <c r="K68" s="59">
        <v>4532</v>
      </c>
      <c r="L68" s="20">
        <f t="shared" si="15"/>
        <v>72.76595744680851</v>
      </c>
      <c r="M68" s="3">
        <f t="shared" si="15"/>
        <v>80.97560975609757</v>
      </c>
      <c r="N68" s="3">
        <f t="shared" si="15"/>
        <v>72.93729372937293</v>
      </c>
      <c r="O68" s="3">
        <f t="shared" si="15"/>
        <v>76.19834710743801</v>
      </c>
      <c r="P68" s="5">
        <f t="shared" si="15"/>
        <v>76.81513117754729</v>
      </c>
      <c r="Q68" s="3">
        <f t="shared" si="15"/>
        <v>74.3700061462815</v>
      </c>
      <c r="R68" s="3">
        <f>+J68/J$70*100</f>
        <v>75.59739319333816</v>
      </c>
      <c r="S68" s="3">
        <f>+K68/K$70*100</f>
        <v>75.59633027522936</v>
      </c>
    </row>
    <row r="69" spans="1:19" ht="12.75">
      <c r="A69" s="83"/>
      <c r="B69" s="83"/>
      <c r="C69" s="8" t="s">
        <v>14</v>
      </c>
      <c r="D69" s="59">
        <v>0</v>
      </c>
      <c r="E69" s="59">
        <v>1</v>
      </c>
      <c r="F69" s="59">
        <v>0</v>
      </c>
      <c r="G69" s="59">
        <v>1</v>
      </c>
      <c r="H69" s="59">
        <v>1</v>
      </c>
      <c r="I69" s="59">
        <v>5</v>
      </c>
      <c r="J69" s="59">
        <v>6</v>
      </c>
      <c r="K69" s="59">
        <v>14</v>
      </c>
      <c r="L69" s="20">
        <f t="shared" si="15"/>
        <v>0</v>
      </c>
      <c r="M69" s="3">
        <f t="shared" si="15"/>
        <v>0.4878048780487805</v>
      </c>
      <c r="N69" s="3">
        <f t="shared" si="15"/>
        <v>0</v>
      </c>
      <c r="O69" s="3">
        <f t="shared" si="15"/>
        <v>0.1652892561983471</v>
      </c>
      <c r="P69" s="5">
        <f t="shared" si="15"/>
        <v>0.06101281269066504</v>
      </c>
      <c r="Q69" s="3">
        <f t="shared" si="15"/>
        <v>0.30731407498463426</v>
      </c>
      <c r="R69" s="3">
        <f>+J69/J$70*100</f>
        <v>0.4344677769732078</v>
      </c>
      <c r="S69" s="3">
        <f>+K69/K$70*100</f>
        <v>0.23352793994995832</v>
      </c>
    </row>
    <row r="70" spans="1:19" ht="12.75">
      <c r="A70" s="83"/>
      <c r="B70" s="84"/>
      <c r="C70" s="8" t="s">
        <v>1</v>
      </c>
      <c r="D70" s="59">
        <v>235</v>
      </c>
      <c r="E70" s="59">
        <v>205</v>
      </c>
      <c r="F70" s="59">
        <v>303</v>
      </c>
      <c r="G70" s="59">
        <v>605</v>
      </c>
      <c r="H70" s="59">
        <v>1639</v>
      </c>
      <c r="I70" s="59">
        <v>1627</v>
      </c>
      <c r="J70" s="59">
        <v>1381</v>
      </c>
      <c r="K70" s="59">
        <v>5995</v>
      </c>
      <c r="L70" s="20">
        <f t="shared" si="15"/>
        <v>100</v>
      </c>
      <c r="M70" s="3">
        <f t="shared" si="15"/>
        <v>100</v>
      </c>
      <c r="N70" s="3">
        <f t="shared" si="15"/>
        <v>100</v>
      </c>
      <c r="O70" s="3">
        <f t="shared" si="15"/>
        <v>100</v>
      </c>
      <c r="P70" s="5">
        <f t="shared" si="15"/>
        <v>100</v>
      </c>
      <c r="Q70" s="3">
        <f t="shared" si="15"/>
        <v>100</v>
      </c>
      <c r="R70" s="3">
        <f>+J70/J$70*100</f>
        <v>100</v>
      </c>
      <c r="S70" s="3">
        <f>+K70/K$70*100</f>
        <v>100</v>
      </c>
    </row>
    <row r="71" spans="1:19" ht="12.75" customHeight="1">
      <c r="A71" s="94"/>
      <c r="B71" s="85" t="s">
        <v>1</v>
      </c>
      <c r="C71" s="22" t="s">
        <v>12</v>
      </c>
      <c r="D71" s="57">
        <v>1149</v>
      </c>
      <c r="E71" s="57">
        <v>1149</v>
      </c>
      <c r="F71" s="57">
        <v>1413</v>
      </c>
      <c r="G71" s="57">
        <v>2622</v>
      </c>
      <c r="H71" s="57">
        <v>6950</v>
      </c>
      <c r="I71" s="57">
        <v>8918</v>
      </c>
      <c r="J71" s="57">
        <v>8627</v>
      </c>
      <c r="K71" s="57">
        <v>30828</v>
      </c>
      <c r="L71" s="19">
        <f aca="true" t="shared" si="16" ref="L71:S74">+D71/D$74*100</f>
        <v>12.521795989537926</v>
      </c>
      <c r="M71" s="10">
        <f t="shared" si="16"/>
        <v>13.944174757281552</v>
      </c>
      <c r="N71" s="10">
        <f t="shared" si="16"/>
        <v>14.285714285714285</v>
      </c>
      <c r="O71" s="10">
        <f t="shared" si="16"/>
        <v>14.373423966670321</v>
      </c>
      <c r="P71" s="25">
        <f t="shared" si="16"/>
        <v>12.99041139417955</v>
      </c>
      <c r="Q71" s="10">
        <f t="shared" si="16"/>
        <v>12.558087137747487</v>
      </c>
      <c r="R71" s="10">
        <f>+J71/J$74*100</f>
        <v>12.369877548679419</v>
      </c>
      <c r="S71" s="10">
        <f>+K71/K$74*100</f>
        <v>12.855391441415144</v>
      </c>
    </row>
    <row r="72" spans="1:19" ht="12.75">
      <c r="A72" s="94"/>
      <c r="B72" s="83"/>
      <c r="C72" s="23" t="s">
        <v>13</v>
      </c>
      <c r="D72" s="59">
        <v>3417</v>
      </c>
      <c r="E72" s="59">
        <v>3004</v>
      </c>
      <c r="F72" s="59">
        <v>3870</v>
      </c>
      <c r="G72" s="59">
        <v>7304</v>
      </c>
      <c r="H72" s="59">
        <v>20840</v>
      </c>
      <c r="I72" s="59">
        <v>25449</v>
      </c>
      <c r="J72" s="59">
        <v>23020</v>
      </c>
      <c r="K72" s="59">
        <v>86904</v>
      </c>
      <c r="L72" s="20">
        <f t="shared" si="16"/>
        <v>37.2384481255449</v>
      </c>
      <c r="M72" s="3">
        <f t="shared" si="16"/>
        <v>36.456310679611654</v>
      </c>
      <c r="N72" s="3">
        <f t="shared" si="16"/>
        <v>39.12647861692447</v>
      </c>
      <c r="O72" s="3">
        <f t="shared" si="16"/>
        <v>40.03946935643022</v>
      </c>
      <c r="P72" s="5">
        <f t="shared" si="16"/>
        <v>38.95254294312256</v>
      </c>
      <c r="Q72" s="3">
        <f t="shared" si="16"/>
        <v>35.83659560086743</v>
      </c>
      <c r="R72" s="3">
        <f>+J72/J$74*100</f>
        <v>33.0073700209343</v>
      </c>
      <c r="S72" s="3">
        <f>+K72/K$74*100</f>
        <v>36.23929342885499</v>
      </c>
    </row>
    <row r="73" spans="1:19" ht="12.75">
      <c r="A73" s="94"/>
      <c r="B73" s="83"/>
      <c r="C73" s="23" t="s">
        <v>14</v>
      </c>
      <c r="D73" s="59">
        <v>4610</v>
      </c>
      <c r="E73" s="59">
        <v>4087</v>
      </c>
      <c r="F73" s="59">
        <v>4608</v>
      </c>
      <c r="G73" s="59">
        <v>8316</v>
      </c>
      <c r="H73" s="59">
        <v>25711</v>
      </c>
      <c r="I73" s="59">
        <v>36647</v>
      </c>
      <c r="J73" s="59">
        <v>38095</v>
      </c>
      <c r="K73" s="59">
        <v>122074</v>
      </c>
      <c r="L73" s="20">
        <f t="shared" si="16"/>
        <v>50.23975588491717</v>
      </c>
      <c r="M73" s="3">
        <f t="shared" si="16"/>
        <v>49.599514563106794</v>
      </c>
      <c r="N73" s="3">
        <f t="shared" si="16"/>
        <v>46.58780709736124</v>
      </c>
      <c r="O73" s="3">
        <f t="shared" si="16"/>
        <v>45.58710667689947</v>
      </c>
      <c r="P73" s="5">
        <f t="shared" si="16"/>
        <v>48.057045662697895</v>
      </c>
      <c r="Q73" s="3">
        <f t="shared" si="16"/>
        <v>51.605317261385075</v>
      </c>
      <c r="R73" s="3">
        <f>+J73/J$74*100</f>
        <v>54.62275243038628</v>
      </c>
      <c r="S73" s="3">
        <f>+K73/K$74*100</f>
        <v>50.905315129729864</v>
      </c>
    </row>
    <row r="74" spans="1:19" ht="13.5" thickBot="1">
      <c r="A74" s="98"/>
      <c r="B74" s="86"/>
      <c r="C74" s="70" t="s">
        <v>1</v>
      </c>
      <c r="D74" s="71">
        <v>9176</v>
      </c>
      <c r="E74" s="71">
        <v>8240</v>
      </c>
      <c r="F74" s="71">
        <v>9891</v>
      </c>
      <c r="G74" s="71">
        <v>18242</v>
      </c>
      <c r="H74" s="71">
        <v>53501</v>
      </c>
      <c r="I74" s="71">
        <v>71014</v>
      </c>
      <c r="J74" s="71">
        <v>69742</v>
      </c>
      <c r="K74" s="71">
        <v>239806</v>
      </c>
      <c r="L74" s="73">
        <f t="shared" si="16"/>
        <v>100</v>
      </c>
      <c r="M74" s="74">
        <f t="shared" si="16"/>
        <v>100</v>
      </c>
      <c r="N74" s="74">
        <f t="shared" si="16"/>
        <v>100</v>
      </c>
      <c r="O74" s="74">
        <f t="shared" si="16"/>
        <v>100</v>
      </c>
      <c r="P74" s="75">
        <f t="shared" si="16"/>
        <v>100</v>
      </c>
      <c r="Q74" s="74">
        <f t="shared" si="16"/>
        <v>100</v>
      </c>
      <c r="R74" s="74">
        <f>+J74/J$74*100</f>
        <v>100</v>
      </c>
      <c r="S74" s="74">
        <f>+K74/K$74*100</f>
        <v>100</v>
      </c>
    </row>
    <row r="75" spans="1:19" ht="12.75" customHeight="1">
      <c r="A75" s="82" t="s">
        <v>89</v>
      </c>
      <c r="B75" s="82" t="s">
        <v>30</v>
      </c>
      <c r="C75" s="8" t="s">
        <v>12</v>
      </c>
      <c r="D75" s="59">
        <v>6</v>
      </c>
      <c r="E75" s="59">
        <v>4</v>
      </c>
      <c r="F75" s="59">
        <v>7</v>
      </c>
      <c r="G75" s="59">
        <v>16</v>
      </c>
      <c r="H75" s="59">
        <v>64</v>
      </c>
      <c r="I75" s="59">
        <v>103</v>
      </c>
      <c r="J75" s="59">
        <v>89</v>
      </c>
      <c r="K75" s="59">
        <v>289</v>
      </c>
      <c r="L75" s="20">
        <f aca="true" t="shared" si="17" ref="L75:S78">+D75/D$78*100</f>
        <v>0.5591798695246971</v>
      </c>
      <c r="M75" s="3">
        <f t="shared" si="17"/>
        <v>0.45871559633027525</v>
      </c>
      <c r="N75" s="3">
        <f t="shared" si="17"/>
        <v>0.6653992395437262</v>
      </c>
      <c r="O75" s="3">
        <f t="shared" si="17"/>
        <v>0.8653326122228232</v>
      </c>
      <c r="P75" s="3">
        <f t="shared" si="17"/>
        <v>0.9549388242315727</v>
      </c>
      <c r="Q75" s="3">
        <f t="shared" si="17"/>
        <v>1.0078277886497065</v>
      </c>
      <c r="R75" s="3">
        <f>+J75/J$78*100</f>
        <v>0.8134539804405448</v>
      </c>
      <c r="S75" s="3">
        <f>+K75/K$78*100</f>
        <v>0.8835488703414962</v>
      </c>
    </row>
    <row r="76" spans="1:19" ht="12.75">
      <c r="A76" s="83"/>
      <c r="B76" s="83"/>
      <c r="C76" s="8" t="s">
        <v>13</v>
      </c>
      <c r="D76" s="59">
        <v>25</v>
      </c>
      <c r="E76" s="59">
        <v>19</v>
      </c>
      <c r="F76" s="59">
        <v>18</v>
      </c>
      <c r="G76" s="59">
        <v>51</v>
      </c>
      <c r="H76" s="59">
        <v>188</v>
      </c>
      <c r="I76" s="59">
        <v>298</v>
      </c>
      <c r="J76" s="59">
        <v>262</v>
      </c>
      <c r="K76" s="59">
        <v>861</v>
      </c>
      <c r="L76" s="20">
        <f t="shared" si="17"/>
        <v>2.3299161230195713</v>
      </c>
      <c r="M76" s="3">
        <f t="shared" si="17"/>
        <v>2.1788990825688073</v>
      </c>
      <c r="N76" s="3">
        <f t="shared" si="17"/>
        <v>1.7110266159695817</v>
      </c>
      <c r="O76" s="3">
        <f t="shared" si="17"/>
        <v>2.758247701460249</v>
      </c>
      <c r="P76" s="3">
        <f t="shared" si="17"/>
        <v>2.805132796180245</v>
      </c>
      <c r="Q76" s="3">
        <f t="shared" si="17"/>
        <v>2.9158512720156557</v>
      </c>
      <c r="R76" s="3">
        <f>+J76/J$78*100</f>
        <v>2.3946622794991317</v>
      </c>
      <c r="S76" s="3">
        <f>+K76/K$78*100</f>
        <v>2.6323030358616895</v>
      </c>
    </row>
    <row r="77" spans="1:19" ht="12.75">
      <c r="A77" s="83"/>
      <c r="B77" s="83"/>
      <c r="C77" s="8" t="s">
        <v>14</v>
      </c>
      <c r="D77" s="59">
        <v>1042</v>
      </c>
      <c r="E77" s="59">
        <v>849</v>
      </c>
      <c r="F77" s="59">
        <v>1027</v>
      </c>
      <c r="G77" s="59">
        <v>1782</v>
      </c>
      <c r="H77" s="59">
        <v>6450</v>
      </c>
      <c r="I77" s="59">
        <v>9819</v>
      </c>
      <c r="J77" s="59">
        <v>10590</v>
      </c>
      <c r="K77" s="59">
        <v>31559</v>
      </c>
      <c r="L77" s="20">
        <f t="shared" si="17"/>
        <v>97.11090400745573</v>
      </c>
      <c r="M77" s="3">
        <f t="shared" si="17"/>
        <v>97.36238532110092</v>
      </c>
      <c r="N77" s="3">
        <f t="shared" si="17"/>
        <v>97.6235741444867</v>
      </c>
      <c r="O77" s="3">
        <f t="shared" si="17"/>
        <v>96.37641968631692</v>
      </c>
      <c r="P77" s="3">
        <f t="shared" si="17"/>
        <v>96.23992837958818</v>
      </c>
      <c r="Q77" s="3">
        <f t="shared" si="17"/>
        <v>96.07632093933464</v>
      </c>
      <c r="R77" s="3">
        <f>+J77/J$78*100</f>
        <v>96.79188374006033</v>
      </c>
      <c r="S77" s="3">
        <f>+K77/K$78*100</f>
        <v>96.48414809379682</v>
      </c>
    </row>
    <row r="78" spans="1:19" ht="13.5" thickBot="1">
      <c r="A78" s="83"/>
      <c r="B78" s="84"/>
      <c r="C78" s="8" t="s">
        <v>1</v>
      </c>
      <c r="D78" s="59">
        <v>1073</v>
      </c>
      <c r="E78" s="59">
        <v>872</v>
      </c>
      <c r="F78" s="59">
        <v>1052</v>
      </c>
      <c r="G78" s="59">
        <v>1849</v>
      </c>
      <c r="H78" s="59">
        <v>6702</v>
      </c>
      <c r="I78" s="59">
        <v>10220</v>
      </c>
      <c r="J78" s="59">
        <v>10941</v>
      </c>
      <c r="K78" s="59">
        <v>32709</v>
      </c>
      <c r="L78" s="20">
        <f t="shared" si="17"/>
        <v>100</v>
      </c>
      <c r="M78" s="3">
        <f t="shared" si="17"/>
        <v>100</v>
      </c>
      <c r="N78" s="3">
        <f t="shared" si="17"/>
        <v>100</v>
      </c>
      <c r="O78" s="3">
        <f t="shared" si="17"/>
        <v>100</v>
      </c>
      <c r="P78" s="3">
        <f t="shared" si="17"/>
        <v>100</v>
      </c>
      <c r="Q78" s="3">
        <f t="shared" si="17"/>
        <v>100</v>
      </c>
      <c r="R78" s="3">
        <f>+J78/J$78*100</f>
        <v>100</v>
      </c>
      <c r="S78" s="3">
        <f>+K78/K$78*100</f>
        <v>100</v>
      </c>
    </row>
    <row r="79" spans="1:19" ht="12.75" customHeight="1">
      <c r="A79" s="94"/>
      <c r="B79" s="87" t="s">
        <v>31</v>
      </c>
      <c r="C79" s="63" t="s">
        <v>12</v>
      </c>
      <c r="D79" s="64">
        <v>59</v>
      </c>
      <c r="E79" s="64">
        <v>54</v>
      </c>
      <c r="F79" s="64">
        <v>36</v>
      </c>
      <c r="G79" s="64">
        <v>75</v>
      </c>
      <c r="H79" s="64">
        <v>188</v>
      </c>
      <c r="I79" s="64">
        <v>303</v>
      </c>
      <c r="J79" s="64">
        <v>295</v>
      </c>
      <c r="K79" s="64">
        <v>1010</v>
      </c>
      <c r="L79" s="66">
        <f aca="true" t="shared" si="18" ref="L79:S82">+D79/D$82*100</f>
        <v>5.315315315315315</v>
      </c>
      <c r="M79" s="67">
        <f t="shared" si="18"/>
        <v>5.720338983050848</v>
      </c>
      <c r="N79" s="67">
        <f t="shared" si="18"/>
        <v>4.072398190045249</v>
      </c>
      <c r="O79" s="67">
        <f t="shared" si="18"/>
        <v>4.401408450704225</v>
      </c>
      <c r="P79" s="67">
        <f t="shared" si="18"/>
        <v>3.347578347578348</v>
      </c>
      <c r="Q79" s="67">
        <f t="shared" si="18"/>
        <v>3.541374474053296</v>
      </c>
      <c r="R79" s="67">
        <f>+J79/J$82*100</f>
        <v>3.214558134466601</v>
      </c>
      <c r="S79" s="67">
        <f>+K79/K$82*100</f>
        <v>3.608302668714944</v>
      </c>
    </row>
    <row r="80" spans="1:19" ht="12.75">
      <c r="A80" s="94"/>
      <c r="B80" s="83"/>
      <c r="C80" s="23" t="s">
        <v>13</v>
      </c>
      <c r="D80" s="59">
        <v>161</v>
      </c>
      <c r="E80" s="59">
        <v>126</v>
      </c>
      <c r="F80" s="59">
        <v>113</v>
      </c>
      <c r="G80" s="59">
        <v>182</v>
      </c>
      <c r="H80" s="59">
        <v>604</v>
      </c>
      <c r="I80" s="59">
        <v>897</v>
      </c>
      <c r="J80" s="59">
        <v>791</v>
      </c>
      <c r="K80" s="59">
        <v>2874</v>
      </c>
      <c r="L80" s="20">
        <f t="shared" si="18"/>
        <v>14.504504504504503</v>
      </c>
      <c r="M80" s="3">
        <f t="shared" si="18"/>
        <v>13.347457627118645</v>
      </c>
      <c r="N80" s="3">
        <f t="shared" si="18"/>
        <v>12.782805429864252</v>
      </c>
      <c r="O80" s="3">
        <f t="shared" si="18"/>
        <v>10.68075117370892</v>
      </c>
      <c r="P80" s="3">
        <f t="shared" si="18"/>
        <v>10.754985754985755</v>
      </c>
      <c r="Q80" s="3">
        <f t="shared" si="18"/>
        <v>10.483870967741936</v>
      </c>
      <c r="R80" s="3">
        <f>+J80/J$82*100</f>
        <v>8.619374523264684</v>
      </c>
      <c r="S80" s="3">
        <f>+K80/K$82*100</f>
        <v>10.267586009788861</v>
      </c>
    </row>
    <row r="81" spans="1:19" ht="12.75">
      <c r="A81" s="94"/>
      <c r="B81" s="83"/>
      <c r="C81" s="23" t="s">
        <v>14</v>
      </c>
      <c r="D81" s="59">
        <v>890</v>
      </c>
      <c r="E81" s="59">
        <v>764</v>
      </c>
      <c r="F81" s="59">
        <v>735</v>
      </c>
      <c r="G81" s="59">
        <v>1447</v>
      </c>
      <c r="H81" s="59">
        <v>4824</v>
      </c>
      <c r="I81" s="59">
        <v>7356</v>
      </c>
      <c r="J81" s="59">
        <v>8091</v>
      </c>
      <c r="K81" s="59">
        <v>24107</v>
      </c>
      <c r="L81" s="20">
        <f t="shared" si="18"/>
        <v>80.18018018018019</v>
      </c>
      <c r="M81" s="3">
        <f t="shared" si="18"/>
        <v>80.9322033898305</v>
      </c>
      <c r="N81" s="3">
        <f t="shared" si="18"/>
        <v>83.1447963800905</v>
      </c>
      <c r="O81" s="3">
        <f t="shared" si="18"/>
        <v>84.91784037558685</v>
      </c>
      <c r="P81" s="3">
        <f t="shared" si="18"/>
        <v>85.8974358974359</v>
      </c>
      <c r="Q81" s="3">
        <f t="shared" si="18"/>
        <v>85.97475455820476</v>
      </c>
      <c r="R81" s="3">
        <f>+J81/J$82*100</f>
        <v>88.16606734226872</v>
      </c>
      <c r="S81" s="3">
        <f>+K81/K$82*100</f>
        <v>86.1241113214962</v>
      </c>
    </row>
    <row r="82" spans="1:19" ht="13.5" thickBot="1">
      <c r="A82" s="94"/>
      <c r="B82" s="86"/>
      <c r="C82" s="70" t="s">
        <v>1</v>
      </c>
      <c r="D82" s="71">
        <v>1110</v>
      </c>
      <c r="E82" s="71">
        <v>944</v>
      </c>
      <c r="F82" s="71">
        <v>884</v>
      </c>
      <c r="G82" s="71">
        <v>1704</v>
      </c>
      <c r="H82" s="71">
        <v>5616</v>
      </c>
      <c r="I82" s="71">
        <v>8556</v>
      </c>
      <c r="J82" s="71">
        <v>9177</v>
      </c>
      <c r="K82" s="71">
        <v>27991</v>
      </c>
      <c r="L82" s="73">
        <f t="shared" si="18"/>
        <v>100</v>
      </c>
      <c r="M82" s="74">
        <f t="shared" si="18"/>
        <v>100</v>
      </c>
      <c r="N82" s="74">
        <f t="shared" si="18"/>
        <v>100</v>
      </c>
      <c r="O82" s="74">
        <f t="shared" si="18"/>
        <v>100</v>
      </c>
      <c r="P82" s="74">
        <f t="shared" si="18"/>
        <v>100</v>
      </c>
      <c r="Q82" s="74">
        <f t="shared" si="18"/>
        <v>100</v>
      </c>
      <c r="R82" s="74">
        <f>+J82/J$82*100</f>
        <v>100</v>
      </c>
      <c r="S82" s="74">
        <f>+K82/K$82*100</f>
        <v>100</v>
      </c>
    </row>
    <row r="83" spans="1:19" ht="12.75" customHeight="1">
      <c r="A83" s="83"/>
      <c r="B83" s="82" t="s">
        <v>32</v>
      </c>
      <c r="C83" s="8" t="s">
        <v>12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20">
        <f aca="true" t="shared" si="19" ref="L83:S86">+D83/D$86*100</f>
        <v>0</v>
      </c>
      <c r="M83" s="3">
        <f t="shared" si="19"/>
        <v>0</v>
      </c>
      <c r="N83" s="3">
        <f t="shared" si="19"/>
        <v>0</v>
      </c>
      <c r="O83" s="3">
        <f t="shared" si="19"/>
        <v>0</v>
      </c>
      <c r="P83" s="3">
        <f t="shared" si="19"/>
        <v>0</v>
      </c>
      <c r="Q83" s="3">
        <f t="shared" si="19"/>
        <v>0</v>
      </c>
      <c r="R83" s="3">
        <f>+J83/J$86*100</f>
        <v>0</v>
      </c>
      <c r="S83" s="3">
        <f>+K83/K$86*100</f>
        <v>0</v>
      </c>
    </row>
    <row r="84" spans="1:19" ht="12.75">
      <c r="A84" s="83"/>
      <c r="B84" s="83"/>
      <c r="C84" s="8" t="s">
        <v>13</v>
      </c>
      <c r="D84" s="59">
        <v>0</v>
      </c>
      <c r="E84" s="59">
        <v>0</v>
      </c>
      <c r="F84" s="59">
        <v>0</v>
      </c>
      <c r="G84" s="59">
        <v>0</v>
      </c>
      <c r="H84" s="59">
        <v>0</v>
      </c>
      <c r="I84" s="59">
        <v>0</v>
      </c>
      <c r="J84" s="59">
        <v>0</v>
      </c>
      <c r="K84" s="59">
        <v>0</v>
      </c>
      <c r="L84" s="20">
        <f t="shared" si="19"/>
        <v>0</v>
      </c>
      <c r="M84" s="3">
        <f t="shared" si="19"/>
        <v>0</v>
      </c>
      <c r="N84" s="3">
        <f t="shared" si="19"/>
        <v>0</v>
      </c>
      <c r="O84" s="3">
        <f t="shared" si="19"/>
        <v>0</v>
      </c>
      <c r="P84" s="3">
        <f t="shared" si="19"/>
        <v>0</v>
      </c>
      <c r="Q84" s="3">
        <f t="shared" si="19"/>
        <v>0</v>
      </c>
      <c r="R84" s="3">
        <f>+J84/J$86*100</f>
        <v>0</v>
      </c>
      <c r="S84" s="3">
        <f>+K84/K$86*100</f>
        <v>0</v>
      </c>
    </row>
    <row r="85" spans="1:19" ht="12.75">
      <c r="A85" s="83"/>
      <c r="B85" s="83"/>
      <c r="C85" s="8" t="s">
        <v>14</v>
      </c>
      <c r="D85" s="59">
        <v>898</v>
      </c>
      <c r="E85" s="59">
        <v>828</v>
      </c>
      <c r="F85" s="59">
        <v>885</v>
      </c>
      <c r="G85" s="59">
        <v>1479</v>
      </c>
      <c r="H85" s="59">
        <v>4048</v>
      </c>
      <c r="I85" s="59">
        <v>5338</v>
      </c>
      <c r="J85" s="59">
        <v>5574</v>
      </c>
      <c r="K85" s="59">
        <v>19050</v>
      </c>
      <c r="L85" s="20">
        <f t="shared" si="19"/>
        <v>100</v>
      </c>
      <c r="M85" s="3">
        <f t="shared" si="19"/>
        <v>100</v>
      </c>
      <c r="N85" s="3">
        <f t="shared" si="19"/>
        <v>100</v>
      </c>
      <c r="O85" s="3">
        <f t="shared" si="19"/>
        <v>100</v>
      </c>
      <c r="P85" s="3">
        <f t="shared" si="19"/>
        <v>100</v>
      </c>
      <c r="Q85" s="3">
        <f t="shared" si="19"/>
        <v>100</v>
      </c>
      <c r="R85" s="3">
        <f>+J85/J$86*100</f>
        <v>100</v>
      </c>
      <c r="S85" s="3">
        <f>+K85/K$86*100</f>
        <v>100</v>
      </c>
    </row>
    <row r="86" spans="1:19" ht="12.75">
      <c r="A86" s="83"/>
      <c r="B86" s="84"/>
      <c r="C86" s="8" t="s">
        <v>1</v>
      </c>
      <c r="D86" s="59">
        <v>898</v>
      </c>
      <c r="E86" s="59">
        <v>828</v>
      </c>
      <c r="F86" s="59">
        <v>885</v>
      </c>
      <c r="G86" s="59">
        <v>1479</v>
      </c>
      <c r="H86" s="59">
        <v>4048</v>
      </c>
      <c r="I86" s="59">
        <v>5338</v>
      </c>
      <c r="J86" s="59">
        <v>5574</v>
      </c>
      <c r="K86" s="59">
        <v>19050</v>
      </c>
      <c r="L86" s="20">
        <f t="shared" si="19"/>
        <v>100</v>
      </c>
      <c r="M86" s="3">
        <f t="shared" si="19"/>
        <v>100</v>
      </c>
      <c r="N86" s="3">
        <f t="shared" si="19"/>
        <v>100</v>
      </c>
      <c r="O86" s="3">
        <f t="shared" si="19"/>
        <v>100</v>
      </c>
      <c r="P86" s="3">
        <f t="shared" si="19"/>
        <v>100</v>
      </c>
      <c r="Q86" s="3">
        <f t="shared" si="19"/>
        <v>100</v>
      </c>
      <c r="R86" s="3">
        <f>+J86/J$86*100</f>
        <v>100</v>
      </c>
      <c r="S86" s="3">
        <f>+K86/K$86*100</f>
        <v>100</v>
      </c>
    </row>
    <row r="87" spans="1:19" ht="12.75" customHeight="1">
      <c r="A87" s="94"/>
      <c r="B87" s="85" t="s">
        <v>33</v>
      </c>
      <c r="C87" s="22" t="s">
        <v>12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20" ref="L87:S90">+D87/D$90*100</f>
        <v>0</v>
      </c>
      <c r="M87" s="10">
        <f t="shared" si="20"/>
        <v>0</v>
      </c>
      <c r="N87" s="10">
        <f t="shared" si="20"/>
        <v>0</v>
      </c>
      <c r="O87" s="10">
        <f t="shared" si="20"/>
        <v>0</v>
      </c>
      <c r="P87" s="10">
        <f t="shared" si="20"/>
        <v>0</v>
      </c>
      <c r="Q87" s="10">
        <f t="shared" si="20"/>
        <v>0</v>
      </c>
      <c r="R87" s="10">
        <f>+J87/J$90*100</f>
        <v>0</v>
      </c>
      <c r="S87" s="10">
        <f>+K87/K$90*100</f>
        <v>0</v>
      </c>
    </row>
    <row r="88" spans="1:19" ht="12.75">
      <c r="A88" s="94"/>
      <c r="B88" s="83"/>
      <c r="C88" s="23" t="s">
        <v>13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20"/>
        <v>0</v>
      </c>
      <c r="M88" s="3">
        <f t="shared" si="20"/>
        <v>0</v>
      </c>
      <c r="N88" s="3">
        <f t="shared" si="20"/>
        <v>0</v>
      </c>
      <c r="O88" s="3">
        <f t="shared" si="20"/>
        <v>0</v>
      </c>
      <c r="P88" s="3">
        <f t="shared" si="20"/>
        <v>0</v>
      </c>
      <c r="Q88" s="3">
        <f t="shared" si="20"/>
        <v>0</v>
      </c>
      <c r="R88" s="3">
        <f>+J88/J$90*100</f>
        <v>0</v>
      </c>
      <c r="S88" s="3">
        <f>+K88/K$90*100</f>
        <v>0</v>
      </c>
    </row>
    <row r="89" spans="1:19" ht="12.75">
      <c r="A89" s="94"/>
      <c r="B89" s="83"/>
      <c r="C89" s="23" t="s">
        <v>14</v>
      </c>
      <c r="D89" s="59">
        <v>262</v>
      </c>
      <c r="E89" s="59">
        <v>250</v>
      </c>
      <c r="F89" s="59">
        <v>259</v>
      </c>
      <c r="G89" s="59">
        <v>478</v>
      </c>
      <c r="H89" s="59">
        <v>1179</v>
      </c>
      <c r="I89" s="59">
        <v>1530</v>
      </c>
      <c r="J89" s="59">
        <v>1427</v>
      </c>
      <c r="K89" s="59">
        <v>5385</v>
      </c>
      <c r="L89" s="20">
        <f t="shared" si="20"/>
        <v>100</v>
      </c>
      <c r="M89" s="3">
        <f t="shared" si="20"/>
        <v>100</v>
      </c>
      <c r="N89" s="3">
        <f t="shared" si="20"/>
        <v>100</v>
      </c>
      <c r="O89" s="3">
        <f t="shared" si="20"/>
        <v>100</v>
      </c>
      <c r="P89" s="3">
        <f t="shared" si="20"/>
        <v>100</v>
      </c>
      <c r="Q89" s="3">
        <f t="shared" si="20"/>
        <v>100</v>
      </c>
      <c r="R89" s="3">
        <f>+J89/J$90*100</f>
        <v>100</v>
      </c>
      <c r="S89" s="3">
        <f>+K89/K$90*100</f>
        <v>100</v>
      </c>
    </row>
    <row r="90" spans="1:19" ht="13.5" thickBot="1">
      <c r="A90" s="94"/>
      <c r="B90" s="84"/>
      <c r="C90" s="23" t="s">
        <v>1</v>
      </c>
      <c r="D90" s="59">
        <v>262</v>
      </c>
      <c r="E90" s="59">
        <v>250</v>
      </c>
      <c r="F90" s="59">
        <v>259</v>
      </c>
      <c r="G90" s="59">
        <v>478</v>
      </c>
      <c r="H90" s="59">
        <v>1179</v>
      </c>
      <c r="I90" s="59">
        <v>1530</v>
      </c>
      <c r="J90" s="59">
        <v>1427</v>
      </c>
      <c r="K90" s="59">
        <v>5385</v>
      </c>
      <c r="L90" s="20">
        <f t="shared" si="20"/>
        <v>100</v>
      </c>
      <c r="M90" s="3">
        <f t="shared" si="20"/>
        <v>100</v>
      </c>
      <c r="N90" s="3">
        <f t="shared" si="20"/>
        <v>100</v>
      </c>
      <c r="O90" s="3">
        <f t="shared" si="20"/>
        <v>100</v>
      </c>
      <c r="P90" s="3">
        <f t="shared" si="20"/>
        <v>100</v>
      </c>
      <c r="Q90" s="3">
        <f t="shared" si="20"/>
        <v>100</v>
      </c>
      <c r="R90" s="3">
        <f>+J90/J$90*100</f>
        <v>100</v>
      </c>
      <c r="S90" s="3">
        <f>+K90/K$90*100</f>
        <v>100</v>
      </c>
    </row>
    <row r="91" spans="1:19" ht="12.75" customHeight="1">
      <c r="A91" s="94"/>
      <c r="B91" s="87" t="s">
        <v>34</v>
      </c>
      <c r="C91" s="69" t="s">
        <v>12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6">
        <f aca="true" t="shared" si="21" ref="L91:S94">+D91/D$94*100</f>
        <v>0</v>
      </c>
      <c r="M91" s="67">
        <f t="shared" si="21"/>
        <v>0</v>
      </c>
      <c r="N91" s="67">
        <f t="shared" si="21"/>
        <v>0</v>
      </c>
      <c r="O91" s="67">
        <f t="shared" si="21"/>
        <v>0</v>
      </c>
      <c r="P91" s="67">
        <f t="shared" si="21"/>
        <v>0</v>
      </c>
      <c r="Q91" s="67">
        <f t="shared" si="21"/>
        <v>0</v>
      </c>
      <c r="R91" s="67">
        <f>+J91/J$94*100</f>
        <v>0</v>
      </c>
      <c r="S91" s="67">
        <f>+K91/K$94*100</f>
        <v>0</v>
      </c>
    </row>
    <row r="92" spans="1:19" ht="12.75">
      <c r="A92" s="94"/>
      <c r="B92" s="83"/>
      <c r="C92" s="8" t="s">
        <v>13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20">
        <f t="shared" si="21"/>
        <v>0</v>
      </c>
      <c r="M92" s="3">
        <f t="shared" si="21"/>
        <v>0</v>
      </c>
      <c r="N92" s="3">
        <f t="shared" si="21"/>
        <v>0</v>
      </c>
      <c r="O92" s="3">
        <f t="shared" si="21"/>
        <v>0</v>
      </c>
      <c r="P92" s="3">
        <f t="shared" si="21"/>
        <v>0</v>
      </c>
      <c r="Q92" s="3">
        <f t="shared" si="21"/>
        <v>0</v>
      </c>
      <c r="R92" s="3">
        <f>+J92/J$94*100</f>
        <v>0</v>
      </c>
      <c r="S92" s="3">
        <f>+K92/K$94*100</f>
        <v>0</v>
      </c>
    </row>
    <row r="93" spans="1:19" ht="12.75">
      <c r="A93" s="94"/>
      <c r="B93" s="83"/>
      <c r="C93" s="8" t="s">
        <v>14</v>
      </c>
      <c r="D93" s="59">
        <v>575</v>
      </c>
      <c r="E93" s="59">
        <v>480</v>
      </c>
      <c r="F93" s="59">
        <v>515</v>
      </c>
      <c r="G93" s="59">
        <v>915</v>
      </c>
      <c r="H93" s="59">
        <v>2987</v>
      </c>
      <c r="I93" s="59">
        <v>4307</v>
      </c>
      <c r="J93" s="59">
        <v>4578</v>
      </c>
      <c r="K93" s="59">
        <v>14357</v>
      </c>
      <c r="L93" s="20">
        <f t="shared" si="21"/>
        <v>100</v>
      </c>
      <c r="M93" s="3">
        <f t="shared" si="21"/>
        <v>100</v>
      </c>
      <c r="N93" s="3">
        <f t="shared" si="21"/>
        <v>100</v>
      </c>
      <c r="O93" s="3">
        <f t="shared" si="21"/>
        <v>100</v>
      </c>
      <c r="P93" s="3">
        <f t="shared" si="21"/>
        <v>100</v>
      </c>
      <c r="Q93" s="3">
        <f t="shared" si="21"/>
        <v>100</v>
      </c>
      <c r="R93" s="3">
        <f>+J93/J$94*100</f>
        <v>100</v>
      </c>
      <c r="S93" s="3">
        <f>+K93/K$94*100</f>
        <v>100</v>
      </c>
    </row>
    <row r="94" spans="1:19" ht="12.75">
      <c r="A94" s="94"/>
      <c r="B94" s="84"/>
      <c r="C94" s="8" t="s">
        <v>1</v>
      </c>
      <c r="D94" s="59">
        <v>575</v>
      </c>
      <c r="E94" s="59">
        <v>480</v>
      </c>
      <c r="F94" s="59">
        <v>515</v>
      </c>
      <c r="G94" s="59">
        <v>915</v>
      </c>
      <c r="H94" s="59">
        <v>2987</v>
      </c>
      <c r="I94" s="59">
        <v>4307</v>
      </c>
      <c r="J94" s="59">
        <v>4578</v>
      </c>
      <c r="K94" s="59">
        <v>14357</v>
      </c>
      <c r="L94" s="20">
        <f t="shared" si="21"/>
        <v>100</v>
      </c>
      <c r="M94" s="3">
        <f t="shared" si="21"/>
        <v>100</v>
      </c>
      <c r="N94" s="3">
        <f t="shared" si="21"/>
        <v>100</v>
      </c>
      <c r="O94" s="3">
        <f t="shared" si="21"/>
        <v>100</v>
      </c>
      <c r="P94" s="3">
        <f t="shared" si="21"/>
        <v>100</v>
      </c>
      <c r="Q94" s="3">
        <f t="shared" si="21"/>
        <v>100</v>
      </c>
      <c r="R94" s="3">
        <f>+J94/J$94*100</f>
        <v>100</v>
      </c>
      <c r="S94" s="3">
        <f>+K94/K$94*100</f>
        <v>100</v>
      </c>
    </row>
    <row r="95" spans="1:19" ht="12.75" customHeight="1">
      <c r="A95" s="94"/>
      <c r="B95" s="85" t="s">
        <v>35</v>
      </c>
      <c r="C95" s="22" t="s">
        <v>12</v>
      </c>
      <c r="D95" s="57">
        <v>5</v>
      </c>
      <c r="E95" s="57">
        <v>2</v>
      </c>
      <c r="F95" s="57">
        <v>2</v>
      </c>
      <c r="G95" s="57">
        <v>7</v>
      </c>
      <c r="H95" s="57">
        <v>17</v>
      </c>
      <c r="I95" s="57">
        <v>35</v>
      </c>
      <c r="J95" s="57">
        <v>38</v>
      </c>
      <c r="K95" s="57">
        <v>106</v>
      </c>
      <c r="L95" s="19">
        <f aca="true" t="shared" si="22" ref="L95:S98">+D95/D$98*100</f>
        <v>2.450980392156863</v>
      </c>
      <c r="M95" s="10">
        <f t="shared" si="22"/>
        <v>1.0204081632653061</v>
      </c>
      <c r="N95" s="10">
        <f t="shared" si="22"/>
        <v>0.8264462809917356</v>
      </c>
      <c r="O95" s="10">
        <f t="shared" si="22"/>
        <v>1.5184381778741864</v>
      </c>
      <c r="P95" s="10">
        <f t="shared" si="22"/>
        <v>1.0678391959798994</v>
      </c>
      <c r="Q95" s="10">
        <f t="shared" si="22"/>
        <v>1.4559068219633942</v>
      </c>
      <c r="R95" s="10">
        <f>+J95/J$98*100</f>
        <v>1.5702479338842976</v>
      </c>
      <c r="S95" s="10">
        <f>+K95/K$98*100</f>
        <v>1.4097619364277165</v>
      </c>
    </row>
    <row r="96" spans="1:19" ht="12.75">
      <c r="A96" s="94"/>
      <c r="B96" s="83"/>
      <c r="C96" s="23" t="s">
        <v>13</v>
      </c>
      <c r="D96" s="59">
        <v>5</v>
      </c>
      <c r="E96" s="59">
        <v>4</v>
      </c>
      <c r="F96" s="59">
        <v>8</v>
      </c>
      <c r="G96" s="59">
        <v>19</v>
      </c>
      <c r="H96" s="59">
        <v>82</v>
      </c>
      <c r="I96" s="59">
        <v>135</v>
      </c>
      <c r="J96" s="59">
        <v>85</v>
      </c>
      <c r="K96" s="59">
        <v>338</v>
      </c>
      <c r="L96" s="20">
        <f t="shared" si="22"/>
        <v>2.450980392156863</v>
      </c>
      <c r="M96" s="3">
        <f t="shared" si="22"/>
        <v>2.0408163265306123</v>
      </c>
      <c r="N96" s="3">
        <f t="shared" si="22"/>
        <v>3.3057851239669422</v>
      </c>
      <c r="O96" s="3">
        <f t="shared" si="22"/>
        <v>4.121475054229935</v>
      </c>
      <c r="P96" s="3">
        <f t="shared" si="22"/>
        <v>5.150753768844221</v>
      </c>
      <c r="Q96" s="3">
        <f t="shared" si="22"/>
        <v>5.615640599001663</v>
      </c>
      <c r="R96" s="3">
        <f>+J96/J$98*100</f>
        <v>3.512396694214876</v>
      </c>
      <c r="S96" s="3">
        <f>+K96/K$98*100</f>
        <v>4.495278627477059</v>
      </c>
    </row>
    <row r="97" spans="1:19" ht="12.75">
      <c r="A97" s="94"/>
      <c r="B97" s="83"/>
      <c r="C97" s="23" t="s">
        <v>14</v>
      </c>
      <c r="D97" s="59">
        <v>194</v>
      </c>
      <c r="E97" s="59">
        <v>190</v>
      </c>
      <c r="F97" s="59">
        <v>232</v>
      </c>
      <c r="G97" s="59">
        <v>435</v>
      </c>
      <c r="H97" s="59">
        <v>1493</v>
      </c>
      <c r="I97" s="59">
        <v>2234</v>
      </c>
      <c r="J97" s="59">
        <v>2297</v>
      </c>
      <c r="K97" s="59">
        <v>7075</v>
      </c>
      <c r="L97" s="20">
        <f t="shared" si="22"/>
        <v>95.09803921568627</v>
      </c>
      <c r="M97" s="3">
        <f t="shared" si="22"/>
        <v>96.93877551020408</v>
      </c>
      <c r="N97" s="3">
        <f t="shared" si="22"/>
        <v>95.86776859504133</v>
      </c>
      <c r="O97" s="3">
        <f t="shared" si="22"/>
        <v>94.36008676789588</v>
      </c>
      <c r="P97" s="3">
        <f t="shared" si="22"/>
        <v>93.78140703517587</v>
      </c>
      <c r="Q97" s="3">
        <f t="shared" si="22"/>
        <v>92.92845257903494</v>
      </c>
      <c r="R97" s="3">
        <f>+J97/J$98*100</f>
        <v>94.91735537190083</v>
      </c>
      <c r="S97" s="3">
        <f>+K97/K$98*100</f>
        <v>94.09495943609522</v>
      </c>
    </row>
    <row r="98" spans="1:19" ht="12.75">
      <c r="A98" s="94"/>
      <c r="B98" s="83"/>
      <c r="C98" s="24" t="s">
        <v>1</v>
      </c>
      <c r="D98" s="61">
        <v>204</v>
      </c>
      <c r="E98" s="61">
        <v>196</v>
      </c>
      <c r="F98" s="61">
        <v>242</v>
      </c>
      <c r="G98" s="61">
        <v>461</v>
      </c>
      <c r="H98" s="61">
        <v>1592</v>
      </c>
      <c r="I98" s="61">
        <v>2404</v>
      </c>
      <c r="J98" s="61">
        <v>2420</v>
      </c>
      <c r="K98" s="61">
        <v>7519</v>
      </c>
      <c r="L98" s="21">
        <f t="shared" si="22"/>
        <v>100</v>
      </c>
      <c r="M98" s="6">
        <f t="shared" si="22"/>
        <v>100</v>
      </c>
      <c r="N98" s="6">
        <f t="shared" si="22"/>
        <v>100</v>
      </c>
      <c r="O98" s="6">
        <f t="shared" si="22"/>
        <v>100</v>
      </c>
      <c r="P98" s="6">
        <f t="shared" si="22"/>
        <v>100</v>
      </c>
      <c r="Q98" s="6">
        <f t="shared" si="22"/>
        <v>100</v>
      </c>
      <c r="R98" s="6">
        <f>+J98/J$98*100</f>
        <v>100</v>
      </c>
      <c r="S98" s="6">
        <f>+K98/K$98*100</f>
        <v>100</v>
      </c>
    </row>
    <row r="99" spans="1:19" ht="12.75" customHeight="1">
      <c r="A99" s="94"/>
      <c r="B99" s="82" t="s">
        <v>36</v>
      </c>
      <c r="C99" s="8" t="s">
        <v>12</v>
      </c>
      <c r="D99" s="59">
        <v>22</v>
      </c>
      <c r="E99" s="59">
        <v>22</v>
      </c>
      <c r="F99" s="59">
        <v>29</v>
      </c>
      <c r="G99" s="59">
        <v>45</v>
      </c>
      <c r="H99" s="59">
        <v>177</v>
      </c>
      <c r="I99" s="59">
        <v>309</v>
      </c>
      <c r="J99" s="59">
        <v>348</v>
      </c>
      <c r="K99" s="59">
        <v>952</v>
      </c>
      <c r="L99" s="20">
        <f aca="true" t="shared" si="23" ref="L99:S102">+D99/D$102*100</f>
        <v>23.91304347826087</v>
      </c>
      <c r="M99" s="3">
        <f t="shared" si="23"/>
        <v>27.160493827160494</v>
      </c>
      <c r="N99" s="3">
        <f t="shared" si="23"/>
        <v>28.999999999999996</v>
      </c>
      <c r="O99" s="3">
        <f t="shared" si="23"/>
        <v>21.32701421800948</v>
      </c>
      <c r="P99" s="3">
        <f t="shared" si="23"/>
        <v>21.071428571428573</v>
      </c>
      <c r="Q99" s="3">
        <f t="shared" si="23"/>
        <v>24.00932400932401</v>
      </c>
      <c r="R99" s="3">
        <f>+J99/J$102*100</f>
        <v>26.52439024390244</v>
      </c>
      <c r="S99" s="3">
        <f>+K99/K$102*100</f>
        <v>24.26714249299006</v>
      </c>
    </row>
    <row r="100" spans="1:19" ht="12.75">
      <c r="A100" s="94"/>
      <c r="B100" s="83"/>
      <c r="C100" s="8" t="s">
        <v>13</v>
      </c>
      <c r="D100" s="59">
        <v>70</v>
      </c>
      <c r="E100" s="59">
        <v>59</v>
      </c>
      <c r="F100" s="59">
        <v>71</v>
      </c>
      <c r="G100" s="59">
        <v>166</v>
      </c>
      <c r="H100" s="59">
        <v>662</v>
      </c>
      <c r="I100" s="59">
        <v>978</v>
      </c>
      <c r="J100" s="59">
        <v>963</v>
      </c>
      <c r="K100" s="59">
        <v>2969</v>
      </c>
      <c r="L100" s="20">
        <f t="shared" si="23"/>
        <v>76.08695652173914</v>
      </c>
      <c r="M100" s="3">
        <f t="shared" si="23"/>
        <v>72.8395061728395</v>
      </c>
      <c r="N100" s="3">
        <f t="shared" si="23"/>
        <v>71</v>
      </c>
      <c r="O100" s="3">
        <f t="shared" si="23"/>
        <v>78.67298578199052</v>
      </c>
      <c r="P100" s="3">
        <f t="shared" si="23"/>
        <v>78.80952380952381</v>
      </c>
      <c r="Q100" s="3">
        <f t="shared" si="23"/>
        <v>75.990675990676</v>
      </c>
      <c r="R100" s="3">
        <f>+J100/J$102*100</f>
        <v>73.39939024390245</v>
      </c>
      <c r="S100" s="3">
        <f>+K100/K$102*100</f>
        <v>75.68187611521795</v>
      </c>
    </row>
    <row r="101" spans="1:19" ht="12.75">
      <c r="A101" s="94"/>
      <c r="B101" s="83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1</v>
      </c>
      <c r="I101" s="59">
        <v>0</v>
      </c>
      <c r="J101" s="59">
        <v>1</v>
      </c>
      <c r="K101" s="59">
        <v>2</v>
      </c>
      <c r="L101" s="20">
        <f t="shared" si="23"/>
        <v>0</v>
      </c>
      <c r="M101" s="3">
        <f t="shared" si="23"/>
        <v>0</v>
      </c>
      <c r="N101" s="3">
        <f t="shared" si="23"/>
        <v>0</v>
      </c>
      <c r="O101" s="3">
        <f t="shared" si="23"/>
        <v>0</v>
      </c>
      <c r="P101" s="3">
        <f t="shared" si="23"/>
        <v>0.11904761904761905</v>
      </c>
      <c r="Q101" s="3">
        <f t="shared" si="23"/>
        <v>0</v>
      </c>
      <c r="R101" s="3">
        <f>+J101/J$102*100</f>
        <v>0.07621951219512195</v>
      </c>
      <c r="S101" s="3">
        <f>+K101/K$102*100</f>
        <v>0.05098139179199593</v>
      </c>
    </row>
    <row r="102" spans="1:19" ht="13.5" thickBot="1">
      <c r="A102" s="94"/>
      <c r="B102" s="86"/>
      <c r="C102" s="76" t="s">
        <v>1</v>
      </c>
      <c r="D102" s="71">
        <v>92</v>
      </c>
      <c r="E102" s="71">
        <v>81</v>
      </c>
      <c r="F102" s="71">
        <v>100</v>
      </c>
      <c r="G102" s="71">
        <v>211</v>
      </c>
      <c r="H102" s="71">
        <v>840</v>
      </c>
      <c r="I102" s="71">
        <v>1287</v>
      </c>
      <c r="J102" s="71">
        <v>1312</v>
      </c>
      <c r="K102" s="71">
        <v>3923</v>
      </c>
      <c r="L102" s="73">
        <f t="shared" si="23"/>
        <v>100</v>
      </c>
      <c r="M102" s="74">
        <f t="shared" si="23"/>
        <v>100</v>
      </c>
      <c r="N102" s="74">
        <f t="shared" si="23"/>
        <v>100</v>
      </c>
      <c r="O102" s="74">
        <f t="shared" si="23"/>
        <v>100</v>
      </c>
      <c r="P102" s="74">
        <f t="shared" si="23"/>
        <v>100</v>
      </c>
      <c r="Q102" s="74">
        <f t="shared" si="23"/>
        <v>100</v>
      </c>
      <c r="R102" s="74">
        <f>+J102/J$102*100</f>
        <v>100</v>
      </c>
      <c r="S102" s="74">
        <f>+K102/K$102*100</f>
        <v>100</v>
      </c>
    </row>
    <row r="103" spans="1:19" ht="12.75" customHeight="1">
      <c r="A103" s="94"/>
      <c r="B103" s="82" t="s">
        <v>37</v>
      </c>
      <c r="C103" s="23" t="s">
        <v>12</v>
      </c>
      <c r="D103" s="59">
        <v>61</v>
      </c>
      <c r="E103" s="59">
        <v>54</v>
      </c>
      <c r="F103" s="59">
        <v>57</v>
      </c>
      <c r="G103" s="59">
        <v>181</v>
      </c>
      <c r="H103" s="59">
        <v>465</v>
      </c>
      <c r="I103" s="59">
        <v>662</v>
      </c>
      <c r="J103" s="59">
        <v>566</v>
      </c>
      <c r="K103" s="59">
        <v>2046</v>
      </c>
      <c r="L103" s="20">
        <f aca="true" t="shared" si="24" ref="L103:S106">+D103/D$106*100</f>
        <v>28.90995260663507</v>
      </c>
      <c r="M103" s="3">
        <f t="shared" si="24"/>
        <v>28.87700534759358</v>
      </c>
      <c r="N103" s="3">
        <f t="shared" si="24"/>
        <v>25.221238938053098</v>
      </c>
      <c r="O103" s="3">
        <f t="shared" si="24"/>
        <v>34.15094339622641</v>
      </c>
      <c r="P103" s="3">
        <f t="shared" si="24"/>
        <v>27.35294117647059</v>
      </c>
      <c r="Q103" s="3">
        <f t="shared" si="24"/>
        <v>29.396092362344582</v>
      </c>
      <c r="R103" s="3">
        <f>+J103/J$106*100</f>
        <v>30.186666666666667</v>
      </c>
      <c r="S103" s="3">
        <f>+K103/K$106*100</f>
        <v>29.308122045552214</v>
      </c>
    </row>
    <row r="104" spans="1:19" ht="12.75">
      <c r="A104" s="94"/>
      <c r="B104" s="83"/>
      <c r="C104" s="23" t="s">
        <v>13</v>
      </c>
      <c r="D104" s="59">
        <v>146</v>
      </c>
      <c r="E104" s="59">
        <v>129</v>
      </c>
      <c r="F104" s="59">
        <v>166</v>
      </c>
      <c r="G104" s="59">
        <v>346</v>
      </c>
      <c r="H104" s="59">
        <v>1221</v>
      </c>
      <c r="I104" s="59">
        <v>1573</v>
      </c>
      <c r="J104" s="59">
        <v>1287</v>
      </c>
      <c r="K104" s="59">
        <v>4868</v>
      </c>
      <c r="L104" s="20">
        <f t="shared" si="24"/>
        <v>69.19431279620854</v>
      </c>
      <c r="M104" s="3">
        <f t="shared" si="24"/>
        <v>68.98395721925134</v>
      </c>
      <c r="N104" s="3">
        <f t="shared" si="24"/>
        <v>73.45132743362832</v>
      </c>
      <c r="O104" s="3">
        <f t="shared" si="24"/>
        <v>65.28301886792453</v>
      </c>
      <c r="P104" s="3">
        <f t="shared" si="24"/>
        <v>71.82352941176471</v>
      </c>
      <c r="Q104" s="3">
        <f t="shared" si="24"/>
        <v>69.84902309058614</v>
      </c>
      <c r="R104" s="3">
        <f>+J104/J$106*100</f>
        <v>68.64</v>
      </c>
      <c r="S104" s="3">
        <f>+K104/K$106*100</f>
        <v>69.7321300673256</v>
      </c>
    </row>
    <row r="105" spans="1:19" ht="12.75">
      <c r="A105" s="94"/>
      <c r="B105" s="83"/>
      <c r="C105" s="23" t="s">
        <v>14</v>
      </c>
      <c r="D105" s="59">
        <v>4</v>
      </c>
      <c r="E105" s="59">
        <v>4</v>
      </c>
      <c r="F105" s="59">
        <v>3</v>
      </c>
      <c r="G105" s="59">
        <v>3</v>
      </c>
      <c r="H105" s="59">
        <v>14</v>
      </c>
      <c r="I105" s="59">
        <v>17</v>
      </c>
      <c r="J105" s="59">
        <v>22</v>
      </c>
      <c r="K105" s="59">
        <v>67</v>
      </c>
      <c r="L105" s="20">
        <f t="shared" si="24"/>
        <v>1.8957345971563981</v>
      </c>
      <c r="M105" s="3">
        <f t="shared" si="24"/>
        <v>2.13903743315508</v>
      </c>
      <c r="N105" s="3">
        <f t="shared" si="24"/>
        <v>1.3274336283185841</v>
      </c>
      <c r="O105" s="3">
        <f t="shared" si="24"/>
        <v>0.5660377358490566</v>
      </c>
      <c r="P105" s="3">
        <f t="shared" si="24"/>
        <v>0.823529411764706</v>
      </c>
      <c r="Q105" s="3">
        <f t="shared" si="24"/>
        <v>0.7548845470692718</v>
      </c>
      <c r="R105" s="3">
        <f>+J105/J$106*100</f>
        <v>1.1733333333333333</v>
      </c>
      <c r="S105" s="3">
        <f>+K105/K$106*100</f>
        <v>0.9597478871221887</v>
      </c>
    </row>
    <row r="106" spans="1:19" ht="13.5" thickBot="1">
      <c r="A106" s="94"/>
      <c r="B106" s="84"/>
      <c r="C106" s="23" t="s">
        <v>1</v>
      </c>
      <c r="D106" s="59">
        <v>211</v>
      </c>
      <c r="E106" s="59">
        <v>187</v>
      </c>
      <c r="F106" s="59">
        <v>226</v>
      </c>
      <c r="G106" s="59">
        <v>530</v>
      </c>
      <c r="H106" s="59">
        <v>1700</v>
      </c>
      <c r="I106" s="59">
        <v>2252</v>
      </c>
      <c r="J106" s="59">
        <v>1875</v>
      </c>
      <c r="K106" s="59">
        <v>6981</v>
      </c>
      <c r="L106" s="20">
        <f t="shared" si="24"/>
        <v>100</v>
      </c>
      <c r="M106" s="3">
        <f t="shared" si="24"/>
        <v>100</v>
      </c>
      <c r="N106" s="3">
        <f t="shared" si="24"/>
        <v>100</v>
      </c>
      <c r="O106" s="3">
        <f t="shared" si="24"/>
        <v>100</v>
      </c>
      <c r="P106" s="3">
        <f t="shared" si="24"/>
        <v>100</v>
      </c>
      <c r="Q106" s="3">
        <f t="shared" si="24"/>
        <v>100</v>
      </c>
      <c r="R106" s="3">
        <f>+J106/J$106*100</f>
        <v>100</v>
      </c>
      <c r="S106" s="3">
        <f>+K106/K$106*100</f>
        <v>100</v>
      </c>
    </row>
    <row r="107" spans="1:19" ht="12.75" customHeight="1">
      <c r="A107" s="94"/>
      <c r="B107" s="87" t="s">
        <v>38</v>
      </c>
      <c r="C107" s="69" t="s">
        <v>12</v>
      </c>
      <c r="D107" s="64">
        <v>41</v>
      </c>
      <c r="E107" s="64">
        <v>42</v>
      </c>
      <c r="F107" s="64">
        <v>60</v>
      </c>
      <c r="G107" s="64">
        <v>94</v>
      </c>
      <c r="H107" s="64">
        <v>218</v>
      </c>
      <c r="I107" s="64">
        <v>228</v>
      </c>
      <c r="J107" s="64">
        <v>246</v>
      </c>
      <c r="K107" s="64">
        <v>929</v>
      </c>
      <c r="L107" s="66">
        <f aca="true" t="shared" si="25" ref="L107:S110">+D107/D$110*100</f>
        <v>23.163841807909606</v>
      </c>
      <c r="M107" s="67">
        <f t="shared" si="25"/>
        <v>24.137931034482758</v>
      </c>
      <c r="N107" s="67">
        <f t="shared" si="25"/>
        <v>27.64976958525346</v>
      </c>
      <c r="O107" s="67">
        <f t="shared" si="25"/>
        <v>26.18384401114206</v>
      </c>
      <c r="P107" s="67">
        <f t="shared" si="25"/>
        <v>24.14174972314507</v>
      </c>
      <c r="Q107" s="67">
        <f t="shared" si="25"/>
        <v>22.574257425742577</v>
      </c>
      <c r="R107" s="67">
        <f>+J107/J$110*100</f>
        <v>27.39420935412027</v>
      </c>
      <c r="S107" s="67">
        <f>+K107/K$110*100</f>
        <v>24.85286249331193</v>
      </c>
    </row>
    <row r="108" spans="1:19" ht="12.75">
      <c r="A108" s="94"/>
      <c r="B108" s="83"/>
      <c r="C108" s="8" t="s">
        <v>13</v>
      </c>
      <c r="D108" s="59">
        <v>136</v>
      </c>
      <c r="E108" s="59">
        <v>132</v>
      </c>
      <c r="F108" s="59">
        <v>157</v>
      </c>
      <c r="G108" s="59">
        <v>265</v>
      </c>
      <c r="H108" s="59">
        <v>684</v>
      </c>
      <c r="I108" s="59">
        <v>781</v>
      </c>
      <c r="J108" s="59">
        <v>649</v>
      </c>
      <c r="K108" s="59">
        <v>2804</v>
      </c>
      <c r="L108" s="20">
        <f t="shared" si="25"/>
        <v>76.8361581920904</v>
      </c>
      <c r="M108" s="3">
        <f t="shared" si="25"/>
        <v>75.86206896551724</v>
      </c>
      <c r="N108" s="3">
        <f t="shared" si="25"/>
        <v>72.35023041474655</v>
      </c>
      <c r="O108" s="3">
        <f t="shared" si="25"/>
        <v>73.81615598885793</v>
      </c>
      <c r="P108" s="3">
        <f t="shared" si="25"/>
        <v>75.74750830564784</v>
      </c>
      <c r="Q108" s="3">
        <f t="shared" si="25"/>
        <v>77.32673267326733</v>
      </c>
      <c r="R108" s="3">
        <f>+J108/J$110*100</f>
        <v>72.271714922049</v>
      </c>
      <c r="S108" s="3">
        <f>+K108/K$110*100</f>
        <v>75.01337613697164</v>
      </c>
    </row>
    <row r="109" spans="1:19" ht="12.75">
      <c r="A109" s="94"/>
      <c r="B109" s="83"/>
      <c r="C109" s="8" t="s">
        <v>14</v>
      </c>
      <c r="D109" s="59">
        <v>0</v>
      </c>
      <c r="E109" s="59">
        <v>0</v>
      </c>
      <c r="F109" s="59">
        <v>0</v>
      </c>
      <c r="G109" s="59">
        <v>0</v>
      </c>
      <c r="H109" s="59">
        <v>1</v>
      </c>
      <c r="I109" s="59">
        <v>1</v>
      </c>
      <c r="J109" s="59">
        <v>3</v>
      </c>
      <c r="K109" s="59">
        <v>5</v>
      </c>
      <c r="L109" s="20">
        <f t="shared" si="25"/>
        <v>0</v>
      </c>
      <c r="M109" s="3">
        <f t="shared" si="25"/>
        <v>0</v>
      </c>
      <c r="N109" s="3">
        <f t="shared" si="25"/>
        <v>0</v>
      </c>
      <c r="O109" s="3">
        <f t="shared" si="25"/>
        <v>0</v>
      </c>
      <c r="P109" s="3">
        <f t="shared" si="25"/>
        <v>0.11074197120708748</v>
      </c>
      <c r="Q109" s="3">
        <f t="shared" si="25"/>
        <v>0.09900990099009901</v>
      </c>
      <c r="R109" s="3">
        <f>+J109/J$110*100</f>
        <v>0.33407572383073497</v>
      </c>
      <c r="S109" s="3">
        <f>+K109/K$110*100</f>
        <v>0.13376136971642588</v>
      </c>
    </row>
    <row r="110" spans="1:19" ht="12.75">
      <c r="A110" s="94"/>
      <c r="B110" s="84"/>
      <c r="C110" s="8" t="s">
        <v>1</v>
      </c>
      <c r="D110" s="59">
        <v>177</v>
      </c>
      <c r="E110" s="59">
        <v>174</v>
      </c>
      <c r="F110" s="59">
        <v>217</v>
      </c>
      <c r="G110" s="59">
        <v>359</v>
      </c>
      <c r="H110" s="59">
        <v>903</v>
      </c>
      <c r="I110" s="59">
        <v>1010</v>
      </c>
      <c r="J110" s="59">
        <v>898</v>
      </c>
      <c r="K110" s="59">
        <v>3738</v>
      </c>
      <c r="L110" s="20">
        <f t="shared" si="25"/>
        <v>100</v>
      </c>
      <c r="M110" s="3">
        <f t="shared" si="25"/>
        <v>100</v>
      </c>
      <c r="N110" s="3">
        <f t="shared" si="25"/>
        <v>100</v>
      </c>
      <c r="O110" s="3">
        <f t="shared" si="25"/>
        <v>100</v>
      </c>
      <c r="P110" s="3">
        <f t="shared" si="25"/>
        <v>100</v>
      </c>
      <c r="Q110" s="3">
        <f t="shared" si="25"/>
        <v>100</v>
      </c>
      <c r="R110" s="3">
        <f>+J110/J$110*100</f>
        <v>100</v>
      </c>
      <c r="S110" s="3">
        <f>+K110/K$110*100</f>
        <v>100</v>
      </c>
    </row>
    <row r="111" spans="1:19" ht="12.75" customHeight="1">
      <c r="A111" s="94"/>
      <c r="B111" s="85" t="s">
        <v>39</v>
      </c>
      <c r="C111" s="22" t="s">
        <v>12</v>
      </c>
      <c r="D111" s="57">
        <v>50</v>
      </c>
      <c r="E111" s="57">
        <v>44</v>
      </c>
      <c r="F111" s="57">
        <v>51</v>
      </c>
      <c r="G111" s="57">
        <v>83</v>
      </c>
      <c r="H111" s="57">
        <v>264</v>
      </c>
      <c r="I111" s="57">
        <v>396</v>
      </c>
      <c r="J111" s="57">
        <v>415</v>
      </c>
      <c r="K111" s="57">
        <v>1303</v>
      </c>
      <c r="L111" s="19">
        <f aca="true" t="shared" si="26" ref="L111:S114">+D111/D$114*100</f>
        <v>24.752475247524753</v>
      </c>
      <c r="M111" s="10">
        <f t="shared" si="26"/>
        <v>24.043715846994534</v>
      </c>
      <c r="N111" s="10">
        <f t="shared" si="26"/>
        <v>23.61111111111111</v>
      </c>
      <c r="O111" s="10">
        <f t="shared" si="26"/>
        <v>19.302325581395348</v>
      </c>
      <c r="P111" s="10">
        <f t="shared" si="26"/>
        <v>20.060790273556233</v>
      </c>
      <c r="Q111" s="10">
        <f t="shared" si="26"/>
        <v>22.34762979683973</v>
      </c>
      <c r="R111" s="10">
        <f>+J111/J$114*100</f>
        <v>25.01506931886679</v>
      </c>
      <c r="S111" s="10">
        <f>+K111/K$114*100</f>
        <v>22.551055728625823</v>
      </c>
    </row>
    <row r="112" spans="1:19" ht="12.75">
      <c r="A112" s="94"/>
      <c r="B112" s="83"/>
      <c r="C112" s="23" t="s">
        <v>13</v>
      </c>
      <c r="D112" s="59">
        <v>144</v>
      </c>
      <c r="E112" s="59">
        <v>120</v>
      </c>
      <c r="F112" s="59">
        <v>138</v>
      </c>
      <c r="G112" s="59">
        <v>288</v>
      </c>
      <c r="H112" s="59">
        <v>991</v>
      </c>
      <c r="I112" s="59">
        <v>1335</v>
      </c>
      <c r="J112" s="59">
        <v>1218</v>
      </c>
      <c r="K112" s="59">
        <v>4234</v>
      </c>
      <c r="L112" s="20">
        <f t="shared" si="26"/>
        <v>71.28712871287128</v>
      </c>
      <c r="M112" s="3">
        <f t="shared" si="26"/>
        <v>65.57377049180327</v>
      </c>
      <c r="N112" s="3">
        <f t="shared" si="26"/>
        <v>63.888888888888886</v>
      </c>
      <c r="O112" s="3">
        <f t="shared" si="26"/>
        <v>66.97674418604652</v>
      </c>
      <c r="P112" s="3">
        <f t="shared" si="26"/>
        <v>75.30395136778115</v>
      </c>
      <c r="Q112" s="3">
        <f t="shared" si="26"/>
        <v>75.33860045146726</v>
      </c>
      <c r="R112" s="3">
        <f>+J112/J$114*100</f>
        <v>73.41772151898735</v>
      </c>
      <c r="S112" s="3">
        <f>+K112/K$114*100</f>
        <v>73.2779508480443</v>
      </c>
    </row>
    <row r="113" spans="1:19" ht="12.75">
      <c r="A113" s="94"/>
      <c r="B113" s="83"/>
      <c r="C113" s="23" t="s">
        <v>14</v>
      </c>
      <c r="D113" s="59">
        <v>8</v>
      </c>
      <c r="E113" s="59">
        <v>19</v>
      </c>
      <c r="F113" s="59">
        <v>27</v>
      </c>
      <c r="G113" s="59">
        <v>59</v>
      </c>
      <c r="H113" s="59">
        <v>61</v>
      </c>
      <c r="I113" s="59">
        <v>41</v>
      </c>
      <c r="J113" s="59">
        <v>26</v>
      </c>
      <c r="K113" s="59">
        <v>241</v>
      </c>
      <c r="L113" s="20">
        <f t="shared" si="26"/>
        <v>3.9603960396039604</v>
      </c>
      <c r="M113" s="3">
        <f t="shared" si="26"/>
        <v>10.382513661202186</v>
      </c>
      <c r="N113" s="3">
        <f t="shared" si="26"/>
        <v>12.5</v>
      </c>
      <c r="O113" s="3">
        <f t="shared" si="26"/>
        <v>13.72093023255814</v>
      </c>
      <c r="P113" s="3">
        <f t="shared" si="26"/>
        <v>4.635258358662614</v>
      </c>
      <c r="Q113" s="3">
        <f t="shared" si="26"/>
        <v>2.3137697516930023</v>
      </c>
      <c r="R113" s="3">
        <f>+J113/J$114*100</f>
        <v>1.567209162145871</v>
      </c>
      <c r="S113" s="3">
        <f>+K113/K$114*100</f>
        <v>4.170993423329872</v>
      </c>
    </row>
    <row r="114" spans="1:19" ht="12.75">
      <c r="A114" s="94"/>
      <c r="B114" s="83"/>
      <c r="C114" s="24" t="s">
        <v>1</v>
      </c>
      <c r="D114" s="61">
        <v>202</v>
      </c>
      <c r="E114" s="61">
        <v>183</v>
      </c>
      <c r="F114" s="61">
        <v>216</v>
      </c>
      <c r="G114" s="61">
        <v>430</v>
      </c>
      <c r="H114" s="61">
        <v>1316</v>
      </c>
      <c r="I114" s="61">
        <v>1772</v>
      </c>
      <c r="J114" s="61">
        <v>1659</v>
      </c>
      <c r="K114" s="61">
        <v>5778</v>
      </c>
      <c r="L114" s="21">
        <f t="shared" si="26"/>
        <v>100</v>
      </c>
      <c r="M114" s="6">
        <f t="shared" si="26"/>
        <v>100</v>
      </c>
      <c r="N114" s="6">
        <f t="shared" si="26"/>
        <v>100</v>
      </c>
      <c r="O114" s="6">
        <f t="shared" si="26"/>
        <v>100</v>
      </c>
      <c r="P114" s="6">
        <f t="shared" si="26"/>
        <v>100</v>
      </c>
      <c r="Q114" s="6">
        <f t="shared" si="26"/>
        <v>100</v>
      </c>
      <c r="R114" s="6">
        <f>+J114/J$114*100</f>
        <v>100</v>
      </c>
      <c r="S114" s="6">
        <f>+K114/K$114*100</f>
        <v>100</v>
      </c>
    </row>
    <row r="115" spans="1:19" ht="12.75" customHeight="1">
      <c r="A115" s="94"/>
      <c r="B115" s="82" t="s">
        <v>40</v>
      </c>
      <c r="C115" s="8" t="s">
        <v>12</v>
      </c>
      <c r="D115" s="59">
        <v>25</v>
      </c>
      <c r="E115" s="59">
        <v>18</v>
      </c>
      <c r="F115" s="59">
        <v>16</v>
      </c>
      <c r="G115" s="59">
        <v>51</v>
      </c>
      <c r="H115" s="59">
        <v>171</v>
      </c>
      <c r="I115" s="59">
        <v>292</v>
      </c>
      <c r="J115" s="59">
        <v>283</v>
      </c>
      <c r="K115" s="59">
        <v>856</v>
      </c>
      <c r="L115" s="20">
        <f aca="true" t="shared" si="27" ref="L115:S118">+D115/D$118*100</f>
        <v>20.833333333333336</v>
      </c>
      <c r="M115" s="3">
        <f t="shared" si="27"/>
        <v>28.57142857142857</v>
      </c>
      <c r="N115" s="3">
        <f t="shared" si="27"/>
        <v>18.823529411764707</v>
      </c>
      <c r="O115" s="3">
        <f t="shared" si="27"/>
        <v>26.02040816326531</v>
      </c>
      <c r="P115" s="3">
        <f t="shared" si="27"/>
        <v>21.29514321295143</v>
      </c>
      <c r="Q115" s="3">
        <f t="shared" si="27"/>
        <v>23.817292006525285</v>
      </c>
      <c r="R115" s="3">
        <f>+J115/J$118*100</f>
        <v>27.133269415148607</v>
      </c>
      <c r="S115" s="3">
        <f>+K115/K$118*100</f>
        <v>24.20814479638009</v>
      </c>
    </row>
    <row r="116" spans="1:19" ht="12.75">
      <c r="A116" s="94"/>
      <c r="B116" s="83"/>
      <c r="C116" s="8" t="s">
        <v>13</v>
      </c>
      <c r="D116" s="59">
        <v>94</v>
      </c>
      <c r="E116" s="59">
        <v>45</v>
      </c>
      <c r="F116" s="59">
        <v>69</v>
      </c>
      <c r="G116" s="59">
        <v>145</v>
      </c>
      <c r="H116" s="59">
        <v>632</v>
      </c>
      <c r="I116" s="59">
        <v>932</v>
      </c>
      <c r="J116" s="59">
        <v>758</v>
      </c>
      <c r="K116" s="59">
        <v>2675</v>
      </c>
      <c r="L116" s="20">
        <f t="shared" si="27"/>
        <v>78.33333333333333</v>
      </c>
      <c r="M116" s="3">
        <f t="shared" si="27"/>
        <v>71.42857142857143</v>
      </c>
      <c r="N116" s="3">
        <f t="shared" si="27"/>
        <v>81.17647058823529</v>
      </c>
      <c r="O116" s="3">
        <f t="shared" si="27"/>
        <v>73.9795918367347</v>
      </c>
      <c r="P116" s="3">
        <f t="shared" si="27"/>
        <v>78.70485678704857</v>
      </c>
      <c r="Q116" s="3">
        <f t="shared" si="27"/>
        <v>76.01957585644372</v>
      </c>
      <c r="R116" s="3">
        <f>+J116/J$118*100</f>
        <v>72.67497603068072</v>
      </c>
      <c r="S116" s="3">
        <f>+K116/K$118*100</f>
        <v>75.65045248868778</v>
      </c>
    </row>
    <row r="117" spans="1:19" ht="12.75">
      <c r="A117" s="94"/>
      <c r="B117" s="83"/>
      <c r="C117" s="8" t="s">
        <v>14</v>
      </c>
      <c r="D117" s="59">
        <v>1</v>
      </c>
      <c r="E117" s="59">
        <v>0</v>
      </c>
      <c r="F117" s="59">
        <v>0</v>
      </c>
      <c r="G117" s="59">
        <v>0</v>
      </c>
      <c r="H117" s="59">
        <v>0</v>
      </c>
      <c r="I117" s="59">
        <v>2</v>
      </c>
      <c r="J117" s="59">
        <v>2</v>
      </c>
      <c r="K117" s="59">
        <v>5</v>
      </c>
      <c r="L117" s="20">
        <f t="shared" si="27"/>
        <v>0.8333333333333334</v>
      </c>
      <c r="M117" s="3">
        <f t="shared" si="27"/>
        <v>0</v>
      </c>
      <c r="N117" s="3">
        <f t="shared" si="27"/>
        <v>0</v>
      </c>
      <c r="O117" s="3">
        <f t="shared" si="27"/>
        <v>0</v>
      </c>
      <c r="P117" s="3">
        <f t="shared" si="27"/>
        <v>0</v>
      </c>
      <c r="Q117" s="3">
        <f t="shared" si="27"/>
        <v>0.1631321370309951</v>
      </c>
      <c r="R117" s="3">
        <f>+J117/J$118*100</f>
        <v>0.19175455417066153</v>
      </c>
      <c r="S117" s="3">
        <f>+K117/K$118*100</f>
        <v>0.1414027149321267</v>
      </c>
    </row>
    <row r="118" spans="1:19" ht="12.75">
      <c r="A118" s="94"/>
      <c r="B118" s="84"/>
      <c r="C118" s="8" t="s">
        <v>1</v>
      </c>
      <c r="D118" s="59">
        <v>120</v>
      </c>
      <c r="E118" s="59">
        <v>63</v>
      </c>
      <c r="F118" s="59">
        <v>85</v>
      </c>
      <c r="G118" s="59">
        <v>196</v>
      </c>
      <c r="H118" s="59">
        <v>803</v>
      </c>
      <c r="I118" s="59">
        <v>1226</v>
      </c>
      <c r="J118" s="59">
        <v>1043</v>
      </c>
      <c r="K118" s="59">
        <v>3536</v>
      </c>
      <c r="L118" s="20">
        <f t="shared" si="27"/>
        <v>100</v>
      </c>
      <c r="M118" s="3">
        <f t="shared" si="27"/>
        <v>100</v>
      </c>
      <c r="N118" s="3">
        <f t="shared" si="27"/>
        <v>100</v>
      </c>
      <c r="O118" s="3">
        <f t="shared" si="27"/>
        <v>100</v>
      </c>
      <c r="P118" s="3">
        <f t="shared" si="27"/>
        <v>100</v>
      </c>
      <c r="Q118" s="3">
        <f t="shared" si="27"/>
        <v>100</v>
      </c>
      <c r="R118" s="3">
        <f>+J118/J$118*100</f>
        <v>100</v>
      </c>
      <c r="S118" s="3">
        <f>+K118/K$118*100</f>
        <v>100</v>
      </c>
    </row>
    <row r="119" spans="1:19" ht="12.75" customHeight="1">
      <c r="A119" s="94"/>
      <c r="B119" s="85" t="s">
        <v>41</v>
      </c>
      <c r="C119" s="22" t="s">
        <v>12</v>
      </c>
      <c r="D119" s="57">
        <v>33</v>
      </c>
      <c r="E119" s="57">
        <v>46</v>
      </c>
      <c r="F119" s="57">
        <v>38</v>
      </c>
      <c r="G119" s="57">
        <v>71</v>
      </c>
      <c r="H119" s="57">
        <v>161</v>
      </c>
      <c r="I119" s="57">
        <v>188</v>
      </c>
      <c r="J119" s="57">
        <v>151</v>
      </c>
      <c r="K119" s="57">
        <v>688</v>
      </c>
      <c r="L119" s="19">
        <f aca="true" t="shared" si="28" ref="L119:S122">+D119/D$122*100</f>
        <v>27.73109243697479</v>
      </c>
      <c r="M119" s="10">
        <f t="shared" si="28"/>
        <v>35.11450381679389</v>
      </c>
      <c r="N119" s="10">
        <f t="shared" si="28"/>
        <v>25.165562913907287</v>
      </c>
      <c r="O119" s="10">
        <f t="shared" si="28"/>
        <v>26.996197718631176</v>
      </c>
      <c r="P119" s="10">
        <f t="shared" si="28"/>
        <v>28.80143112701252</v>
      </c>
      <c r="Q119" s="10">
        <f t="shared" si="28"/>
        <v>30.128205128205128</v>
      </c>
      <c r="R119" s="10">
        <f>+J119/J$122*100</f>
        <v>30.38229376257545</v>
      </c>
      <c r="S119" s="10">
        <f>+K119/K$122*100</f>
        <v>29.351535836177472</v>
      </c>
    </row>
    <row r="120" spans="1:19" ht="12.75">
      <c r="A120" s="94"/>
      <c r="B120" s="83"/>
      <c r="C120" s="23" t="s">
        <v>13</v>
      </c>
      <c r="D120" s="59">
        <v>86</v>
      </c>
      <c r="E120" s="59">
        <v>85</v>
      </c>
      <c r="F120" s="59">
        <v>113</v>
      </c>
      <c r="G120" s="59">
        <v>192</v>
      </c>
      <c r="H120" s="59">
        <v>398</v>
      </c>
      <c r="I120" s="59">
        <v>436</v>
      </c>
      <c r="J120" s="59">
        <v>344</v>
      </c>
      <c r="K120" s="59">
        <v>1654</v>
      </c>
      <c r="L120" s="20">
        <f t="shared" si="28"/>
        <v>72.26890756302521</v>
      </c>
      <c r="M120" s="3">
        <f t="shared" si="28"/>
        <v>64.8854961832061</v>
      </c>
      <c r="N120" s="3">
        <f t="shared" si="28"/>
        <v>74.83443708609272</v>
      </c>
      <c r="O120" s="3">
        <f t="shared" si="28"/>
        <v>73.00380228136882</v>
      </c>
      <c r="P120" s="3">
        <f t="shared" si="28"/>
        <v>71.19856887298748</v>
      </c>
      <c r="Q120" s="3">
        <f t="shared" si="28"/>
        <v>69.87179487179486</v>
      </c>
      <c r="R120" s="3">
        <f>+J120/J$122*100</f>
        <v>69.21529175050301</v>
      </c>
      <c r="S120" s="3">
        <f>+K120/K$122*100</f>
        <v>70.56313993174061</v>
      </c>
    </row>
    <row r="121" spans="1:19" ht="12.75">
      <c r="A121" s="94"/>
      <c r="B121" s="83"/>
      <c r="C121" s="23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2</v>
      </c>
      <c r="K121" s="59">
        <v>2</v>
      </c>
      <c r="L121" s="20">
        <f t="shared" si="28"/>
        <v>0</v>
      </c>
      <c r="M121" s="3">
        <f t="shared" si="28"/>
        <v>0</v>
      </c>
      <c r="N121" s="3">
        <f t="shared" si="28"/>
        <v>0</v>
      </c>
      <c r="O121" s="3">
        <f t="shared" si="28"/>
        <v>0</v>
      </c>
      <c r="P121" s="3">
        <f t="shared" si="28"/>
        <v>0</v>
      </c>
      <c r="Q121" s="3">
        <f t="shared" si="28"/>
        <v>0</v>
      </c>
      <c r="R121" s="3">
        <f>+J121/J$122*100</f>
        <v>0.4024144869215292</v>
      </c>
      <c r="S121" s="3">
        <f>+K121/K$122*100</f>
        <v>0.08532423208191127</v>
      </c>
    </row>
    <row r="122" spans="1:19" ht="12.75">
      <c r="A122" s="94"/>
      <c r="B122" s="83"/>
      <c r="C122" s="24" t="s">
        <v>1</v>
      </c>
      <c r="D122" s="61">
        <v>119</v>
      </c>
      <c r="E122" s="61">
        <v>131</v>
      </c>
      <c r="F122" s="61">
        <v>151</v>
      </c>
      <c r="G122" s="61">
        <v>263</v>
      </c>
      <c r="H122" s="61">
        <v>559</v>
      </c>
      <c r="I122" s="61">
        <v>624</v>
      </c>
      <c r="J122" s="61">
        <v>497</v>
      </c>
      <c r="K122" s="61">
        <v>2344</v>
      </c>
      <c r="L122" s="21">
        <f t="shared" si="28"/>
        <v>100</v>
      </c>
      <c r="M122" s="6">
        <f t="shared" si="28"/>
        <v>100</v>
      </c>
      <c r="N122" s="6">
        <f t="shared" si="28"/>
        <v>100</v>
      </c>
      <c r="O122" s="6">
        <f t="shared" si="28"/>
        <v>100</v>
      </c>
      <c r="P122" s="6">
        <f t="shared" si="28"/>
        <v>100</v>
      </c>
      <c r="Q122" s="6">
        <f t="shared" si="28"/>
        <v>100</v>
      </c>
      <c r="R122" s="6">
        <f>+J122/J$122*100</f>
        <v>100</v>
      </c>
      <c r="S122" s="6">
        <f>+K122/K$122*100</f>
        <v>100</v>
      </c>
    </row>
    <row r="123" spans="1:19" ht="12.75" customHeight="1">
      <c r="A123" s="94"/>
      <c r="B123" s="82" t="s">
        <v>42</v>
      </c>
      <c r="C123" s="8" t="s">
        <v>12</v>
      </c>
      <c r="D123" s="59">
        <v>24</v>
      </c>
      <c r="E123" s="59">
        <v>23</v>
      </c>
      <c r="F123" s="59">
        <v>39</v>
      </c>
      <c r="G123" s="59">
        <v>69</v>
      </c>
      <c r="H123" s="59">
        <v>172</v>
      </c>
      <c r="I123" s="59">
        <v>184</v>
      </c>
      <c r="J123" s="59">
        <v>171</v>
      </c>
      <c r="K123" s="59">
        <v>682</v>
      </c>
      <c r="L123" s="20">
        <f aca="true" t="shared" si="29" ref="L123:S126">+D123/D$126*100</f>
        <v>29.268292682926827</v>
      </c>
      <c r="M123" s="3">
        <f t="shared" si="29"/>
        <v>26.436781609195403</v>
      </c>
      <c r="N123" s="3">
        <f t="shared" si="29"/>
        <v>30.46875</v>
      </c>
      <c r="O123" s="3">
        <f t="shared" si="29"/>
        <v>26.136363636363637</v>
      </c>
      <c r="P123" s="3">
        <f t="shared" si="29"/>
        <v>26.100151745068285</v>
      </c>
      <c r="Q123" s="3">
        <f t="shared" si="29"/>
        <v>27.50373692077728</v>
      </c>
      <c r="R123" s="3">
        <f>+J123/J$126*100</f>
        <v>29.895104895104897</v>
      </c>
      <c r="S123" s="3">
        <f>+K123/K$126*100</f>
        <v>27.712312068264932</v>
      </c>
    </row>
    <row r="124" spans="1:19" ht="12.75">
      <c r="A124" s="94"/>
      <c r="B124" s="83"/>
      <c r="C124" s="8" t="s">
        <v>13</v>
      </c>
      <c r="D124" s="59">
        <v>58</v>
      </c>
      <c r="E124" s="59">
        <v>64</v>
      </c>
      <c r="F124" s="59">
        <v>89</v>
      </c>
      <c r="G124" s="59">
        <v>195</v>
      </c>
      <c r="H124" s="59">
        <v>487</v>
      </c>
      <c r="I124" s="59">
        <v>485</v>
      </c>
      <c r="J124" s="59">
        <v>401</v>
      </c>
      <c r="K124" s="59">
        <v>1779</v>
      </c>
      <c r="L124" s="20">
        <f t="shared" si="29"/>
        <v>70.73170731707317</v>
      </c>
      <c r="M124" s="3">
        <f t="shared" si="29"/>
        <v>73.5632183908046</v>
      </c>
      <c r="N124" s="3">
        <f t="shared" si="29"/>
        <v>69.53125</v>
      </c>
      <c r="O124" s="3">
        <f t="shared" si="29"/>
        <v>73.86363636363636</v>
      </c>
      <c r="P124" s="3">
        <f t="shared" si="29"/>
        <v>73.89984825493171</v>
      </c>
      <c r="Q124" s="3">
        <f t="shared" si="29"/>
        <v>72.49626307922273</v>
      </c>
      <c r="R124" s="3">
        <f>+J124/J$126*100</f>
        <v>70.1048951048951</v>
      </c>
      <c r="S124" s="3">
        <f>+K124/K$126*100</f>
        <v>72.28768793173506</v>
      </c>
    </row>
    <row r="125" spans="1:19" ht="12.75">
      <c r="A125" s="94"/>
      <c r="B125" s="83"/>
      <c r="C125" s="8" t="s">
        <v>14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20">
        <f t="shared" si="29"/>
        <v>0</v>
      </c>
      <c r="M125" s="3">
        <f t="shared" si="29"/>
        <v>0</v>
      </c>
      <c r="N125" s="3">
        <f t="shared" si="29"/>
        <v>0</v>
      </c>
      <c r="O125" s="3">
        <f t="shared" si="29"/>
        <v>0</v>
      </c>
      <c r="P125" s="3">
        <f t="shared" si="29"/>
        <v>0</v>
      </c>
      <c r="Q125" s="3">
        <f t="shared" si="29"/>
        <v>0</v>
      </c>
      <c r="R125" s="3">
        <f>+J125/J$126*100</f>
        <v>0</v>
      </c>
      <c r="S125" s="3">
        <f>+K125/K$126*100</f>
        <v>0</v>
      </c>
    </row>
    <row r="126" spans="1:19" ht="12.75">
      <c r="A126" s="94"/>
      <c r="B126" s="84"/>
      <c r="C126" s="8" t="s">
        <v>1</v>
      </c>
      <c r="D126" s="59">
        <v>82</v>
      </c>
      <c r="E126" s="59">
        <v>87</v>
      </c>
      <c r="F126" s="59">
        <v>128</v>
      </c>
      <c r="G126" s="59">
        <v>264</v>
      </c>
      <c r="H126" s="59">
        <v>659</v>
      </c>
      <c r="I126" s="59">
        <v>669</v>
      </c>
      <c r="J126" s="59">
        <v>572</v>
      </c>
      <c r="K126" s="59">
        <v>2461</v>
      </c>
      <c r="L126" s="20">
        <f t="shared" si="29"/>
        <v>100</v>
      </c>
      <c r="M126" s="3">
        <f t="shared" si="29"/>
        <v>100</v>
      </c>
      <c r="N126" s="3">
        <f t="shared" si="29"/>
        <v>100</v>
      </c>
      <c r="O126" s="3">
        <f t="shared" si="29"/>
        <v>100</v>
      </c>
      <c r="P126" s="3">
        <f t="shared" si="29"/>
        <v>100</v>
      </c>
      <c r="Q126" s="3">
        <f t="shared" si="29"/>
        <v>100</v>
      </c>
      <c r="R126" s="3">
        <f>+J126/J$126*100</f>
        <v>100</v>
      </c>
      <c r="S126" s="3">
        <f>+K126/K$126*100</f>
        <v>100</v>
      </c>
    </row>
    <row r="127" spans="1:19" ht="12.75" customHeight="1">
      <c r="A127" s="94"/>
      <c r="B127" s="85" t="s">
        <v>43</v>
      </c>
      <c r="C127" s="22" t="s">
        <v>12</v>
      </c>
      <c r="D127" s="57">
        <v>23</v>
      </c>
      <c r="E127" s="57">
        <v>21</v>
      </c>
      <c r="F127" s="57">
        <v>18</v>
      </c>
      <c r="G127" s="57">
        <v>57</v>
      </c>
      <c r="H127" s="57">
        <v>157</v>
      </c>
      <c r="I127" s="57">
        <v>211</v>
      </c>
      <c r="J127" s="57">
        <v>176</v>
      </c>
      <c r="K127" s="57">
        <v>663</v>
      </c>
      <c r="L127" s="19">
        <f aca="true" t="shared" si="30" ref="L127:S130">+D127/D$130*100</f>
        <v>23.46938775510204</v>
      </c>
      <c r="M127" s="10">
        <f t="shared" si="30"/>
        <v>23.333333333333332</v>
      </c>
      <c r="N127" s="10">
        <f t="shared" si="30"/>
        <v>20.454545454545457</v>
      </c>
      <c r="O127" s="10">
        <f t="shared" si="30"/>
        <v>27.941176470588236</v>
      </c>
      <c r="P127" s="10">
        <f t="shared" si="30"/>
        <v>26.56514382402707</v>
      </c>
      <c r="Q127" s="10">
        <f t="shared" si="30"/>
        <v>26.540880503144653</v>
      </c>
      <c r="R127" s="10">
        <f>+J127/J$130*100</f>
        <v>27.160493827160494</v>
      </c>
      <c r="S127" s="10">
        <f>+K127/K$130*100</f>
        <v>26.37231503579952</v>
      </c>
    </row>
    <row r="128" spans="1:19" ht="12.75">
      <c r="A128" s="94"/>
      <c r="B128" s="83"/>
      <c r="C128" s="23" t="s">
        <v>13</v>
      </c>
      <c r="D128" s="59">
        <v>75</v>
      </c>
      <c r="E128" s="59">
        <v>69</v>
      </c>
      <c r="F128" s="59">
        <v>70</v>
      </c>
      <c r="G128" s="59">
        <v>145</v>
      </c>
      <c r="H128" s="59">
        <v>433</v>
      </c>
      <c r="I128" s="59">
        <v>583</v>
      </c>
      <c r="J128" s="59">
        <v>472</v>
      </c>
      <c r="K128" s="59">
        <v>1847</v>
      </c>
      <c r="L128" s="20">
        <f t="shared" si="30"/>
        <v>76.53061224489795</v>
      </c>
      <c r="M128" s="3">
        <f t="shared" si="30"/>
        <v>76.66666666666667</v>
      </c>
      <c r="N128" s="3">
        <f t="shared" si="30"/>
        <v>79.54545454545455</v>
      </c>
      <c r="O128" s="3">
        <f t="shared" si="30"/>
        <v>71.07843137254902</v>
      </c>
      <c r="P128" s="3">
        <f t="shared" si="30"/>
        <v>73.26565143824027</v>
      </c>
      <c r="Q128" s="3">
        <f t="shared" si="30"/>
        <v>73.33333333333333</v>
      </c>
      <c r="R128" s="3">
        <f>+J128/J$130*100</f>
        <v>72.8395061728395</v>
      </c>
      <c r="S128" s="3">
        <f>+K128/K$130*100</f>
        <v>73.46857597454256</v>
      </c>
    </row>
    <row r="129" spans="1:19" ht="12.75">
      <c r="A129" s="94"/>
      <c r="B129" s="83"/>
      <c r="C129" s="23" t="s">
        <v>14</v>
      </c>
      <c r="D129" s="59">
        <v>0</v>
      </c>
      <c r="E129" s="59">
        <v>0</v>
      </c>
      <c r="F129" s="59">
        <v>0</v>
      </c>
      <c r="G129" s="59">
        <v>2</v>
      </c>
      <c r="H129" s="59">
        <v>1</v>
      </c>
      <c r="I129" s="59">
        <v>1</v>
      </c>
      <c r="J129" s="59">
        <v>0</v>
      </c>
      <c r="K129" s="59">
        <v>4</v>
      </c>
      <c r="L129" s="20">
        <f t="shared" si="30"/>
        <v>0</v>
      </c>
      <c r="M129" s="3">
        <f t="shared" si="30"/>
        <v>0</v>
      </c>
      <c r="N129" s="3">
        <f t="shared" si="30"/>
        <v>0</v>
      </c>
      <c r="O129" s="3">
        <f t="shared" si="30"/>
        <v>0.9803921568627451</v>
      </c>
      <c r="P129" s="3">
        <f t="shared" si="30"/>
        <v>0.1692047377326565</v>
      </c>
      <c r="Q129" s="3">
        <f t="shared" si="30"/>
        <v>0.12578616352201258</v>
      </c>
      <c r="R129" s="3">
        <f>+J129/J$130*100</f>
        <v>0</v>
      </c>
      <c r="S129" s="3">
        <f>+K129/K$130*100</f>
        <v>0.15910898965791567</v>
      </c>
    </row>
    <row r="130" spans="1:19" ht="12.75">
      <c r="A130" s="94"/>
      <c r="B130" s="83"/>
      <c r="C130" s="24" t="s">
        <v>1</v>
      </c>
      <c r="D130" s="61">
        <v>98</v>
      </c>
      <c r="E130" s="61">
        <v>90</v>
      </c>
      <c r="F130" s="61">
        <v>88</v>
      </c>
      <c r="G130" s="61">
        <v>204</v>
      </c>
      <c r="H130" s="61">
        <v>591</v>
      </c>
      <c r="I130" s="61">
        <v>795</v>
      </c>
      <c r="J130" s="61">
        <v>648</v>
      </c>
      <c r="K130" s="61">
        <v>2514</v>
      </c>
      <c r="L130" s="21">
        <f t="shared" si="30"/>
        <v>100</v>
      </c>
      <c r="M130" s="6">
        <f t="shared" si="30"/>
        <v>100</v>
      </c>
      <c r="N130" s="6">
        <f t="shared" si="30"/>
        <v>100</v>
      </c>
      <c r="O130" s="6">
        <f t="shared" si="30"/>
        <v>100</v>
      </c>
      <c r="P130" s="6">
        <f t="shared" si="30"/>
        <v>100</v>
      </c>
      <c r="Q130" s="6">
        <f t="shared" si="30"/>
        <v>100</v>
      </c>
      <c r="R130" s="6">
        <f>+J130/J$130*100</f>
        <v>100</v>
      </c>
      <c r="S130" s="6">
        <f>+K130/K$130*100</f>
        <v>100</v>
      </c>
    </row>
    <row r="131" spans="1:19" ht="12.75" customHeight="1">
      <c r="A131" s="94"/>
      <c r="B131" s="82" t="s">
        <v>44</v>
      </c>
      <c r="C131" s="8" t="s">
        <v>12</v>
      </c>
      <c r="D131" s="59">
        <v>22</v>
      </c>
      <c r="E131" s="59">
        <v>26</v>
      </c>
      <c r="F131" s="59">
        <v>30</v>
      </c>
      <c r="G131" s="59">
        <v>56</v>
      </c>
      <c r="H131" s="59">
        <v>128</v>
      </c>
      <c r="I131" s="59">
        <v>128</v>
      </c>
      <c r="J131" s="59">
        <v>99</v>
      </c>
      <c r="K131" s="59">
        <v>489</v>
      </c>
      <c r="L131" s="20">
        <f aca="true" t="shared" si="31" ref="L131:S134">+D131/D$134*100</f>
        <v>23.91304347826087</v>
      </c>
      <c r="M131" s="3">
        <f t="shared" si="31"/>
        <v>28.57142857142857</v>
      </c>
      <c r="N131" s="3">
        <f t="shared" si="31"/>
        <v>23.25581395348837</v>
      </c>
      <c r="O131" s="3">
        <f t="shared" si="31"/>
        <v>24.034334763948497</v>
      </c>
      <c r="P131" s="3">
        <f t="shared" si="31"/>
        <v>24.521072796934863</v>
      </c>
      <c r="Q131" s="3">
        <f t="shared" si="31"/>
        <v>25.098039215686274</v>
      </c>
      <c r="R131" s="3">
        <f>+J131/J$134*100</f>
        <v>25</v>
      </c>
      <c r="S131" s="3">
        <f>+K131/K$134*100</f>
        <v>24.784591991890522</v>
      </c>
    </row>
    <row r="132" spans="1:19" ht="12.75">
      <c r="A132" s="94"/>
      <c r="B132" s="83"/>
      <c r="C132" s="8" t="s">
        <v>13</v>
      </c>
      <c r="D132" s="59">
        <v>70</v>
      </c>
      <c r="E132" s="59">
        <v>65</v>
      </c>
      <c r="F132" s="59">
        <v>99</v>
      </c>
      <c r="G132" s="59">
        <v>177</v>
      </c>
      <c r="H132" s="59">
        <v>394</v>
      </c>
      <c r="I132" s="59">
        <v>382</v>
      </c>
      <c r="J132" s="59">
        <v>297</v>
      </c>
      <c r="K132" s="59">
        <v>1484</v>
      </c>
      <c r="L132" s="20">
        <f t="shared" si="31"/>
        <v>76.08695652173914</v>
      </c>
      <c r="M132" s="3">
        <f t="shared" si="31"/>
        <v>71.42857142857143</v>
      </c>
      <c r="N132" s="3">
        <f t="shared" si="31"/>
        <v>76.74418604651163</v>
      </c>
      <c r="O132" s="3">
        <f t="shared" si="31"/>
        <v>75.9656652360515</v>
      </c>
      <c r="P132" s="3">
        <f t="shared" si="31"/>
        <v>75.47892720306514</v>
      </c>
      <c r="Q132" s="3">
        <f t="shared" si="31"/>
        <v>74.90196078431373</v>
      </c>
      <c r="R132" s="3">
        <f>+J132/J$134*100</f>
        <v>75</v>
      </c>
      <c r="S132" s="3">
        <f>+K132/K$134*100</f>
        <v>75.21540800810948</v>
      </c>
    </row>
    <row r="133" spans="1:19" ht="12.75">
      <c r="A133" s="94"/>
      <c r="B133" s="83"/>
      <c r="C133" s="8" t="s">
        <v>14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20">
        <f t="shared" si="31"/>
        <v>0</v>
      </c>
      <c r="M133" s="3">
        <f t="shared" si="31"/>
        <v>0</v>
      </c>
      <c r="N133" s="3">
        <f t="shared" si="31"/>
        <v>0</v>
      </c>
      <c r="O133" s="3">
        <f t="shared" si="31"/>
        <v>0</v>
      </c>
      <c r="P133" s="3">
        <f t="shared" si="31"/>
        <v>0</v>
      </c>
      <c r="Q133" s="3">
        <f t="shared" si="31"/>
        <v>0</v>
      </c>
      <c r="R133" s="3">
        <f>+J133/J$134*100</f>
        <v>0</v>
      </c>
      <c r="S133" s="3">
        <f>+K133/K$134*100</f>
        <v>0</v>
      </c>
    </row>
    <row r="134" spans="1:19" ht="12.75">
      <c r="A134" s="94"/>
      <c r="B134" s="84"/>
      <c r="C134" s="8" t="s">
        <v>1</v>
      </c>
      <c r="D134" s="59">
        <v>92</v>
      </c>
      <c r="E134" s="59">
        <v>91</v>
      </c>
      <c r="F134" s="59">
        <v>129</v>
      </c>
      <c r="G134" s="59">
        <v>233</v>
      </c>
      <c r="H134" s="59">
        <v>522</v>
      </c>
      <c r="I134" s="59">
        <v>510</v>
      </c>
      <c r="J134" s="59">
        <v>396</v>
      </c>
      <c r="K134" s="59">
        <v>1973</v>
      </c>
      <c r="L134" s="20">
        <f t="shared" si="31"/>
        <v>100</v>
      </c>
      <c r="M134" s="3">
        <f t="shared" si="31"/>
        <v>100</v>
      </c>
      <c r="N134" s="3">
        <f t="shared" si="31"/>
        <v>100</v>
      </c>
      <c r="O134" s="3">
        <f t="shared" si="31"/>
        <v>100</v>
      </c>
      <c r="P134" s="3">
        <f t="shared" si="31"/>
        <v>100</v>
      </c>
      <c r="Q134" s="3">
        <f t="shared" si="31"/>
        <v>100</v>
      </c>
      <c r="R134" s="3">
        <f>+J134/J$134*100</f>
        <v>100</v>
      </c>
      <c r="S134" s="3">
        <f>+K134/K$134*100</f>
        <v>100</v>
      </c>
    </row>
    <row r="135" spans="1:19" ht="12.75" customHeight="1">
      <c r="A135" s="94"/>
      <c r="B135" s="85" t="s">
        <v>45</v>
      </c>
      <c r="C135" s="22" t="s">
        <v>12</v>
      </c>
      <c r="D135" s="57">
        <v>11</v>
      </c>
      <c r="E135" s="57">
        <v>5</v>
      </c>
      <c r="F135" s="57">
        <v>6</v>
      </c>
      <c r="G135" s="57">
        <v>19</v>
      </c>
      <c r="H135" s="57">
        <v>55</v>
      </c>
      <c r="I135" s="57">
        <v>40</v>
      </c>
      <c r="J135" s="57">
        <v>47</v>
      </c>
      <c r="K135" s="57">
        <v>183</v>
      </c>
      <c r="L135" s="19">
        <f aca="true" t="shared" si="32" ref="L135:S138">+D135/D$138*100</f>
        <v>40.74074074074074</v>
      </c>
      <c r="M135" s="10">
        <f t="shared" si="32"/>
        <v>26.31578947368421</v>
      </c>
      <c r="N135" s="10">
        <f t="shared" si="32"/>
        <v>22.22222222222222</v>
      </c>
      <c r="O135" s="10">
        <f t="shared" si="32"/>
        <v>35.84905660377358</v>
      </c>
      <c r="P135" s="10">
        <f t="shared" si="32"/>
        <v>25.11415525114155</v>
      </c>
      <c r="Q135" s="10">
        <f t="shared" si="32"/>
        <v>16.39344262295082</v>
      </c>
      <c r="R135" s="10">
        <f>+J135/J$138*100</f>
        <v>24.22680412371134</v>
      </c>
      <c r="S135" s="10">
        <f>+K135/K$138*100</f>
        <v>23.371647509578544</v>
      </c>
    </row>
    <row r="136" spans="1:19" ht="12.75">
      <c r="A136" s="94"/>
      <c r="B136" s="83"/>
      <c r="C136" s="23" t="s">
        <v>13</v>
      </c>
      <c r="D136" s="59">
        <v>16</v>
      </c>
      <c r="E136" s="59">
        <v>14</v>
      </c>
      <c r="F136" s="59">
        <v>17</v>
      </c>
      <c r="G136" s="59">
        <v>32</v>
      </c>
      <c r="H136" s="59">
        <v>149</v>
      </c>
      <c r="I136" s="59">
        <v>194</v>
      </c>
      <c r="J136" s="59">
        <v>140</v>
      </c>
      <c r="K136" s="59">
        <v>562</v>
      </c>
      <c r="L136" s="20">
        <f t="shared" si="32"/>
        <v>59.25925925925925</v>
      </c>
      <c r="M136" s="3">
        <f t="shared" si="32"/>
        <v>73.68421052631578</v>
      </c>
      <c r="N136" s="3">
        <f t="shared" si="32"/>
        <v>62.96296296296296</v>
      </c>
      <c r="O136" s="3">
        <f t="shared" si="32"/>
        <v>60.37735849056604</v>
      </c>
      <c r="P136" s="3">
        <f t="shared" si="32"/>
        <v>68.0365296803653</v>
      </c>
      <c r="Q136" s="3">
        <f t="shared" si="32"/>
        <v>79.50819672131148</v>
      </c>
      <c r="R136" s="3">
        <f>+J136/J$138*100</f>
        <v>72.16494845360825</v>
      </c>
      <c r="S136" s="3">
        <f>+K136/K$138*100</f>
        <v>71.77522349936143</v>
      </c>
    </row>
    <row r="137" spans="1:19" ht="12.75">
      <c r="A137" s="94"/>
      <c r="B137" s="83"/>
      <c r="C137" s="23" t="s">
        <v>14</v>
      </c>
      <c r="D137" s="59">
        <v>0</v>
      </c>
      <c r="E137" s="59">
        <v>0</v>
      </c>
      <c r="F137" s="59">
        <v>4</v>
      </c>
      <c r="G137" s="59">
        <v>2</v>
      </c>
      <c r="H137" s="59">
        <v>15</v>
      </c>
      <c r="I137" s="59">
        <v>10</v>
      </c>
      <c r="J137" s="59">
        <v>7</v>
      </c>
      <c r="K137" s="59">
        <v>38</v>
      </c>
      <c r="L137" s="20">
        <f t="shared" si="32"/>
        <v>0</v>
      </c>
      <c r="M137" s="3">
        <f t="shared" si="32"/>
        <v>0</v>
      </c>
      <c r="N137" s="3">
        <f t="shared" si="32"/>
        <v>14.814814814814813</v>
      </c>
      <c r="O137" s="3">
        <f t="shared" si="32"/>
        <v>3.7735849056603774</v>
      </c>
      <c r="P137" s="3">
        <f t="shared" si="32"/>
        <v>6.8493150684931505</v>
      </c>
      <c r="Q137" s="3">
        <f t="shared" si="32"/>
        <v>4.098360655737705</v>
      </c>
      <c r="R137" s="3">
        <f>+J137/J$138*100</f>
        <v>3.608247422680412</v>
      </c>
      <c r="S137" s="3">
        <f>+K137/K$138*100</f>
        <v>4.853128991060025</v>
      </c>
    </row>
    <row r="138" spans="1:19" ht="12.75">
      <c r="A138" s="94"/>
      <c r="B138" s="83"/>
      <c r="C138" s="24" t="s">
        <v>1</v>
      </c>
      <c r="D138" s="61">
        <v>27</v>
      </c>
      <c r="E138" s="61">
        <v>19</v>
      </c>
      <c r="F138" s="61">
        <v>27</v>
      </c>
      <c r="G138" s="61">
        <v>53</v>
      </c>
      <c r="H138" s="61">
        <v>219</v>
      </c>
      <c r="I138" s="61">
        <v>244</v>
      </c>
      <c r="J138" s="61">
        <v>194</v>
      </c>
      <c r="K138" s="61">
        <v>783</v>
      </c>
      <c r="L138" s="21">
        <f t="shared" si="32"/>
        <v>100</v>
      </c>
      <c r="M138" s="6">
        <f t="shared" si="32"/>
        <v>100</v>
      </c>
      <c r="N138" s="6">
        <f t="shared" si="32"/>
        <v>100</v>
      </c>
      <c r="O138" s="6">
        <f t="shared" si="32"/>
        <v>100</v>
      </c>
      <c r="P138" s="6">
        <f t="shared" si="32"/>
        <v>100</v>
      </c>
      <c r="Q138" s="6">
        <f t="shared" si="32"/>
        <v>100</v>
      </c>
      <c r="R138" s="6">
        <f>+J138/J$138*100</f>
        <v>100</v>
      </c>
      <c r="S138" s="6">
        <f>+K138/K$138*100</f>
        <v>100</v>
      </c>
    </row>
    <row r="139" spans="1:19" ht="12.75" customHeight="1">
      <c r="A139" s="94"/>
      <c r="B139" s="82" t="s">
        <v>46</v>
      </c>
      <c r="C139" s="8" t="s">
        <v>12</v>
      </c>
      <c r="D139" s="59">
        <v>12</v>
      </c>
      <c r="E139" s="59">
        <v>8</v>
      </c>
      <c r="F139" s="59">
        <v>7</v>
      </c>
      <c r="G139" s="59">
        <v>18</v>
      </c>
      <c r="H139" s="59">
        <v>62</v>
      </c>
      <c r="I139" s="59">
        <v>51</v>
      </c>
      <c r="J139" s="59">
        <v>47</v>
      </c>
      <c r="K139" s="59">
        <v>205</v>
      </c>
      <c r="L139" s="20">
        <f aca="true" t="shared" si="33" ref="L139:S142">+D139/D$142*100</f>
        <v>36.36363636363637</v>
      </c>
      <c r="M139" s="3">
        <f t="shared" si="33"/>
        <v>28.57142857142857</v>
      </c>
      <c r="N139" s="3">
        <f t="shared" si="33"/>
        <v>17.94871794871795</v>
      </c>
      <c r="O139" s="3">
        <f t="shared" si="33"/>
        <v>17.82178217821782</v>
      </c>
      <c r="P139" s="3">
        <f t="shared" si="33"/>
        <v>26.382978723404253</v>
      </c>
      <c r="Q139" s="3">
        <f t="shared" si="33"/>
        <v>23.83177570093458</v>
      </c>
      <c r="R139" s="3">
        <f>+J139/J$142*100</f>
        <v>28.313253012048197</v>
      </c>
      <c r="S139" s="3">
        <f>+K139/K$142*100</f>
        <v>25.122549019607842</v>
      </c>
    </row>
    <row r="140" spans="1:19" ht="12.75">
      <c r="A140" s="94"/>
      <c r="B140" s="83"/>
      <c r="C140" s="8" t="s">
        <v>13</v>
      </c>
      <c r="D140" s="59">
        <v>21</v>
      </c>
      <c r="E140" s="59">
        <v>20</v>
      </c>
      <c r="F140" s="59">
        <v>32</v>
      </c>
      <c r="G140" s="59">
        <v>83</v>
      </c>
      <c r="H140" s="59">
        <v>173</v>
      </c>
      <c r="I140" s="59">
        <v>163</v>
      </c>
      <c r="J140" s="59">
        <v>119</v>
      </c>
      <c r="K140" s="59">
        <v>611</v>
      </c>
      <c r="L140" s="20">
        <f t="shared" si="33"/>
        <v>63.63636363636363</v>
      </c>
      <c r="M140" s="3">
        <f t="shared" si="33"/>
        <v>71.42857142857143</v>
      </c>
      <c r="N140" s="3">
        <f t="shared" si="33"/>
        <v>82.05128205128204</v>
      </c>
      <c r="O140" s="3">
        <f t="shared" si="33"/>
        <v>82.17821782178217</v>
      </c>
      <c r="P140" s="3">
        <f t="shared" si="33"/>
        <v>73.61702127659574</v>
      </c>
      <c r="Q140" s="3">
        <f t="shared" si="33"/>
        <v>76.16822429906543</v>
      </c>
      <c r="R140" s="3">
        <f>+J140/J$142*100</f>
        <v>71.6867469879518</v>
      </c>
      <c r="S140" s="3">
        <f>+K140/K$142*100</f>
        <v>74.87745098039215</v>
      </c>
    </row>
    <row r="141" spans="1:19" ht="12.75">
      <c r="A141" s="94"/>
      <c r="B141" s="83"/>
      <c r="C141" s="8" t="s">
        <v>14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20">
        <f t="shared" si="33"/>
        <v>0</v>
      </c>
      <c r="M141" s="3">
        <f t="shared" si="33"/>
        <v>0</v>
      </c>
      <c r="N141" s="3">
        <f t="shared" si="33"/>
        <v>0</v>
      </c>
      <c r="O141" s="3">
        <f t="shared" si="33"/>
        <v>0</v>
      </c>
      <c r="P141" s="3">
        <f t="shared" si="33"/>
        <v>0</v>
      </c>
      <c r="Q141" s="3">
        <f t="shared" si="33"/>
        <v>0</v>
      </c>
      <c r="R141" s="3">
        <f>+J141/J$142*100</f>
        <v>0</v>
      </c>
      <c r="S141" s="3">
        <f>+K141/K$142*100</f>
        <v>0</v>
      </c>
    </row>
    <row r="142" spans="1:19" ht="13.5" thickBot="1">
      <c r="A142" s="94"/>
      <c r="B142" s="86"/>
      <c r="C142" s="76" t="s">
        <v>1</v>
      </c>
      <c r="D142" s="71">
        <v>33</v>
      </c>
      <c r="E142" s="71">
        <v>28</v>
      </c>
      <c r="F142" s="71">
        <v>39</v>
      </c>
      <c r="G142" s="71">
        <v>101</v>
      </c>
      <c r="H142" s="71">
        <v>235</v>
      </c>
      <c r="I142" s="71">
        <v>214</v>
      </c>
      <c r="J142" s="71">
        <v>166</v>
      </c>
      <c r="K142" s="71">
        <v>816</v>
      </c>
      <c r="L142" s="73">
        <f t="shared" si="33"/>
        <v>100</v>
      </c>
      <c r="M142" s="74">
        <f t="shared" si="33"/>
        <v>100</v>
      </c>
      <c r="N142" s="74">
        <f t="shared" si="33"/>
        <v>100</v>
      </c>
      <c r="O142" s="74">
        <f t="shared" si="33"/>
        <v>100</v>
      </c>
      <c r="P142" s="74">
        <f t="shared" si="33"/>
        <v>100</v>
      </c>
      <c r="Q142" s="74">
        <f t="shared" si="33"/>
        <v>100</v>
      </c>
      <c r="R142" s="74">
        <f>+J142/J$142*100</f>
        <v>100</v>
      </c>
      <c r="S142" s="74">
        <f>+K142/K$142*100</f>
        <v>100</v>
      </c>
    </row>
    <row r="143" spans="1:19" ht="12.75" customHeight="1">
      <c r="A143" s="94"/>
      <c r="B143" s="82" t="s">
        <v>47</v>
      </c>
      <c r="C143" s="23" t="s">
        <v>12</v>
      </c>
      <c r="D143" s="59">
        <v>39</v>
      </c>
      <c r="E143" s="59">
        <v>37</v>
      </c>
      <c r="F143" s="59">
        <v>54</v>
      </c>
      <c r="G143" s="59">
        <v>68</v>
      </c>
      <c r="H143" s="59">
        <v>187</v>
      </c>
      <c r="I143" s="59">
        <v>224</v>
      </c>
      <c r="J143" s="59">
        <v>223</v>
      </c>
      <c r="K143" s="59">
        <v>832</v>
      </c>
      <c r="L143" s="20">
        <f aca="true" t="shared" si="34" ref="L143:S146">+D143/D$146*100</f>
        <v>23.92638036809816</v>
      </c>
      <c r="M143" s="3">
        <f t="shared" si="34"/>
        <v>29.365079365079367</v>
      </c>
      <c r="N143" s="3">
        <f t="shared" si="34"/>
        <v>30.681818181818183</v>
      </c>
      <c r="O143" s="3">
        <f t="shared" si="34"/>
        <v>22.295081967213115</v>
      </c>
      <c r="P143" s="3">
        <f t="shared" si="34"/>
        <v>21.89695550351288</v>
      </c>
      <c r="Q143" s="3">
        <f t="shared" si="34"/>
        <v>23.804463336875664</v>
      </c>
      <c r="R143" s="3">
        <f>+J143/J$146*100</f>
        <v>25.960419091967402</v>
      </c>
      <c r="S143" s="3">
        <f>+K143/K$146*100</f>
        <v>24.299065420560748</v>
      </c>
    </row>
    <row r="144" spans="1:19" ht="12.75">
      <c r="A144" s="94"/>
      <c r="B144" s="83"/>
      <c r="C144" s="23" t="s">
        <v>13</v>
      </c>
      <c r="D144" s="59">
        <v>124</v>
      </c>
      <c r="E144" s="59">
        <v>88</v>
      </c>
      <c r="F144" s="59">
        <v>122</v>
      </c>
      <c r="G144" s="59">
        <v>237</v>
      </c>
      <c r="H144" s="59">
        <v>665</v>
      </c>
      <c r="I144" s="59">
        <v>710</v>
      </c>
      <c r="J144" s="59">
        <v>633</v>
      </c>
      <c r="K144" s="59">
        <v>2579</v>
      </c>
      <c r="L144" s="20">
        <f t="shared" si="34"/>
        <v>76.07361963190185</v>
      </c>
      <c r="M144" s="3">
        <f t="shared" si="34"/>
        <v>69.84126984126983</v>
      </c>
      <c r="N144" s="3">
        <f t="shared" si="34"/>
        <v>69.31818181818183</v>
      </c>
      <c r="O144" s="3">
        <f t="shared" si="34"/>
        <v>77.70491803278688</v>
      </c>
      <c r="P144" s="3">
        <f t="shared" si="34"/>
        <v>77.8688524590164</v>
      </c>
      <c r="Q144" s="3">
        <f t="shared" si="34"/>
        <v>75.45164718384697</v>
      </c>
      <c r="R144" s="3">
        <f>+J144/J$146*100</f>
        <v>73.69033760186264</v>
      </c>
      <c r="S144" s="3">
        <f>+K144/K$146*100</f>
        <v>75.32126168224299</v>
      </c>
    </row>
    <row r="145" spans="1:19" ht="12.75">
      <c r="A145" s="94"/>
      <c r="B145" s="83"/>
      <c r="C145" s="23" t="s">
        <v>14</v>
      </c>
      <c r="D145" s="59">
        <v>0</v>
      </c>
      <c r="E145" s="59">
        <v>1</v>
      </c>
      <c r="F145" s="59">
        <v>0</v>
      </c>
      <c r="G145" s="59">
        <v>0</v>
      </c>
      <c r="H145" s="59">
        <v>2</v>
      </c>
      <c r="I145" s="59">
        <v>7</v>
      </c>
      <c r="J145" s="59">
        <v>3</v>
      </c>
      <c r="K145" s="59">
        <v>13</v>
      </c>
      <c r="L145" s="20">
        <f t="shared" si="34"/>
        <v>0</v>
      </c>
      <c r="M145" s="3">
        <f t="shared" si="34"/>
        <v>0.7936507936507936</v>
      </c>
      <c r="N145" s="3">
        <f t="shared" si="34"/>
        <v>0</v>
      </c>
      <c r="O145" s="3">
        <f t="shared" si="34"/>
        <v>0</v>
      </c>
      <c r="P145" s="3">
        <f t="shared" si="34"/>
        <v>0.234192037470726</v>
      </c>
      <c r="Q145" s="3">
        <f t="shared" si="34"/>
        <v>0.7438894792773645</v>
      </c>
      <c r="R145" s="3">
        <f>+J145/J$146*100</f>
        <v>0.3492433061699651</v>
      </c>
      <c r="S145" s="3">
        <f>+K145/K$146*100</f>
        <v>0.3796728971962617</v>
      </c>
    </row>
    <row r="146" spans="1:19" ht="12.75">
      <c r="A146" s="94"/>
      <c r="B146" s="83"/>
      <c r="C146" s="24" t="s">
        <v>1</v>
      </c>
      <c r="D146" s="61">
        <v>163</v>
      </c>
      <c r="E146" s="61">
        <v>126</v>
      </c>
      <c r="F146" s="61">
        <v>176</v>
      </c>
      <c r="G146" s="61">
        <v>305</v>
      </c>
      <c r="H146" s="61">
        <v>854</v>
      </c>
      <c r="I146" s="61">
        <v>941</v>
      </c>
      <c r="J146" s="61">
        <v>859</v>
      </c>
      <c r="K146" s="61">
        <v>3424</v>
      </c>
      <c r="L146" s="21">
        <f t="shared" si="34"/>
        <v>100</v>
      </c>
      <c r="M146" s="6">
        <f t="shared" si="34"/>
        <v>100</v>
      </c>
      <c r="N146" s="6">
        <f t="shared" si="34"/>
        <v>100</v>
      </c>
      <c r="O146" s="6">
        <f t="shared" si="34"/>
        <v>100</v>
      </c>
      <c r="P146" s="6">
        <f t="shared" si="34"/>
        <v>100</v>
      </c>
      <c r="Q146" s="6">
        <f t="shared" si="34"/>
        <v>100</v>
      </c>
      <c r="R146" s="6">
        <f>+J146/J$146*100</f>
        <v>100</v>
      </c>
      <c r="S146" s="6">
        <f>+K146/K$146*100</f>
        <v>100</v>
      </c>
    </row>
    <row r="147" spans="1:19" ht="12.75" customHeight="1">
      <c r="A147" s="83"/>
      <c r="B147" s="82" t="s">
        <v>48</v>
      </c>
      <c r="C147" s="8" t="s">
        <v>12</v>
      </c>
      <c r="D147" s="59">
        <v>3</v>
      </c>
      <c r="E147" s="59">
        <v>6</v>
      </c>
      <c r="F147" s="59">
        <v>11</v>
      </c>
      <c r="G147" s="59">
        <v>17</v>
      </c>
      <c r="H147" s="59">
        <v>27</v>
      </c>
      <c r="I147" s="59">
        <v>33</v>
      </c>
      <c r="J147" s="59">
        <v>34</v>
      </c>
      <c r="K147" s="59">
        <v>131</v>
      </c>
      <c r="L147" s="20">
        <f aca="true" t="shared" si="35" ref="L147:S150">+D147/D$150*100</f>
        <v>13.043478260869565</v>
      </c>
      <c r="M147" s="3">
        <f t="shared" si="35"/>
        <v>24</v>
      </c>
      <c r="N147" s="3">
        <f t="shared" si="35"/>
        <v>32.35294117647059</v>
      </c>
      <c r="O147" s="3">
        <f t="shared" si="35"/>
        <v>28.8135593220339</v>
      </c>
      <c r="P147" s="3">
        <f t="shared" si="35"/>
        <v>19.852941176470587</v>
      </c>
      <c r="Q147" s="3">
        <f t="shared" si="35"/>
        <v>21.153846153846153</v>
      </c>
      <c r="R147" s="3">
        <f>+J147/J$150*100</f>
        <v>23.28767123287671</v>
      </c>
      <c r="S147" s="3">
        <f>+K147/K$150*100</f>
        <v>22.625215889464595</v>
      </c>
    </row>
    <row r="148" spans="1:19" ht="12.75">
      <c r="A148" s="83"/>
      <c r="B148" s="83"/>
      <c r="C148" s="8" t="s">
        <v>13</v>
      </c>
      <c r="D148" s="59">
        <v>20</v>
      </c>
      <c r="E148" s="59">
        <v>19</v>
      </c>
      <c r="F148" s="59">
        <v>23</v>
      </c>
      <c r="G148" s="59">
        <v>42</v>
      </c>
      <c r="H148" s="59">
        <v>109</v>
      </c>
      <c r="I148" s="59">
        <v>123</v>
      </c>
      <c r="J148" s="59">
        <v>112</v>
      </c>
      <c r="K148" s="59">
        <v>448</v>
      </c>
      <c r="L148" s="20">
        <f t="shared" si="35"/>
        <v>86.95652173913044</v>
      </c>
      <c r="M148" s="3">
        <f t="shared" si="35"/>
        <v>76</v>
      </c>
      <c r="N148" s="3">
        <f t="shared" si="35"/>
        <v>67.64705882352942</v>
      </c>
      <c r="O148" s="3">
        <f t="shared" si="35"/>
        <v>71.1864406779661</v>
      </c>
      <c r="P148" s="3">
        <f t="shared" si="35"/>
        <v>80.14705882352942</v>
      </c>
      <c r="Q148" s="3">
        <f t="shared" si="35"/>
        <v>78.84615384615384</v>
      </c>
      <c r="R148" s="3">
        <f>+J148/J$150*100</f>
        <v>76.71232876712328</v>
      </c>
      <c r="S148" s="3">
        <f>+K148/K$150*100</f>
        <v>77.37478411053542</v>
      </c>
    </row>
    <row r="149" spans="1:19" ht="12.75">
      <c r="A149" s="83"/>
      <c r="B149" s="83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35"/>
        <v>0</v>
      </c>
      <c r="M149" s="3">
        <f t="shared" si="35"/>
        <v>0</v>
      </c>
      <c r="N149" s="3">
        <f t="shared" si="35"/>
        <v>0</v>
      </c>
      <c r="O149" s="3">
        <f t="shared" si="35"/>
        <v>0</v>
      </c>
      <c r="P149" s="3">
        <f t="shared" si="35"/>
        <v>0</v>
      </c>
      <c r="Q149" s="3">
        <f t="shared" si="35"/>
        <v>0</v>
      </c>
      <c r="R149" s="3">
        <f>+J149/J$150*100</f>
        <v>0</v>
      </c>
      <c r="S149" s="3">
        <f>+K149/K$150*100</f>
        <v>0</v>
      </c>
    </row>
    <row r="150" spans="1:19" ht="12.75">
      <c r="A150" s="83"/>
      <c r="B150" s="84"/>
      <c r="C150" s="8" t="s">
        <v>1</v>
      </c>
      <c r="D150" s="59">
        <v>23</v>
      </c>
      <c r="E150" s="59">
        <v>25</v>
      </c>
      <c r="F150" s="59">
        <v>34</v>
      </c>
      <c r="G150" s="59">
        <v>59</v>
      </c>
      <c r="H150" s="59">
        <v>136</v>
      </c>
      <c r="I150" s="59">
        <v>156</v>
      </c>
      <c r="J150" s="59">
        <v>146</v>
      </c>
      <c r="K150" s="59">
        <v>579</v>
      </c>
      <c r="L150" s="20">
        <f t="shared" si="35"/>
        <v>100</v>
      </c>
      <c r="M150" s="3">
        <f t="shared" si="35"/>
        <v>100</v>
      </c>
      <c r="N150" s="3">
        <f t="shared" si="35"/>
        <v>100</v>
      </c>
      <c r="O150" s="3">
        <f t="shared" si="35"/>
        <v>100</v>
      </c>
      <c r="P150" s="3">
        <f t="shared" si="35"/>
        <v>100</v>
      </c>
      <c r="Q150" s="3">
        <f t="shared" si="35"/>
        <v>100</v>
      </c>
      <c r="R150" s="3">
        <f>+J150/J$150*100</f>
        <v>100</v>
      </c>
      <c r="S150" s="3">
        <f>+K150/K$150*100</f>
        <v>100</v>
      </c>
    </row>
    <row r="151" spans="1:19" ht="12.75" customHeight="1">
      <c r="A151" s="94"/>
      <c r="B151" s="85" t="s">
        <v>49</v>
      </c>
      <c r="C151" s="22" t="s">
        <v>12</v>
      </c>
      <c r="D151" s="57">
        <v>3</v>
      </c>
      <c r="E151" s="57">
        <v>4</v>
      </c>
      <c r="F151" s="57">
        <v>3</v>
      </c>
      <c r="G151" s="57">
        <v>9</v>
      </c>
      <c r="H151" s="57">
        <v>32</v>
      </c>
      <c r="I151" s="57">
        <v>27</v>
      </c>
      <c r="J151" s="57">
        <v>34</v>
      </c>
      <c r="K151" s="57">
        <v>112</v>
      </c>
      <c r="L151" s="19">
        <f aca="true" t="shared" si="36" ref="L151:S154">+D151/D$154*100</f>
        <v>21.428571428571427</v>
      </c>
      <c r="M151" s="10">
        <f t="shared" si="36"/>
        <v>25</v>
      </c>
      <c r="N151" s="10">
        <f t="shared" si="36"/>
        <v>27.27272727272727</v>
      </c>
      <c r="O151" s="10">
        <f t="shared" si="36"/>
        <v>22.5</v>
      </c>
      <c r="P151" s="10">
        <f t="shared" si="36"/>
        <v>25.196850393700785</v>
      </c>
      <c r="Q151" s="10">
        <f t="shared" si="36"/>
        <v>25</v>
      </c>
      <c r="R151" s="10">
        <f>+J151/J$154*100</f>
        <v>31.19266055045872</v>
      </c>
      <c r="S151" s="10">
        <f>+K151/K$154*100</f>
        <v>26.35294117647059</v>
      </c>
    </row>
    <row r="152" spans="1:19" ht="12.75">
      <c r="A152" s="94"/>
      <c r="B152" s="83"/>
      <c r="C152" s="23" t="s">
        <v>13</v>
      </c>
      <c r="D152" s="59">
        <v>11</v>
      </c>
      <c r="E152" s="59">
        <v>12</v>
      </c>
      <c r="F152" s="59">
        <v>8</v>
      </c>
      <c r="G152" s="59">
        <v>31</v>
      </c>
      <c r="H152" s="59">
        <v>95</v>
      </c>
      <c r="I152" s="59">
        <v>81</v>
      </c>
      <c r="J152" s="59">
        <v>75</v>
      </c>
      <c r="K152" s="59">
        <v>313</v>
      </c>
      <c r="L152" s="20">
        <f t="shared" si="36"/>
        <v>78.57142857142857</v>
      </c>
      <c r="M152" s="3">
        <f t="shared" si="36"/>
        <v>75</v>
      </c>
      <c r="N152" s="3">
        <f t="shared" si="36"/>
        <v>72.72727272727273</v>
      </c>
      <c r="O152" s="3">
        <f t="shared" si="36"/>
        <v>77.5</v>
      </c>
      <c r="P152" s="3">
        <f t="shared" si="36"/>
        <v>74.80314960629921</v>
      </c>
      <c r="Q152" s="3">
        <f t="shared" si="36"/>
        <v>75</v>
      </c>
      <c r="R152" s="3">
        <f>+J152/J$154*100</f>
        <v>68.80733944954129</v>
      </c>
      <c r="S152" s="3">
        <f>+K152/K$154*100</f>
        <v>73.6470588235294</v>
      </c>
    </row>
    <row r="153" spans="1:19" ht="12.75">
      <c r="A153" s="94"/>
      <c r="B153" s="83"/>
      <c r="C153" s="23" t="s">
        <v>14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20">
        <f t="shared" si="36"/>
        <v>0</v>
      </c>
      <c r="M153" s="3">
        <f t="shared" si="36"/>
        <v>0</v>
      </c>
      <c r="N153" s="3">
        <f t="shared" si="36"/>
        <v>0</v>
      </c>
      <c r="O153" s="3">
        <f t="shared" si="36"/>
        <v>0</v>
      </c>
      <c r="P153" s="3">
        <f t="shared" si="36"/>
        <v>0</v>
      </c>
      <c r="Q153" s="3">
        <f t="shared" si="36"/>
        <v>0</v>
      </c>
      <c r="R153" s="3">
        <f>+J153/J$154*100</f>
        <v>0</v>
      </c>
      <c r="S153" s="3">
        <f>+K153/K$154*100</f>
        <v>0</v>
      </c>
    </row>
    <row r="154" spans="1:19" ht="12.75">
      <c r="A154" s="94"/>
      <c r="B154" s="83"/>
      <c r="C154" s="24" t="s">
        <v>1</v>
      </c>
      <c r="D154" s="61">
        <v>14</v>
      </c>
      <c r="E154" s="61">
        <v>16</v>
      </c>
      <c r="F154" s="61">
        <v>11</v>
      </c>
      <c r="G154" s="61">
        <v>40</v>
      </c>
      <c r="H154" s="61">
        <v>127</v>
      </c>
      <c r="I154" s="61">
        <v>108</v>
      </c>
      <c r="J154" s="61">
        <v>109</v>
      </c>
      <c r="K154" s="61">
        <v>425</v>
      </c>
      <c r="L154" s="21">
        <f t="shared" si="36"/>
        <v>100</v>
      </c>
      <c r="M154" s="6">
        <f t="shared" si="36"/>
        <v>100</v>
      </c>
      <c r="N154" s="6">
        <f t="shared" si="36"/>
        <v>100</v>
      </c>
      <c r="O154" s="6">
        <f t="shared" si="36"/>
        <v>100</v>
      </c>
      <c r="P154" s="6">
        <f t="shared" si="36"/>
        <v>100</v>
      </c>
      <c r="Q154" s="6">
        <f t="shared" si="36"/>
        <v>100</v>
      </c>
      <c r="R154" s="6">
        <f>+J154/J$154*100</f>
        <v>100</v>
      </c>
      <c r="S154" s="6">
        <f>+K154/K$154*100</f>
        <v>100</v>
      </c>
    </row>
    <row r="155" spans="1:19" ht="12.75" customHeight="1">
      <c r="A155" s="83"/>
      <c r="B155" s="82" t="s">
        <v>50</v>
      </c>
      <c r="C155" s="8" t="s">
        <v>12</v>
      </c>
      <c r="D155" s="59">
        <v>4</v>
      </c>
      <c r="E155" s="59">
        <v>5</v>
      </c>
      <c r="F155" s="59">
        <v>8</v>
      </c>
      <c r="G155" s="59">
        <v>15</v>
      </c>
      <c r="H155" s="59">
        <v>44</v>
      </c>
      <c r="I155" s="59">
        <v>51</v>
      </c>
      <c r="J155" s="59">
        <v>54</v>
      </c>
      <c r="K155" s="59">
        <v>181</v>
      </c>
      <c r="L155" s="20">
        <f aca="true" t="shared" si="37" ref="L155:S158">+D155/D$158*100</f>
        <v>10.256410256410255</v>
      </c>
      <c r="M155" s="3">
        <f t="shared" si="37"/>
        <v>17.24137931034483</v>
      </c>
      <c r="N155" s="3">
        <f t="shared" si="37"/>
        <v>23.52941176470588</v>
      </c>
      <c r="O155" s="3">
        <f t="shared" si="37"/>
        <v>23.076923076923077</v>
      </c>
      <c r="P155" s="3">
        <f t="shared" si="37"/>
        <v>24.719101123595504</v>
      </c>
      <c r="Q155" s="3">
        <f t="shared" si="37"/>
        <v>25.247524752475247</v>
      </c>
      <c r="R155" s="3">
        <f>+J155/J$158*100</f>
        <v>28.125</v>
      </c>
      <c r="S155" s="3">
        <f>+K155/K$158*100</f>
        <v>24.49255751014885</v>
      </c>
    </row>
    <row r="156" spans="1:19" ht="12.75">
      <c r="A156" s="83"/>
      <c r="B156" s="83"/>
      <c r="C156" s="8" t="s">
        <v>13</v>
      </c>
      <c r="D156" s="59">
        <v>35</v>
      </c>
      <c r="E156" s="59">
        <v>24</v>
      </c>
      <c r="F156" s="59">
        <v>26</v>
      </c>
      <c r="G156" s="59">
        <v>50</v>
      </c>
      <c r="H156" s="59">
        <v>134</v>
      </c>
      <c r="I156" s="59">
        <v>151</v>
      </c>
      <c r="J156" s="59">
        <v>138</v>
      </c>
      <c r="K156" s="59">
        <v>558</v>
      </c>
      <c r="L156" s="20">
        <f t="shared" si="37"/>
        <v>89.74358974358975</v>
      </c>
      <c r="M156" s="3">
        <f t="shared" si="37"/>
        <v>82.75862068965517</v>
      </c>
      <c r="N156" s="3">
        <f t="shared" si="37"/>
        <v>76.47058823529412</v>
      </c>
      <c r="O156" s="3">
        <f t="shared" si="37"/>
        <v>76.92307692307693</v>
      </c>
      <c r="P156" s="3">
        <f t="shared" si="37"/>
        <v>75.28089887640449</v>
      </c>
      <c r="Q156" s="3">
        <f t="shared" si="37"/>
        <v>74.75247524752476</v>
      </c>
      <c r="R156" s="3">
        <f>+J156/J$158*100</f>
        <v>71.875</v>
      </c>
      <c r="S156" s="3">
        <f>+K156/K$158*100</f>
        <v>75.50744248985114</v>
      </c>
    </row>
    <row r="157" spans="1:19" ht="12.75">
      <c r="A157" s="83"/>
      <c r="B157" s="83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37"/>
        <v>0</v>
      </c>
      <c r="M157" s="3">
        <f t="shared" si="37"/>
        <v>0</v>
      </c>
      <c r="N157" s="3">
        <f t="shared" si="37"/>
        <v>0</v>
      </c>
      <c r="O157" s="3">
        <f t="shared" si="37"/>
        <v>0</v>
      </c>
      <c r="P157" s="3">
        <f t="shared" si="37"/>
        <v>0</v>
      </c>
      <c r="Q157" s="3">
        <f t="shared" si="37"/>
        <v>0</v>
      </c>
      <c r="R157" s="3">
        <f>+J157/J$158*100</f>
        <v>0</v>
      </c>
      <c r="S157" s="3">
        <f>+K157/K$158*100</f>
        <v>0</v>
      </c>
    </row>
    <row r="158" spans="1:19" ht="12.75">
      <c r="A158" s="83"/>
      <c r="B158" s="84"/>
      <c r="C158" s="8" t="s">
        <v>1</v>
      </c>
      <c r="D158" s="59">
        <v>39</v>
      </c>
      <c r="E158" s="59">
        <v>29</v>
      </c>
      <c r="F158" s="59">
        <v>34</v>
      </c>
      <c r="G158" s="59">
        <v>65</v>
      </c>
      <c r="H158" s="59">
        <v>178</v>
      </c>
      <c r="I158" s="59">
        <v>202</v>
      </c>
      <c r="J158" s="59">
        <v>192</v>
      </c>
      <c r="K158" s="59">
        <v>739</v>
      </c>
      <c r="L158" s="20">
        <f t="shared" si="37"/>
        <v>100</v>
      </c>
      <c r="M158" s="3">
        <f t="shared" si="37"/>
        <v>100</v>
      </c>
      <c r="N158" s="3">
        <f t="shared" si="37"/>
        <v>100</v>
      </c>
      <c r="O158" s="3">
        <f t="shared" si="37"/>
        <v>100</v>
      </c>
      <c r="P158" s="3">
        <f t="shared" si="37"/>
        <v>100</v>
      </c>
      <c r="Q158" s="3">
        <f t="shared" si="37"/>
        <v>100</v>
      </c>
      <c r="R158" s="3">
        <f>+J158/J$158*100</f>
        <v>100</v>
      </c>
      <c r="S158" s="3">
        <f>+K158/K$158*100</f>
        <v>100</v>
      </c>
    </row>
    <row r="159" spans="1:19" ht="12.75" customHeight="1">
      <c r="A159" s="94"/>
      <c r="B159" s="85" t="s">
        <v>51</v>
      </c>
      <c r="C159" s="22" t="s">
        <v>12</v>
      </c>
      <c r="D159" s="57">
        <v>1</v>
      </c>
      <c r="E159" s="57">
        <v>2</v>
      </c>
      <c r="F159" s="57">
        <v>7</v>
      </c>
      <c r="G159" s="57">
        <v>15</v>
      </c>
      <c r="H159" s="57">
        <v>31</v>
      </c>
      <c r="I159" s="57">
        <v>38</v>
      </c>
      <c r="J159" s="57">
        <v>32</v>
      </c>
      <c r="K159" s="57">
        <v>126</v>
      </c>
      <c r="L159" s="19">
        <f aca="true" t="shared" si="38" ref="L159:S162">+D159/D$162*100</f>
        <v>6.666666666666667</v>
      </c>
      <c r="M159" s="10">
        <f t="shared" si="38"/>
        <v>16.666666666666664</v>
      </c>
      <c r="N159" s="10">
        <f t="shared" si="38"/>
        <v>25.925925925925924</v>
      </c>
      <c r="O159" s="10">
        <f t="shared" si="38"/>
        <v>28.846153846153843</v>
      </c>
      <c r="P159" s="10">
        <f t="shared" si="38"/>
        <v>28.971962616822427</v>
      </c>
      <c r="Q159" s="10">
        <f t="shared" si="38"/>
        <v>29.00763358778626</v>
      </c>
      <c r="R159" s="10">
        <f>+J159/J$162*100</f>
        <v>26.89075630252101</v>
      </c>
      <c r="S159" s="10">
        <f>+K159/K$162*100</f>
        <v>27.213822894168466</v>
      </c>
    </row>
    <row r="160" spans="1:19" ht="12.75">
      <c r="A160" s="94"/>
      <c r="B160" s="83"/>
      <c r="C160" s="23" t="s">
        <v>13</v>
      </c>
      <c r="D160" s="59">
        <v>14</v>
      </c>
      <c r="E160" s="59">
        <v>10</v>
      </c>
      <c r="F160" s="59">
        <v>20</v>
      </c>
      <c r="G160" s="59">
        <v>37</v>
      </c>
      <c r="H160" s="59">
        <v>76</v>
      </c>
      <c r="I160" s="59">
        <v>93</v>
      </c>
      <c r="J160" s="59">
        <v>87</v>
      </c>
      <c r="K160" s="59">
        <v>337</v>
      </c>
      <c r="L160" s="20">
        <f t="shared" si="38"/>
        <v>93.33333333333333</v>
      </c>
      <c r="M160" s="3">
        <f t="shared" si="38"/>
        <v>83.33333333333334</v>
      </c>
      <c r="N160" s="3">
        <f t="shared" si="38"/>
        <v>74.07407407407408</v>
      </c>
      <c r="O160" s="3">
        <f t="shared" si="38"/>
        <v>71.15384615384616</v>
      </c>
      <c r="P160" s="3">
        <f t="shared" si="38"/>
        <v>71.02803738317756</v>
      </c>
      <c r="Q160" s="3">
        <f t="shared" si="38"/>
        <v>70.99236641221374</v>
      </c>
      <c r="R160" s="3">
        <f>+J160/J$162*100</f>
        <v>73.10924369747899</v>
      </c>
      <c r="S160" s="3">
        <f>+K160/K$162*100</f>
        <v>72.78617710583153</v>
      </c>
    </row>
    <row r="161" spans="1:19" ht="12.75">
      <c r="A161" s="94"/>
      <c r="B161" s="83"/>
      <c r="C161" s="23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38"/>
        <v>0</v>
      </c>
      <c r="M161" s="3">
        <f t="shared" si="38"/>
        <v>0</v>
      </c>
      <c r="N161" s="3">
        <f t="shared" si="38"/>
        <v>0</v>
      </c>
      <c r="O161" s="3">
        <f t="shared" si="38"/>
        <v>0</v>
      </c>
      <c r="P161" s="3">
        <f t="shared" si="38"/>
        <v>0</v>
      </c>
      <c r="Q161" s="3">
        <f t="shared" si="38"/>
        <v>0</v>
      </c>
      <c r="R161" s="3">
        <f>+J161/J$162*100</f>
        <v>0</v>
      </c>
      <c r="S161" s="3">
        <f>+K161/K$162*100</f>
        <v>0</v>
      </c>
    </row>
    <row r="162" spans="1:19" ht="12.75">
      <c r="A162" s="94"/>
      <c r="B162" s="83"/>
      <c r="C162" s="24" t="s">
        <v>1</v>
      </c>
      <c r="D162" s="61">
        <v>15</v>
      </c>
      <c r="E162" s="61">
        <v>12</v>
      </c>
      <c r="F162" s="61">
        <v>27</v>
      </c>
      <c r="G162" s="61">
        <v>52</v>
      </c>
      <c r="H162" s="61">
        <v>107</v>
      </c>
      <c r="I162" s="61">
        <v>131</v>
      </c>
      <c r="J162" s="61">
        <v>119</v>
      </c>
      <c r="K162" s="61">
        <v>463</v>
      </c>
      <c r="L162" s="21">
        <f t="shared" si="38"/>
        <v>100</v>
      </c>
      <c r="M162" s="6">
        <f t="shared" si="38"/>
        <v>100</v>
      </c>
      <c r="N162" s="6">
        <f t="shared" si="38"/>
        <v>100</v>
      </c>
      <c r="O162" s="6">
        <f t="shared" si="38"/>
        <v>100</v>
      </c>
      <c r="P162" s="6">
        <f t="shared" si="38"/>
        <v>100</v>
      </c>
      <c r="Q162" s="6">
        <f t="shared" si="38"/>
        <v>100</v>
      </c>
      <c r="R162" s="6">
        <f>+J162/J$162*100</f>
        <v>100</v>
      </c>
      <c r="S162" s="6">
        <f>+K162/K$162*100</f>
        <v>100</v>
      </c>
    </row>
    <row r="163" spans="1:19" ht="12.75" customHeight="1">
      <c r="A163" s="83"/>
      <c r="B163" s="82" t="s">
        <v>52</v>
      </c>
      <c r="C163" s="8" t="s">
        <v>12</v>
      </c>
      <c r="D163" s="59">
        <v>7</v>
      </c>
      <c r="E163" s="59">
        <v>5</v>
      </c>
      <c r="F163" s="59">
        <v>3</v>
      </c>
      <c r="G163" s="59">
        <v>8</v>
      </c>
      <c r="H163" s="59">
        <v>32</v>
      </c>
      <c r="I163" s="59">
        <v>25</v>
      </c>
      <c r="J163" s="59">
        <v>23</v>
      </c>
      <c r="K163" s="59">
        <v>103</v>
      </c>
      <c r="L163" s="20">
        <f aca="true" t="shared" si="39" ref="L163:S166">+D163/D$166*100</f>
        <v>41.17647058823529</v>
      </c>
      <c r="M163" s="3">
        <f t="shared" si="39"/>
        <v>33.33333333333333</v>
      </c>
      <c r="N163" s="3">
        <f t="shared" si="39"/>
        <v>20</v>
      </c>
      <c r="O163" s="3">
        <f t="shared" si="39"/>
        <v>24.242424242424242</v>
      </c>
      <c r="P163" s="3">
        <f t="shared" si="39"/>
        <v>25.196850393700785</v>
      </c>
      <c r="Q163" s="3">
        <f t="shared" si="39"/>
        <v>25</v>
      </c>
      <c r="R163" s="3">
        <f>+J163/J$166*100</f>
        <v>25.555555555555554</v>
      </c>
      <c r="S163" s="3">
        <f>+K163/K$166*100</f>
        <v>25.94458438287154</v>
      </c>
    </row>
    <row r="164" spans="1:19" ht="12.75">
      <c r="A164" s="83"/>
      <c r="B164" s="83"/>
      <c r="C164" s="8" t="s">
        <v>13</v>
      </c>
      <c r="D164" s="59">
        <v>10</v>
      </c>
      <c r="E164" s="59">
        <v>10</v>
      </c>
      <c r="F164" s="59">
        <v>12</v>
      </c>
      <c r="G164" s="59">
        <v>25</v>
      </c>
      <c r="H164" s="59">
        <v>94</v>
      </c>
      <c r="I164" s="59">
        <v>74</v>
      </c>
      <c r="J164" s="59">
        <v>67</v>
      </c>
      <c r="K164" s="59">
        <v>292</v>
      </c>
      <c r="L164" s="20">
        <f t="shared" si="39"/>
        <v>58.82352941176471</v>
      </c>
      <c r="M164" s="3">
        <f t="shared" si="39"/>
        <v>66.66666666666666</v>
      </c>
      <c r="N164" s="3">
        <f t="shared" si="39"/>
        <v>80</v>
      </c>
      <c r="O164" s="3">
        <f t="shared" si="39"/>
        <v>75.75757575757575</v>
      </c>
      <c r="P164" s="3">
        <f t="shared" si="39"/>
        <v>74.01574803149606</v>
      </c>
      <c r="Q164" s="3">
        <f t="shared" si="39"/>
        <v>74</v>
      </c>
      <c r="R164" s="3">
        <f>+J164/J$166*100</f>
        <v>74.44444444444444</v>
      </c>
      <c r="S164" s="3">
        <f>+K164/K$166*100</f>
        <v>73.55163727959699</v>
      </c>
    </row>
    <row r="165" spans="1:19" ht="12.75">
      <c r="A165" s="83"/>
      <c r="B165" s="83"/>
      <c r="C165" s="8" t="s">
        <v>14</v>
      </c>
      <c r="D165" s="59">
        <v>0</v>
      </c>
      <c r="E165" s="59">
        <v>0</v>
      </c>
      <c r="F165" s="59">
        <v>0</v>
      </c>
      <c r="G165" s="59">
        <v>0</v>
      </c>
      <c r="H165" s="59">
        <v>1</v>
      </c>
      <c r="I165" s="59">
        <v>1</v>
      </c>
      <c r="J165" s="59">
        <v>0</v>
      </c>
      <c r="K165" s="59">
        <v>2</v>
      </c>
      <c r="L165" s="20">
        <f t="shared" si="39"/>
        <v>0</v>
      </c>
      <c r="M165" s="3">
        <f t="shared" si="39"/>
        <v>0</v>
      </c>
      <c r="N165" s="3">
        <f t="shared" si="39"/>
        <v>0</v>
      </c>
      <c r="O165" s="3">
        <f t="shared" si="39"/>
        <v>0</v>
      </c>
      <c r="P165" s="3">
        <f t="shared" si="39"/>
        <v>0.7874015748031495</v>
      </c>
      <c r="Q165" s="3">
        <f t="shared" si="39"/>
        <v>1</v>
      </c>
      <c r="R165" s="3">
        <f>+J165/J$166*100</f>
        <v>0</v>
      </c>
      <c r="S165" s="3">
        <f>+K165/K$166*100</f>
        <v>0.5037783375314862</v>
      </c>
    </row>
    <row r="166" spans="1:19" ht="12.75">
      <c r="A166" s="83"/>
      <c r="B166" s="84"/>
      <c r="C166" s="8" t="s">
        <v>1</v>
      </c>
      <c r="D166" s="59">
        <v>17</v>
      </c>
      <c r="E166" s="59">
        <v>15</v>
      </c>
      <c r="F166" s="59">
        <v>15</v>
      </c>
      <c r="G166" s="59">
        <v>33</v>
      </c>
      <c r="H166" s="59">
        <v>127</v>
      </c>
      <c r="I166" s="59">
        <v>100</v>
      </c>
      <c r="J166" s="59">
        <v>90</v>
      </c>
      <c r="K166" s="59">
        <v>397</v>
      </c>
      <c r="L166" s="20">
        <f t="shared" si="39"/>
        <v>100</v>
      </c>
      <c r="M166" s="3">
        <f t="shared" si="39"/>
        <v>100</v>
      </c>
      <c r="N166" s="3">
        <f t="shared" si="39"/>
        <v>100</v>
      </c>
      <c r="O166" s="3">
        <f t="shared" si="39"/>
        <v>100</v>
      </c>
      <c r="P166" s="3">
        <f t="shared" si="39"/>
        <v>100</v>
      </c>
      <c r="Q166" s="3">
        <f t="shared" si="39"/>
        <v>100</v>
      </c>
      <c r="R166" s="3">
        <f>+J166/J$166*100</f>
        <v>100</v>
      </c>
      <c r="S166" s="3">
        <f>+K166/K$166*100</f>
        <v>100</v>
      </c>
    </row>
    <row r="167" spans="1:19" ht="12.75" customHeight="1">
      <c r="A167" s="94"/>
      <c r="B167" s="85" t="s">
        <v>53</v>
      </c>
      <c r="C167" s="22" t="s">
        <v>12</v>
      </c>
      <c r="D167" s="57">
        <v>5</v>
      </c>
      <c r="E167" s="57">
        <v>1</v>
      </c>
      <c r="F167" s="57">
        <v>4</v>
      </c>
      <c r="G167" s="57">
        <v>10</v>
      </c>
      <c r="H167" s="57">
        <v>18</v>
      </c>
      <c r="I167" s="57">
        <v>22</v>
      </c>
      <c r="J167" s="57">
        <v>23</v>
      </c>
      <c r="K167" s="57">
        <v>83</v>
      </c>
      <c r="L167" s="19">
        <f aca="true" t="shared" si="40" ref="L167:S170">+D167/D$170*100</f>
        <v>23.809523809523807</v>
      </c>
      <c r="M167" s="10">
        <f t="shared" si="40"/>
        <v>12.5</v>
      </c>
      <c r="N167" s="10">
        <f t="shared" si="40"/>
        <v>33.33333333333333</v>
      </c>
      <c r="O167" s="10">
        <f t="shared" si="40"/>
        <v>30.303030303030305</v>
      </c>
      <c r="P167" s="10">
        <f t="shared" si="40"/>
        <v>19.78021978021978</v>
      </c>
      <c r="Q167" s="10">
        <f t="shared" si="40"/>
        <v>22</v>
      </c>
      <c r="R167" s="10">
        <f>+J167/J$170*100</f>
        <v>25.555555555555554</v>
      </c>
      <c r="S167" s="10">
        <f>+K167/K$170*100</f>
        <v>23.380281690140844</v>
      </c>
    </row>
    <row r="168" spans="1:19" ht="12.75">
      <c r="A168" s="94"/>
      <c r="B168" s="83"/>
      <c r="C168" s="23" t="s">
        <v>13</v>
      </c>
      <c r="D168" s="59">
        <v>16</v>
      </c>
      <c r="E168" s="59">
        <v>7</v>
      </c>
      <c r="F168" s="59">
        <v>8</v>
      </c>
      <c r="G168" s="59">
        <v>23</v>
      </c>
      <c r="H168" s="59">
        <v>73</v>
      </c>
      <c r="I168" s="59">
        <v>78</v>
      </c>
      <c r="J168" s="59">
        <v>67</v>
      </c>
      <c r="K168" s="59">
        <v>272</v>
      </c>
      <c r="L168" s="20">
        <f t="shared" si="40"/>
        <v>76.19047619047619</v>
      </c>
      <c r="M168" s="3">
        <f t="shared" si="40"/>
        <v>87.5</v>
      </c>
      <c r="N168" s="3">
        <f t="shared" si="40"/>
        <v>66.66666666666666</v>
      </c>
      <c r="O168" s="3">
        <f t="shared" si="40"/>
        <v>69.6969696969697</v>
      </c>
      <c r="P168" s="3">
        <f t="shared" si="40"/>
        <v>80.21978021978022</v>
      </c>
      <c r="Q168" s="3">
        <f t="shared" si="40"/>
        <v>78</v>
      </c>
      <c r="R168" s="3">
        <f>+J168/J$170*100</f>
        <v>74.44444444444444</v>
      </c>
      <c r="S168" s="3">
        <f>+K168/K$170*100</f>
        <v>76.61971830985915</v>
      </c>
    </row>
    <row r="169" spans="1:19" ht="12.75">
      <c r="A169" s="94"/>
      <c r="B169" s="83"/>
      <c r="C169" s="23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20">
        <f t="shared" si="40"/>
        <v>0</v>
      </c>
      <c r="M169" s="3">
        <f t="shared" si="40"/>
        <v>0</v>
      </c>
      <c r="N169" s="3">
        <f t="shared" si="40"/>
        <v>0</v>
      </c>
      <c r="O169" s="3">
        <f t="shared" si="40"/>
        <v>0</v>
      </c>
      <c r="P169" s="3">
        <f t="shared" si="40"/>
        <v>0</v>
      </c>
      <c r="Q169" s="3">
        <f t="shared" si="40"/>
        <v>0</v>
      </c>
      <c r="R169" s="3">
        <f>+J169/J$170*100</f>
        <v>0</v>
      </c>
      <c r="S169" s="3">
        <f>+K169/K$170*100</f>
        <v>0</v>
      </c>
    </row>
    <row r="170" spans="1:19" ht="13.5" thickBot="1">
      <c r="A170" s="94"/>
      <c r="B170" s="84"/>
      <c r="C170" s="23" t="s">
        <v>1</v>
      </c>
      <c r="D170" s="59">
        <v>21</v>
      </c>
      <c r="E170" s="59">
        <v>8</v>
      </c>
      <c r="F170" s="59">
        <v>12</v>
      </c>
      <c r="G170" s="59">
        <v>33</v>
      </c>
      <c r="H170" s="59">
        <v>91</v>
      </c>
      <c r="I170" s="59">
        <v>100</v>
      </c>
      <c r="J170" s="59">
        <v>90</v>
      </c>
      <c r="K170" s="59">
        <v>355</v>
      </c>
      <c r="L170" s="20">
        <f t="shared" si="40"/>
        <v>100</v>
      </c>
      <c r="M170" s="3">
        <f t="shared" si="40"/>
        <v>100</v>
      </c>
      <c r="N170" s="3">
        <f t="shared" si="40"/>
        <v>100</v>
      </c>
      <c r="O170" s="3">
        <f t="shared" si="40"/>
        <v>100</v>
      </c>
      <c r="P170" s="3">
        <f t="shared" si="40"/>
        <v>100</v>
      </c>
      <c r="Q170" s="3">
        <f t="shared" si="40"/>
        <v>100</v>
      </c>
      <c r="R170" s="3">
        <f>+J170/J$170*100</f>
        <v>100</v>
      </c>
      <c r="S170" s="3">
        <f>+K170/K$170*100</f>
        <v>100</v>
      </c>
    </row>
    <row r="171" spans="1:19" ht="12.75" customHeight="1">
      <c r="A171" s="94"/>
      <c r="B171" s="87" t="s">
        <v>54</v>
      </c>
      <c r="C171" s="69" t="s">
        <v>12</v>
      </c>
      <c r="D171" s="64">
        <v>7</v>
      </c>
      <c r="E171" s="64">
        <v>11</v>
      </c>
      <c r="F171" s="64">
        <v>4</v>
      </c>
      <c r="G171" s="64">
        <v>14</v>
      </c>
      <c r="H171" s="64">
        <v>35</v>
      </c>
      <c r="I171" s="64">
        <v>49</v>
      </c>
      <c r="J171" s="64">
        <v>34</v>
      </c>
      <c r="K171" s="64">
        <v>154</v>
      </c>
      <c r="L171" s="66">
        <f aca="true" t="shared" si="41" ref="L171:S174">+D171/D$174*100</f>
        <v>35</v>
      </c>
      <c r="M171" s="67">
        <f t="shared" si="41"/>
        <v>42.30769230769231</v>
      </c>
      <c r="N171" s="67">
        <f t="shared" si="41"/>
        <v>18.181818181818183</v>
      </c>
      <c r="O171" s="67">
        <f t="shared" si="41"/>
        <v>24.137931034482758</v>
      </c>
      <c r="P171" s="67">
        <f t="shared" si="41"/>
        <v>27.131782945736433</v>
      </c>
      <c r="Q171" s="67">
        <f t="shared" si="41"/>
        <v>30.246913580246915</v>
      </c>
      <c r="R171" s="67">
        <f>+J171/J$174*100</f>
        <v>22.22222222222222</v>
      </c>
      <c r="S171" s="67">
        <f>+K171/K$174*100</f>
        <v>27.017543859649123</v>
      </c>
    </row>
    <row r="172" spans="1:19" ht="12.75">
      <c r="A172" s="94"/>
      <c r="B172" s="83"/>
      <c r="C172" s="8" t="s">
        <v>13</v>
      </c>
      <c r="D172" s="59">
        <v>13</v>
      </c>
      <c r="E172" s="59">
        <v>15</v>
      </c>
      <c r="F172" s="59">
        <v>18</v>
      </c>
      <c r="G172" s="59">
        <v>44</v>
      </c>
      <c r="H172" s="59">
        <v>94</v>
      </c>
      <c r="I172" s="59">
        <v>113</v>
      </c>
      <c r="J172" s="59">
        <v>119</v>
      </c>
      <c r="K172" s="59">
        <v>416</v>
      </c>
      <c r="L172" s="20">
        <f t="shared" si="41"/>
        <v>65</v>
      </c>
      <c r="M172" s="3">
        <f t="shared" si="41"/>
        <v>57.692307692307686</v>
      </c>
      <c r="N172" s="3">
        <f t="shared" si="41"/>
        <v>81.81818181818183</v>
      </c>
      <c r="O172" s="3">
        <f t="shared" si="41"/>
        <v>75.86206896551724</v>
      </c>
      <c r="P172" s="3">
        <f t="shared" si="41"/>
        <v>72.86821705426357</v>
      </c>
      <c r="Q172" s="3">
        <f t="shared" si="41"/>
        <v>69.75308641975309</v>
      </c>
      <c r="R172" s="3">
        <f>+J172/J$174*100</f>
        <v>77.77777777777779</v>
      </c>
      <c r="S172" s="3">
        <f>+K172/K$174*100</f>
        <v>72.98245614035088</v>
      </c>
    </row>
    <row r="173" spans="1:19" ht="12.75">
      <c r="A173" s="94"/>
      <c r="B173" s="83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41"/>
        <v>0</v>
      </c>
      <c r="M173" s="3">
        <f t="shared" si="41"/>
        <v>0</v>
      </c>
      <c r="N173" s="3">
        <f t="shared" si="41"/>
        <v>0</v>
      </c>
      <c r="O173" s="3">
        <f t="shared" si="41"/>
        <v>0</v>
      </c>
      <c r="P173" s="3">
        <f t="shared" si="41"/>
        <v>0</v>
      </c>
      <c r="Q173" s="3">
        <f t="shared" si="41"/>
        <v>0</v>
      </c>
      <c r="R173" s="3">
        <f>+J173/J$174*100</f>
        <v>0</v>
      </c>
      <c r="S173" s="3">
        <f>+K173/K$174*100</f>
        <v>0</v>
      </c>
    </row>
    <row r="174" spans="1:19" ht="12.75">
      <c r="A174" s="94"/>
      <c r="B174" s="84"/>
      <c r="C174" s="8" t="s">
        <v>1</v>
      </c>
      <c r="D174" s="59">
        <v>20</v>
      </c>
      <c r="E174" s="59">
        <v>26</v>
      </c>
      <c r="F174" s="59">
        <v>22</v>
      </c>
      <c r="G174" s="59">
        <v>58</v>
      </c>
      <c r="H174" s="59">
        <v>129</v>
      </c>
      <c r="I174" s="59">
        <v>162</v>
      </c>
      <c r="J174" s="59">
        <v>153</v>
      </c>
      <c r="K174" s="59">
        <v>570</v>
      </c>
      <c r="L174" s="20">
        <f t="shared" si="41"/>
        <v>100</v>
      </c>
      <c r="M174" s="3">
        <f t="shared" si="41"/>
        <v>100</v>
      </c>
      <c r="N174" s="3">
        <f t="shared" si="41"/>
        <v>100</v>
      </c>
      <c r="O174" s="3">
        <f t="shared" si="41"/>
        <v>100</v>
      </c>
      <c r="P174" s="3">
        <f t="shared" si="41"/>
        <v>100</v>
      </c>
      <c r="Q174" s="3">
        <f t="shared" si="41"/>
        <v>100</v>
      </c>
      <c r="R174" s="3">
        <f>+J174/J$174*100</f>
        <v>100</v>
      </c>
      <c r="S174" s="3">
        <f>+K174/K$174*100</f>
        <v>100</v>
      </c>
    </row>
    <row r="175" spans="1:19" ht="12.75" customHeight="1">
      <c r="A175" s="94"/>
      <c r="B175" s="85" t="s">
        <v>55</v>
      </c>
      <c r="C175" s="22" t="s">
        <v>12</v>
      </c>
      <c r="D175" s="57">
        <v>29</v>
      </c>
      <c r="E175" s="57">
        <v>19</v>
      </c>
      <c r="F175" s="57">
        <v>20</v>
      </c>
      <c r="G175" s="57">
        <v>38</v>
      </c>
      <c r="H175" s="57">
        <v>110</v>
      </c>
      <c r="I175" s="57">
        <v>106</v>
      </c>
      <c r="J175" s="57">
        <v>106</v>
      </c>
      <c r="K175" s="57">
        <v>428</v>
      </c>
      <c r="L175" s="19">
        <f aca="true" t="shared" si="42" ref="L175:S178">+D175/D$178*100</f>
        <v>25</v>
      </c>
      <c r="M175" s="10">
        <f t="shared" si="42"/>
        <v>26.76056338028169</v>
      </c>
      <c r="N175" s="10">
        <f t="shared" si="42"/>
        <v>22.22222222222222</v>
      </c>
      <c r="O175" s="10">
        <f t="shared" si="42"/>
        <v>22.75449101796407</v>
      </c>
      <c r="P175" s="10">
        <f t="shared" si="42"/>
        <v>24.229074889867842</v>
      </c>
      <c r="Q175" s="10">
        <f t="shared" si="42"/>
        <v>23.927765237020317</v>
      </c>
      <c r="R175" s="10">
        <f>+J175/J$178*100</f>
        <v>25.41966426858513</v>
      </c>
      <c r="S175" s="10">
        <f>+K175/K$178*100</f>
        <v>24.34584755403868</v>
      </c>
    </row>
    <row r="176" spans="1:19" ht="12.75">
      <c r="A176" s="94"/>
      <c r="B176" s="83"/>
      <c r="C176" s="23" t="s">
        <v>13</v>
      </c>
      <c r="D176" s="59">
        <v>87</v>
      </c>
      <c r="E176" s="59">
        <v>52</v>
      </c>
      <c r="F176" s="59">
        <v>70</v>
      </c>
      <c r="G176" s="59">
        <v>129</v>
      </c>
      <c r="H176" s="59">
        <v>344</v>
      </c>
      <c r="I176" s="59">
        <v>337</v>
      </c>
      <c r="J176" s="59">
        <v>311</v>
      </c>
      <c r="K176" s="59">
        <v>1330</v>
      </c>
      <c r="L176" s="20">
        <f t="shared" si="42"/>
        <v>75</v>
      </c>
      <c r="M176" s="3">
        <f t="shared" si="42"/>
        <v>73.23943661971832</v>
      </c>
      <c r="N176" s="3">
        <f t="shared" si="42"/>
        <v>77.77777777777779</v>
      </c>
      <c r="O176" s="3">
        <f t="shared" si="42"/>
        <v>77.24550898203593</v>
      </c>
      <c r="P176" s="3">
        <f t="shared" si="42"/>
        <v>75.77092511013215</v>
      </c>
      <c r="Q176" s="3">
        <f t="shared" si="42"/>
        <v>76.07223476297969</v>
      </c>
      <c r="R176" s="3">
        <f>+J176/J$178*100</f>
        <v>74.58033573141488</v>
      </c>
      <c r="S176" s="3">
        <f>+K176/K$178*100</f>
        <v>75.65415244596132</v>
      </c>
    </row>
    <row r="177" spans="1:19" ht="12.75">
      <c r="A177" s="94"/>
      <c r="B177" s="83"/>
      <c r="C177" s="23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42"/>
        <v>0</v>
      </c>
      <c r="M177" s="3">
        <f t="shared" si="42"/>
        <v>0</v>
      </c>
      <c r="N177" s="3">
        <f t="shared" si="42"/>
        <v>0</v>
      </c>
      <c r="O177" s="3">
        <f t="shared" si="42"/>
        <v>0</v>
      </c>
      <c r="P177" s="3">
        <f t="shared" si="42"/>
        <v>0</v>
      </c>
      <c r="Q177" s="3">
        <f t="shared" si="42"/>
        <v>0</v>
      </c>
      <c r="R177" s="3">
        <f>+J177/J$178*100</f>
        <v>0</v>
      </c>
      <c r="S177" s="3">
        <f>+K177/K$178*100</f>
        <v>0</v>
      </c>
    </row>
    <row r="178" spans="1:19" ht="12.75">
      <c r="A178" s="94"/>
      <c r="B178" s="83"/>
      <c r="C178" s="24" t="s">
        <v>1</v>
      </c>
      <c r="D178" s="61">
        <v>116</v>
      </c>
      <c r="E178" s="61">
        <v>71</v>
      </c>
      <c r="F178" s="61">
        <v>90</v>
      </c>
      <c r="G178" s="61">
        <v>167</v>
      </c>
      <c r="H178" s="61">
        <v>454</v>
      </c>
      <c r="I178" s="61">
        <v>443</v>
      </c>
      <c r="J178" s="61">
        <v>417</v>
      </c>
      <c r="K178" s="61">
        <v>1758</v>
      </c>
      <c r="L178" s="21">
        <f t="shared" si="42"/>
        <v>100</v>
      </c>
      <c r="M178" s="6">
        <f t="shared" si="42"/>
        <v>100</v>
      </c>
      <c r="N178" s="6">
        <f t="shared" si="42"/>
        <v>100</v>
      </c>
      <c r="O178" s="6">
        <f t="shared" si="42"/>
        <v>100</v>
      </c>
      <c r="P178" s="6">
        <f t="shared" si="42"/>
        <v>100</v>
      </c>
      <c r="Q178" s="6">
        <f t="shared" si="42"/>
        <v>100</v>
      </c>
      <c r="R178" s="6">
        <f>+J178/J$178*100</f>
        <v>100</v>
      </c>
      <c r="S178" s="6">
        <f>+K178/K$178*100</f>
        <v>100</v>
      </c>
    </row>
    <row r="179" spans="1:19" ht="12.75" customHeight="1">
      <c r="A179" s="94"/>
      <c r="B179" s="82" t="s">
        <v>56</v>
      </c>
      <c r="C179" s="8" t="s">
        <v>12</v>
      </c>
      <c r="D179" s="59">
        <v>7</v>
      </c>
      <c r="E179" s="59">
        <v>10</v>
      </c>
      <c r="F179" s="59">
        <v>10</v>
      </c>
      <c r="G179" s="59">
        <v>11</v>
      </c>
      <c r="H179" s="59">
        <v>27</v>
      </c>
      <c r="I179" s="59">
        <v>25</v>
      </c>
      <c r="J179" s="59">
        <v>25</v>
      </c>
      <c r="K179" s="59">
        <v>115</v>
      </c>
      <c r="L179" s="20">
        <f aca="true" t="shared" si="43" ref="L179:S182">+D179/D$182*100</f>
        <v>35</v>
      </c>
      <c r="M179" s="3">
        <f t="shared" si="43"/>
        <v>47.61904761904761</v>
      </c>
      <c r="N179" s="3">
        <f t="shared" si="43"/>
        <v>38.46153846153847</v>
      </c>
      <c r="O179" s="3">
        <f t="shared" si="43"/>
        <v>33.33333333333333</v>
      </c>
      <c r="P179" s="3">
        <f t="shared" si="43"/>
        <v>29.03225806451613</v>
      </c>
      <c r="Q179" s="3">
        <f t="shared" si="43"/>
        <v>27.173913043478258</v>
      </c>
      <c r="R179" s="3">
        <f>+J179/J$182*100</f>
        <v>23.364485981308412</v>
      </c>
      <c r="S179" s="3">
        <f>+K179/K$182*100</f>
        <v>29.336734693877553</v>
      </c>
    </row>
    <row r="180" spans="1:19" ht="12.75">
      <c r="A180" s="94"/>
      <c r="B180" s="83"/>
      <c r="C180" s="8" t="s">
        <v>13</v>
      </c>
      <c r="D180" s="59">
        <v>13</v>
      </c>
      <c r="E180" s="59">
        <v>11</v>
      </c>
      <c r="F180" s="59">
        <v>16</v>
      </c>
      <c r="G180" s="59">
        <v>22</v>
      </c>
      <c r="H180" s="59">
        <v>66</v>
      </c>
      <c r="I180" s="59">
        <v>67</v>
      </c>
      <c r="J180" s="59">
        <v>82</v>
      </c>
      <c r="K180" s="59">
        <v>277</v>
      </c>
      <c r="L180" s="20">
        <f t="shared" si="43"/>
        <v>65</v>
      </c>
      <c r="M180" s="3">
        <f t="shared" si="43"/>
        <v>52.38095238095239</v>
      </c>
      <c r="N180" s="3">
        <f t="shared" si="43"/>
        <v>61.53846153846154</v>
      </c>
      <c r="O180" s="3">
        <f t="shared" si="43"/>
        <v>66.66666666666666</v>
      </c>
      <c r="P180" s="3">
        <f t="shared" si="43"/>
        <v>70.96774193548387</v>
      </c>
      <c r="Q180" s="3">
        <f t="shared" si="43"/>
        <v>72.82608695652173</v>
      </c>
      <c r="R180" s="3">
        <f>+J180/J$182*100</f>
        <v>76.63551401869158</v>
      </c>
      <c r="S180" s="3">
        <f>+K180/K$182*100</f>
        <v>70.66326530612244</v>
      </c>
    </row>
    <row r="181" spans="1:19" ht="12.75">
      <c r="A181" s="94"/>
      <c r="B181" s="83"/>
      <c r="C181" s="8" t="s">
        <v>14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20">
        <f t="shared" si="43"/>
        <v>0</v>
      </c>
      <c r="M181" s="3">
        <f t="shared" si="43"/>
        <v>0</v>
      </c>
      <c r="N181" s="3">
        <f t="shared" si="43"/>
        <v>0</v>
      </c>
      <c r="O181" s="3">
        <f t="shared" si="43"/>
        <v>0</v>
      </c>
      <c r="P181" s="3">
        <f t="shared" si="43"/>
        <v>0</v>
      </c>
      <c r="Q181" s="3">
        <f t="shared" si="43"/>
        <v>0</v>
      </c>
      <c r="R181" s="3">
        <f>+J181/J$182*100</f>
        <v>0</v>
      </c>
      <c r="S181" s="3">
        <f>+K181/K$182*100</f>
        <v>0</v>
      </c>
    </row>
    <row r="182" spans="1:19" ht="12.75">
      <c r="A182" s="94"/>
      <c r="B182" s="84"/>
      <c r="C182" s="8" t="s">
        <v>1</v>
      </c>
      <c r="D182" s="59">
        <v>20</v>
      </c>
      <c r="E182" s="59">
        <v>21</v>
      </c>
      <c r="F182" s="59">
        <v>26</v>
      </c>
      <c r="G182" s="59">
        <v>33</v>
      </c>
      <c r="H182" s="59">
        <v>93</v>
      </c>
      <c r="I182" s="59">
        <v>92</v>
      </c>
      <c r="J182" s="59">
        <v>107</v>
      </c>
      <c r="K182" s="59">
        <v>392</v>
      </c>
      <c r="L182" s="20">
        <f t="shared" si="43"/>
        <v>100</v>
      </c>
      <c r="M182" s="3">
        <f t="shared" si="43"/>
        <v>100</v>
      </c>
      <c r="N182" s="3">
        <f t="shared" si="43"/>
        <v>100</v>
      </c>
      <c r="O182" s="3">
        <f t="shared" si="43"/>
        <v>100</v>
      </c>
      <c r="P182" s="3">
        <f t="shared" si="43"/>
        <v>100</v>
      </c>
      <c r="Q182" s="3">
        <f t="shared" si="43"/>
        <v>100</v>
      </c>
      <c r="R182" s="3">
        <f>+J182/J$182*100</f>
        <v>100</v>
      </c>
      <c r="S182" s="3">
        <f>+K182/K$182*100</f>
        <v>100</v>
      </c>
    </row>
    <row r="183" spans="1:19" ht="12.75" customHeight="1">
      <c r="A183" s="94"/>
      <c r="B183" s="85" t="s">
        <v>57</v>
      </c>
      <c r="C183" s="22" t="s">
        <v>12</v>
      </c>
      <c r="D183" s="57">
        <v>3</v>
      </c>
      <c r="E183" s="57">
        <v>5</v>
      </c>
      <c r="F183" s="57">
        <v>3</v>
      </c>
      <c r="G183" s="57">
        <v>4</v>
      </c>
      <c r="H183" s="57">
        <v>20</v>
      </c>
      <c r="I183" s="57">
        <v>31</v>
      </c>
      <c r="J183" s="57">
        <v>34</v>
      </c>
      <c r="K183" s="57">
        <v>100</v>
      </c>
      <c r="L183" s="19">
        <f aca="true" t="shared" si="44" ref="L183:S186">+D183/D$186*100</f>
        <v>23.076923076923077</v>
      </c>
      <c r="M183" s="10">
        <f t="shared" si="44"/>
        <v>41.66666666666667</v>
      </c>
      <c r="N183" s="10">
        <f t="shared" si="44"/>
        <v>21.428571428571427</v>
      </c>
      <c r="O183" s="10">
        <f t="shared" si="44"/>
        <v>14.814814814814813</v>
      </c>
      <c r="P183" s="10">
        <f t="shared" si="44"/>
        <v>20</v>
      </c>
      <c r="Q183" s="10">
        <f t="shared" si="44"/>
        <v>27.192982456140353</v>
      </c>
      <c r="R183" s="10">
        <f>+J183/J$186*100</f>
        <v>28.333333333333332</v>
      </c>
      <c r="S183" s="10">
        <f>+K183/K$186*100</f>
        <v>25</v>
      </c>
    </row>
    <row r="184" spans="1:19" ht="12.75">
      <c r="A184" s="94"/>
      <c r="B184" s="83"/>
      <c r="C184" s="23" t="s">
        <v>13</v>
      </c>
      <c r="D184" s="59">
        <v>10</v>
      </c>
      <c r="E184" s="59">
        <v>7</v>
      </c>
      <c r="F184" s="59">
        <v>11</v>
      </c>
      <c r="G184" s="59">
        <v>23</v>
      </c>
      <c r="H184" s="59">
        <v>80</v>
      </c>
      <c r="I184" s="59">
        <v>83</v>
      </c>
      <c r="J184" s="59">
        <v>86</v>
      </c>
      <c r="K184" s="59">
        <v>300</v>
      </c>
      <c r="L184" s="20">
        <f t="shared" si="44"/>
        <v>76.92307692307693</v>
      </c>
      <c r="M184" s="3">
        <f t="shared" si="44"/>
        <v>58.333333333333336</v>
      </c>
      <c r="N184" s="3">
        <f t="shared" si="44"/>
        <v>78.57142857142857</v>
      </c>
      <c r="O184" s="3">
        <f t="shared" si="44"/>
        <v>85.18518518518519</v>
      </c>
      <c r="P184" s="3">
        <f t="shared" si="44"/>
        <v>80</v>
      </c>
      <c r="Q184" s="3">
        <f t="shared" si="44"/>
        <v>72.80701754385966</v>
      </c>
      <c r="R184" s="3">
        <f>+J184/J$186*100</f>
        <v>71.66666666666667</v>
      </c>
      <c r="S184" s="3">
        <f>+K184/K$186*100</f>
        <v>75</v>
      </c>
    </row>
    <row r="185" spans="1:19" ht="12.75">
      <c r="A185" s="94"/>
      <c r="B185" s="83"/>
      <c r="C185" s="23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44"/>
        <v>0</v>
      </c>
      <c r="M185" s="3">
        <f t="shared" si="44"/>
        <v>0</v>
      </c>
      <c r="N185" s="3">
        <f t="shared" si="44"/>
        <v>0</v>
      </c>
      <c r="O185" s="3">
        <f t="shared" si="44"/>
        <v>0</v>
      </c>
      <c r="P185" s="3">
        <f t="shared" si="44"/>
        <v>0</v>
      </c>
      <c r="Q185" s="3">
        <f t="shared" si="44"/>
        <v>0</v>
      </c>
      <c r="R185" s="3">
        <f>+J185/J$186*100</f>
        <v>0</v>
      </c>
      <c r="S185" s="3">
        <f>+K185/K$186*100</f>
        <v>0</v>
      </c>
    </row>
    <row r="186" spans="1:19" ht="13.5" thickBot="1">
      <c r="A186" s="94"/>
      <c r="B186" s="86"/>
      <c r="C186" s="70" t="s">
        <v>1</v>
      </c>
      <c r="D186" s="71">
        <v>13</v>
      </c>
      <c r="E186" s="71">
        <v>12</v>
      </c>
      <c r="F186" s="71">
        <v>14</v>
      </c>
      <c r="G186" s="71">
        <v>27</v>
      </c>
      <c r="H186" s="71">
        <v>100</v>
      </c>
      <c r="I186" s="71">
        <v>114</v>
      </c>
      <c r="J186" s="71">
        <v>120</v>
      </c>
      <c r="K186" s="71">
        <v>400</v>
      </c>
      <c r="L186" s="73">
        <f t="shared" si="44"/>
        <v>100</v>
      </c>
      <c r="M186" s="74">
        <f t="shared" si="44"/>
        <v>100</v>
      </c>
      <c r="N186" s="74">
        <f t="shared" si="44"/>
        <v>100</v>
      </c>
      <c r="O186" s="74">
        <f t="shared" si="44"/>
        <v>100</v>
      </c>
      <c r="P186" s="74">
        <f t="shared" si="44"/>
        <v>100</v>
      </c>
      <c r="Q186" s="74">
        <f t="shared" si="44"/>
        <v>100</v>
      </c>
      <c r="R186" s="74">
        <f>+J186/J$186*100</f>
        <v>100</v>
      </c>
      <c r="S186" s="74">
        <f>+K186/K$186*100</f>
        <v>100</v>
      </c>
    </row>
    <row r="187" spans="1:19" ht="12.75" customHeight="1">
      <c r="A187" s="83"/>
      <c r="B187" s="82" t="s">
        <v>58</v>
      </c>
      <c r="C187" s="8" t="s">
        <v>12</v>
      </c>
      <c r="D187" s="59">
        <v>117</v>
      </c>
      <c r="E187" s="59">
        <v>104</v>
      </c>
      <c r="F187" s="59">
        <v>133</v>
      </c>
      <c r="G187" s="59">
        <v>244</v>
      </c>
      <c r="H187" s="59">
        <v>671</v>
      </c>
      <c r="I187" s="59">
        <v>799</v>
      </c>
      <c r="J187" s="59">
        <v>717</v>
      </c>
      <c r="K187" s="59">
        <v>2785</v>
      </c>
      <c r="L187" s="20">
        <f aca="true" t="shared" si="45" ref="L187:S190">+D187/D$190*100</f>
        <v>29.846938775510207</v>
      </c>
      <c r="M187" s="3">
        <f t="shared" si="45"/>
        <v>31.515151515151512</v>
      </c>
      <c r="N187" s="3">
        <f t="shared" si="45"/>
        <v>32.758620689655174</v>
      </c>
      <c r="O187" s="3">
        <f t="shared" si="45"/>
        <v>30.576441102756892</v>
      </c>
      <c r="P187" s="3">
        <f t="shared" si="45"/>
        <v>26.55322516818362</v>
      </c>
      <c r="Q187" s="3">
        <f t="shared" si="45"/>
        <v>26.205313217448346</v>
      </c>
      <c r="R187" s="3">
        <f>+J187/J$190*100</f>
        <v>27.985948477751755</v>
      </c>
      <c r="S187" s="3">
        <f>+K187/K$190*100</f>
        <v>27.672893481717008</v>
      </c>
    </row>
    <row r="188" spans="1:19" ht="12.75">
      <c r="A188" s="83"/>
      <c r="B188" s="83"/>
      <c r="C188" s="8" t="s">
        <v>13</v>
      </c>
      <c r="D188" s="59">
        <v>274</v>
      </c>
      <c r="E188" s="59">
        <v>226</v>
      </c>
      <c r="F188" s="59">
        <v>272</v>
      </c>
      <c r="G188" s="59">
        <v>554</v>
      </c>
      <c r="H188" s="59">
        <v>1847</v>
      </c>
      <c r="I188" s="59">
        <v>2239</v>
      </c>
      <c r="J188" s="59">
        <v>1833</v>
      </c>
      <c r="K188" s="59">
        <v>7245</v>
      </c>
      <c r="L188" s="20">
        <f t="shared" si="45"/>
        <v>69.89795918367348</v>
      </c>
      <c r="M188" s="3">
        <f t="shared" si="45"/>
        <v>68.48484848484848</v>
      </c>
      <c r="N188" s="3">
        <f t="shared" si="45"/>
        <v>66.99507389162561</v>
      </c>
      <c r="O188" s="3">
        <f t="shared" si="45"/>
        <v>69.42355889724311</v>
      </c>
      <c r="P188" s="3">
        <f t="shared" si="45"/>
        <v>73.09062129006728</v>
      </c>
      <c r="Q188" s="3">
        <f t="shared" si="45"/>
        <v>73.43391275828141</v>
      </c>
      <c r="R188" s="3">
        <f>+J188/J$190*100</f>
        <v>71.5456674473068</v>
      </c>
      <c r="S188" s="3">
        <f>+K188/K$190*100</f>
        <v>71.98926868044515</v>
      </c>
    </row>
    <row r="189" spans="1:19" ht="12.75">
      <c r="A189" s="83"/>
      <c r="B189" s="83"/>
      <c r="C189" s="8" t="s">
        <v>14</v>
      </c>
      <c r="D189" s="59">
        <v>1</v>
      </c>
      <c r="E189" s="59">
        <v>0</v>
      </c>
      <c r="F189" s="59">
        <v>1</v>
      </c>
      <c r="G189" s="59">
        <v>0</v>
      </c>
      <c r="H189" s="59">
        <v>9</v>
      </c>
      <c r="I189" s="59">
        <v>11</v>
      </c>
      <c r="J189" s="59">
        <v>12</v>
      </c>
      <c r="K189" s="59">
        <v>34</v>
      </c>
      <c r="L189" s="20">
        <f t="shared" si="45"/>
        <v>0.25510204081632654</v>
      </c>
      <c r="M189" s="3">
        <f t="shared" si="45"/>
        <v>0</v>
      </c>
      <c r="N189" s="3">
        <f t="shared" si="45"/>
        <v>0.24630541871921183</v>
      </c>
      <c r="O189" s="3">
        <f t="shared" si="45"/>
        <v>0</v>
      </c>
      <c r="P189" s="3">
        <f t="shared" si="45"/>
        <v>0.3561535417491096</v>
      </c>
      <c r="Q189" s="3">
        <f t="shared" si="45"/>
        <v>0.36077402427025257</v>
      </c>
      <c r="R189" s="3">
        <f>+J189/J$190*100</f>
        <v>0.468384074941452</v>
      </c>
      <c r="S189" s="3">
        <f>+K189/K$190*100</f>
        <v>0.33783783783783783</v>
      </c>
    </row>
    <row r="190" spans="1:19" ht="13.5" thickBot="1">
      <c r="A190" s="83"/>
      <c r="B190" s="84"/>
      <c r="C190" s="8" t="s">
        <v>1</v>
      </c>
      <c r="D190" s="59">
        <v>392</v>
      </c>
      <c r="E190" s="59">
        <v>330</v>
      </c>
      <c r="F190" s="59">
        <v>406</v>
      </c>
      <c r="G190" s="59">
        <v>798</v>
      </c>
      <c r="H190" s="59">
        <v>2527</v>
      </c>
      <c r="I190" s="59">
        <v>3049</v>
      </c>
      <c r="J190" s="59">
        <v>2562</v>
      </c>
      <c r="K190" s="59">
        <v>10064</v>
      </c>
      <c r="L190" s="20">
        <f t="shared" si="45"/>
        <v>100</v>
      </c>
      <c r="M190" s="3">
        <f t="shared" si="45"/>
        <v>100</v>
      </c>
      <c r="N190" s="3">
        <f t="shared" si="45"/>
        <v>100</v>
      </c>
      <c r="O190" s="3">
        <f t="shared" si="45"/>
        <v>100</v>
      </c>
      <c r="P190" s="3">
        <f t="shared" si="45"/>
        <v>100</v>
      </c>
      <c r="Q190" s="3">
        <f t="shared" si="45"/>
        <v>100</v>
      </c>
      <c r="R190" s="3">
        <f>+J190/J$190*100</f>
        <v>100</v>
      </c>
      <c r="S190" s="3">
        <f>+K190/K$190*100</f>
        <v>100</v>
      </c>
    </row>
    <row r="191" spans="1:19" ht="12.75" customHeight="1">
      <c r="A191" s="94"/>
      <c r="B191" s="87" t="s">
        <v>59</v>
      </c>
      <c r="C191" s="63" t="s">
        <v>12</v>
      </c>
      <c r="D191" s="64">
        <v>0</v>
      </c>
      <c r="E191" s="64">
        <v>1</v>
      </c>
      <c r="F191" s="64">
        <v>1</v>
      </c>
      <c r="G191" s="64">
        <v>4</v>
      </c>
      <c r="H191" s="64">
        <v>15</v>
      </c>
      <c r="I191" s="64">
        <v>8</v>
      </c>
      <c r="J191" s="64">
        <v>6</v>
      </c>
      <c r="K191" s="64">
        <v>35</v>
      </c>
      <c r="L191" s="66">
        <f aca="true" t="shared" si="46" ref="L191:S194">+D191/D$194*100</f>
        <v>0</v>
      </c>
      <c r="M191" s="67">
        <f t="shared" si="46"/>
        <v>0.5128205128205128</v>
      </c>
      <c r="N191" s="67">
        <f t="shared" si="46"/>
        <v>0.411522633744856</v>
      </c>
      <c r="O191" s="67">
        <f t="shared" si="46"/>
        <v>0.8695652173913043</v>
      </c>
      <c r="P191" s="67">
        <f t="shared" si="46"/>
        <v>1.098901098901099</v>
      </c>
      <c r="Q191" s="67">
        <f t="shared" si="46"/>
        <v>0.4459308807134894</v>
      </c>
      <c r="R191" s="67">
        <f>+J191/J$194*100</f>
        <v>0.3811944091486658</v>
      </c>
      <c r="S191" s="67">
        <f>+K191/K$194*100</f>
        <v>0.5964553510565781</v>
      </c>
    </row>
    <row r="192" spans="1:19" ht="12.75">
      <c r="A192" s="94"/>
      <c r="B192" s="83"/>
      <c r="C192" s="23" t="s">
        <v>13</v>
      </c>
      <c r="D192" s="59">
        <v>5</v>
      </c>
      <c r="E192" s="59">
        <v>7</v>
      </c>
      <c r="F192" s="59">
        <v>7</v>
      </c>
      <c r="G192" s="59">
        <v>12</v>
      </c>
      <c r="H192" s="59">
        <v>27</v>
      </c>
      <c r="I192" s="59">
        <v>21</v>
      </c>
      <c r="J192" s="59">
        <v>16</v>
      </c>
      <c r="K192" s="59">
        <v>95</v>
      </c>
      <c r="L192" s="20">
        <f t="shared" si="46"/>
        <v>2.109704641350211</v>
      </c>
      <c r="M192" s="3">
        <f t="shared" si="46"/>
        <v>3.5897435897435894</v>
      </c>
      <c r="N192" s="3">
        <f t="shared" si="46"/>
        <v>2.880658436213992</v>
      </c>
      <c r="O192" s="3">
        <f t="shared" si="46"/>
        <v>2.608695652173913</v>
      </c>
      <c r="P192" s="3">
        <f t="shared" si="46"/>
        <v>1.9780219780219779</v>
      </c>
      <c r="Q192" s="3">
        <f t="shared" si="46"/>
        <v>1.1705685618729096</v>
      </c>
      <c r="R192" s="3">
        <f>+J192/J$194*100</f>
        <v>1.0165184243964422</v>
      </c>
      <c r="S192" s="3">
        <f>+K192/K$194*100</f>
        <v>1.6189502385821404</v>
      </c>
    </row>
    <row r="193" spans="1:19" ht="12.75">
      <c r="A193" s="94"/>
      <c r="B193" s="83"/>
      <c r="C193" s="23" t="s">
        <v>14</v>
      </c>
      <c r="D193" s="59">
        <v>232</v>
      </c>
      <c r="E193" s="59">
        <v>187</v>
      </c>
      <c r="F193" s="59">
        <v>235</v>
      </c>
      <c r="G193" s="59">
        <v>444</v>
      </c>
      <c r="H193" s="59">
        <v>1323</v>
      </c>
      <c r="I193" s="59">
        <v>1765</v>
      </c>
      <c r="J193" s="59">
        <v>1552</v>
      </c>
      <c r="K193" s="59">
        <v>5738</v>
      </c>
      <c r="L193" s="20">
        <f t="shared" si="46"/>
        <v>97.8902953586498</v>
      </c>
      <c r="M193" s="3">
        <f t="shared" si="46"/>
        <v>95.8974358974359</v>
      </c>
      <c r="N193" s="3">
        <f t="shared" si="46"/>
        <v>96.70781893004116</v>
      </c>
      <c r="O193" s="3">
        <f t="shared" si="46"/>
        <v>96.52173913043478</v>
      </c>
      <c r="P193" s="3">
        <f t="shared" si="46"/>
        <v>96.92307692307692</v>
      </c>
      <c r="Q193" s="3">
        <f t="shared" si="46"/>
        <v>98.38350055741361</v>
      </c>
      <c r="R193" s="3">
        <f>+J193/J$194*100</f>
        <v>98.6022871664549</v>
      </c>
      <c r="S193" s="3">
        <f>+K193/K$194*100</f>
        <v>97.78459441036128</v>
      </c>
    </row>
    <row r="194" spans="1:19" ht="12.75">
      <c r="A194" s="94"/>
      <c r="B194" s="83"/>
      <c r="C194" s="24" t="s">
        <v>1</v>
      </c>
      <c r="D194" s="61">
        <v>237</v>
      </c>
      <c r="E194" s="61">
        <v>195</v>
      </c>
      <c r="F194" s="61">
        <v>243</v>
      </c>
      <c r="G194" s="61">
        <v>460</v>
      </c>
      <c r="H194" s="61">
        <v>1365</v>
      </c>
      <c r="I194" s="61">
        <v>1794</v>
      </c>
      <c r="J194" s="61">
        <v>1574</v>
      </c>
      <c r="K194" s="61">
        <v>5868</v>
      </c>
      <c r="L194" s="21">
        <f t="shared" si="46"/>
        <v>100</v>
      </c>
      <c r="M194" s="6">
        <f t="shared" si="46"/>
        <v>100</v>
      </c>
      <c r="N194" s="6">
        <f t="shared" si="46"/>
        <v>100</v>
      </c>
      <c r="O194" s="6">
        <f t="shared" si="46"/>
        <v>100</v>
      </c>
      <c r="P194" s="6">
        <f t="shared" si="46"/>
        <v>100</v>
      </c>
      <c r="Q194" s="6">
        <f t="shared" si="46"/>
        <v>100</v>
      </c>
      <c r="R194" s="6">
        <f>+J194/J$194*100</f>
        <v>100</v>
      </c>
      <c r="S194" s="6">
        <f>+K194/K$194*100</f>
        <v>100</v>
      </c>
    </row>
    <row r="195" spans="1:19" ht="12.75" customHeight="1">
      <c r="A195" s="94"/>
      <c r="B195" s="82" t="s">
        <v>60</v>
      </c>
      <c r="C195" s="8" t="s">
        <v>12</v>
      </c>
      <c r="D195" s="59">
        <v>2</v>
      </c>
      <c r="E195" s="59">
        <v>4</v>
      </c>
      <c r="F195" s="59">
        <v>2</v>
      </c>
      <c r="G195" s="59">
        <v>4</v>
      </c>
      <c r="H195" s="59">
        <v>23</v>
      </c>
      <c r="I195" s="59">
        <v>20</v>
      </c>
      <c r="J195" s="59">
        <v>10</v>
      </c>
      <c r="K195" s="59">
        <v>65</v>
      </c>
      <c r="L195" s="20">
        <f aca="true" t="shared" si="47" ref="L195:S198">+D195/D$198*100</f>
        <v>1.7241379310344827</v>
      </c>
      <c r="M195" s="3">
        <f t="shared" si="47"/>
        <v>3.9215686274509802</v>
      </c>
      <c r="N195" s="3">
        <f t="shared" si="47"/>
        <v>1.4184397163120568</v>
      </c>
      <c r="O195" s="3">
        <f t="shared" si="47"/>
        <v>1.3605442176870748</v>
      </c>
      <c r="P195" s="3">
        <f t="shared" si="47"/>
        <v>2.900378310214376</v>
      </c>
      <c r="Q195" s="3">
        <f t="shared" si="47"/>
        <v>1.6260162601626018</v>
      </c>
      <c r="R195" s="3">
        <f>+J195/J$198*100</f>
        <v>0.8396305625524769</v>
      </c>
      <c r="S195" s="3">
        <f>+K195/K$198*100</f>
        <v>1.6808895784846134</v>
      </c>
    </row>
    <row r="196" spans="1:19" ht="12.75">
      <c r="A196" s="94"/>
      <c r="B196" s="83"/>
      <c r="C196" s="8" t="s">
        <v>13</v>
      </c>
      <c r="D196" s="59">
        <v>6</v>
      </c>
      <c r="E196" s="59">
        <v>3</v>
      </c>
      <c r="F196" s="59">
        <v>10</v>
      </c>
      <c r="G196" s="59">
        <v>17</v>
      </c>
      <c r="H196" s="59">
        <v>64</v>
      </c>
      <c r="I196" s="59">
        <v>56</v>
      </c>
      <c r="J196" s="59">
        <v>45</v>
      </c>
      <c r="K196" s="59">
        <v>201</v>
      </c>
      <c r="L196" s="20">
        <f t="shared" si="47"/>
        <v>5.172413793103448</v>
      </c>
      <c r="M196" s="3">
        <f t="shared" si="47"/>
        <v>2.941176470588235</v>
      </c>
      <c r="N196" s="3">
        <f t="shared" si="47"/>
        <v>7.092198581560284</v>
      </c>
      <c r="O196" s="3">
        <f t="shared" si="47"/>
        <v>5.782312925170068</v>
      </c>
      <c r="P196" s="3">
        <f t="shared" si="47"/>
        <v>8.07061790668348</v>
      </c>
      <c r="Q196" s="3">
        <f t="shared" si="47"/>
        <v>4.5528455284552845</v>
      </c>
      <c r="R196" s="3">
        <f>+J196/J$198*100</f>
        <v>3.7783375314861463</v>
      </c>
      <c r="S196" s="3">
        <f>+K196/K$198*100</f>
        <v>5.197827773467805</v>
      </c>
    </row>
    <row r="197" spans="1:19" ht="12.75">
      <c r="A197" s="94"/>
      <c r="B197" s="83"/>
      <c r="C197" s="8" t="s">
        <v>14</v>
      </c>
      <c r="D197" s="59">
        <v>108</v>
      </c>
      <c r="E197" s="59">
        <v>95</v>
      </c>
      <c r="F197" s="59">
        <v>129</v>
      </c>
      <c r="G197" s="59">
        <v>273</v>
      </c>
      <c r="H197" s="59">
        <v>706</v>
      </c>
      <c r="I197" s="59">
        <v>1154</v>
      </c>
      <c r="J197" s="59">
        <v>1136</v>
      </c>
      <c r="K197" s="59">
        <v>3601</v>
      </c>
      <c r="L197" s="20">
        <f t="shared" si="47"/>
        <v>93.10344827586206</v>
      </c>
      <c r="M197" s="3">
        <f t="shared" si="47"/>
        <v>93.13725490196079</v>
      </c>
      <c r="N197" s="3">
        <f t="shared" si="47"/>
        <v>91.48936170212765</v>
      </c>
      <c r="O197" s="3">
        <f t="shared" si="47"/>
        <v>92.85714285714286</v>
      </c>
      <c r="P197" s="3">
        <f t="shared" si="47"/>
        <v>89.02900378310214</v>
      </c>
      <c r="Q197" s="3">
        <f t="shared" si="47"/>
        <v>93.82113821138212</v>
      </c>
      <c r="R197" s="3">
        <f>+J197/J$198*100</f>
        <v>95.38203190596137</v>
      </c>
      <c r="S197" s="3">
        <f>+K197/K$198*100</f>
        <v>93.12128264804758</v>
      </c>
    </row>
    <row r="198" spans="1:19" ht="12.75">
      <c r="A198" s="94"/>
      <c r="B198" s="84"/>
      <c r="C198" s="8" t="s">
        <v>1</v>
      </c>
      <c r="D198" s="59">
        <v>116</v>
      </c>
      <c r="E198" s="59">
        <v>102</v>
      </c>
      <c r="F198" s="59">
        <v>141</v>
      </c>
      <c r="G198" s="59">
        <v>294</v>
      </c>
      <c r="H198" s="59">
        <v>793</v>
      </c>
      <c r="I198" s="59">
        <v>1230</v>
      </c>
      <c r="J198" s="59">
        <v>1191</v>
      </c>
      <c r="K198" s="59">
        <v>3867</v>
      </c>
      <c r="L198" s="20">
        <f t="shared" si="47"/>
        <v>100</v>
      </c>
      <c r="M198" s="3">
        <f t="shared" si="47"/>
        <v>100</v>
      </c>
      <c r="N198" s="3">
        <f t="shared" si="47"/>
        <v>100</v>
      </c>
      <c r="O198" s="3">
        <f t="shared" si="47"/>
        <v>100</v>
      </c>
      <c r="P198" s="3">
        <f t="shared" si="47"/>
        <v>100</v>
      </c>
      <c r="Q198" s="3">
        <f t="shared" si="47"/>
        <v>100</v>
      </c>
      <c r="R198" s="3">
        <f>+J198/J$198*100</f>
        <v>100</v>
      </c>
      <c r="S198" s="3">
        <f>+K198/K$198*100</f>
        <v>100</v>
      </c>
    </row>
    <row r="199" spans="1:19" ht="12.75" customHeight="1">
      <c r="A199" s="94"/>
      <c r="B199" s="85" t="s">
        <v>61</v>
      </c>
      <c r="C199" s="22" t="s">
        <v>12</v>
      </c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1</v>
      </c>
      <c r="K199" s="57">
        <v>1</v>
      </c>
      <c r="L199" s="19">
        <f aca="true" t="shared" si="48" ref="L199:S202">+D199/D$202*100</f>
        <v>0</v>
      </c>
      <c r="M199" s="10">
        <f t="shared" si="48"/>
        <v>0</v>
      </c>
      <c r="N199" s="10">
        <f t="shared" si="48"/>
        <v>0</v>
      </c>
      <c r="O199" s="10">
        <f t="shared" si="48"/>
        <v>0</v>
      </c>
      <c r="P199" s="10">
        <f t="shared" si="48"/>
        <v>0</v>
      </c>
      <c r="Q199" s="10">
        <f t="shared" si="48"/>
        <v>0</v>
      </c>
      <c r="R199" s="10">
        <f>+J199/J$202*100</f>
        <v>0.1314060446780552</v>
      </c>
      <c r="S199" s="10">
        <f>+K199/K$202*100</f>
        <v>0.037893141341417205</v>
      </c>
    </row>
    <row r="200" spans="1:19" ht="12.75">
      <c r="A200" s="94"/>
      <c r="B200" s="83"/>
      <c r="C200" s="23" t="s">
        <v>13</v>
      </c>
      <c r="D200" s="59">
        <v>0</v>
      </c>
      <c r="E200" s="59">
        <v>0</v>
      </c>
      <c r="F200" s="59">
        <v>0</v>
      </c>
      <c r="G200" s="59">
        <v>0</v>
      </c>
      <c r="H200" s="59">
        <v>0</v>
      </c>
      <c r="I200" s="59">
        <v>0</v>
      </c>
      <c r="J200" s="59">
        <v>1</v>
      </c>
      <c r="K200" s="59">
        <v>1</v>
      </c>
      <c r="L200" s="20">
        <f t="shared" si="48"/>
        <v>0</v>
      </c>
      <c r="M200" s="3">
        <f t="shared" si="48"/>
        <v>0</v>
      </c>
      <c r="N200" s="3">
        <f t="shared" si="48"/>
        <v>0</v>
      </c>
      <c r="O200" s="3">
        <f t="shared" si="48"/>
        <v>0</v>
      </c>
      <c r="P200" s="3">
        <f t="shared" si="48"/>
        <v>0</v>
      </c>
      <c r="Q200" s="3">
        <f t="shared" si="48"/>
        <v>0</v>
      </c>
      <c r="R200" s="3">
        <f>+J200/J$202*100</f>
        <v>0.1314060446780552</v>
      </c>
      <c r="S200" s="3">
        <f>+K200/K$202*100</f>
        <v>0.037893141341417205</v>
      </c>
    </row>
    <row r="201" spans="1:19" ht="12.75">
      <c r="A201" s="94"/>
      <c r="B201" s="83"/>
      <c r="C201" s="23" t="s">
        <v>14</v>
      </c>
      <c r="D201" s="59">
        <v>72</v>
      </c>
      <c r="E201" s="59">
        <v>90</v>
      </c>
      <c r="F201" s="59">
        <v>118</v>
      </c>
      <c r="G201" s="59">
        <v>233</v>
      </c>
      <c r="H201" s="59">
        <v>592</v>
      </c>
      <c r="I201" s="59">
        <v>773</v>
      </c>
      <c r="J201" s="59">
        <v>759</v>
      </c>
      <c r="K201" s="59">
        <v>2637</v>
      </c>
      <c r="L201" s="20">
        <f t="shared" si="48"/>
        <v>100</v>
      </c>
      <c r="M201" s="3">
        <f t="shared" si="48"/>
        <v>100</v>
      </c>
      <c r="N201" s="3">
        <f t="shared" si="48"/>
        <v>100</v>
      </c>
      <c r="O201" s="3">
        <f t="shared" si="48"/>
        <v>100</v>
      </c>
      <c r="P201" s="3">
        <f t="shared" si="48"/>
        <v>100</v>
      </c>
      <c r="Q201" s="3">
        <f t="shared" si="48"/>
        <v>100</v>
      </c>
      <c r="R201" s="3">
        <f>+J201/J$202*100</f>
        <v>99.73718791064388</v>
      </c>
      <c r="S201" s="3">
        <f>+K201/K$202*100</f>
        <v>99.92421371731717</v>
      </c>
    </row>
    <row r="202" spans="1:19" ht="12.75">
      <c r="A202" s="94"/>
      <c r="B202" s="83"/>
      <c r="C202" s="24" t="s">
        <v>1</v>
      </c>
      <c r="D202" s="61">
        <v>72</v>
      </c>
      <c r="E202" s="61">
        <v>90</v>
      </c>
      <c r="F202" s="61">
        <v>118</v>
      </c>
      <c r="G202" s="61">
        <v>233</v>
      </c>
      <c r="H202" s="61">
        <v>592</v>
      </c>
      <c r="I202" s="61">
        <v>773</v>
      </c>
      <c r="J202" s="61">
        <v>761</v>
      </c>
      <c r="K202" s="61">
        <v>2639</v>
      </c>
      <c r="L202" s="21">
        <f t="shared" si="48"/>
        <v>100</v>
      </c>
      <c r="M202" s="6">
        <f t="shared" si="48"/>
        <v>100</v>
      </c>
      <c r="N202" s="6">
        <f t="shared" si="48"/>
        <v>100</v>
      </c>
      <c r="O202" s="6">
        <f t="shared" si="48"/>
        <v>100</v>
      </c>
      <c r="P202" s="6">
        <f t="shared" si="48"/>
        <v>100</v>
      </c>
      <c r="Q202" s="6">
        <f t="shared" si="48"/>
        <v>100</v>
      </c>
      <c r="R202" s="6">
        <f>+J202/J$202*100</f>
        <v>100</v>
      </c>
      <c r="S202" s="6">
        <f>+K202/K$202*100</f>
        <v>100</v>
      </c>
    </row>
    <row r="203" spans="1:19" ht="12.75" customHeight="1">
      <c r="A203" s="94"/>
      <c r="B203" s="82" t="s">
        <v>62</v>
      </c>
      <c r="C203" s="8" t="s">
        <v>12</v>
      </c>
      <c r="D203" s="59">
        <v>0</v>
      </c>
      <c r="E203" s="59">
        <v>0</v>
      </c>
      <c r="F203" s="59">
        <v>0</v>
      </c>
      <c r="G203" s="59">
        <v>0</v>
      </c>
      <c r="H203" s="59">
        <v>0</v>
      </c>
      <c r="I203" s="59">
        <v>0</v>
      </c>
      <c r="J203" s="59">
        <v>0</v>
      </c>
      <c r="K203" s="59">
        <v>0</v>
      </c>
      <c r="L203" s="20">
        <f aca="true" t="shared" si="49" ref="L203:S206">+D203/D$206*100</f>
        <v>0</v>
      </c>
      <c r="M203" s="3">
        <f t="shared" si="49"/>
        <v>0</v>
      </c>
      <c r="N203" s="3">
        <f t="shared" si="49"/>
        <v>0</v>
      </c>
      <c r="O203" s="3">
        <f t="shared" si="49"/>
        <v>0</v>
      </c>
      <c r="P203" s="3">
        <f t="shared" si="49"/>
        <v>0</v>
      </c>
      <c r="Q203" s="3">
        <f t="shared" si="49"/>
        <v>0</v>
      </c>
      <c r="R203" s="3">
        <f>+J203/J$206*100</f>
        <v>0</v>
      </c>
      <c r="S203" s="3">
        <f>+K203/K$206*100</f>
        <v>0</v>
      </c>
    </row>
    <row r="204" spans="1:19" ht="12.75">
      <c r="A204" s="94"/>
      <c r="B204" s="83"/>
      <c r="C204" s="8" t="s">
        <v>13</v>
      </c>
      <c r="D204" s="59">
        <v>0</v>
      </c>
      <c r="E204" s="59">
        <v>0</v>
      </c>
      <c r="F204" s="59">
        <v>0</v>
      </c>
      <c r="G204" s="59">
        <v>0</v>
      </c>
      <c r="H204" s="59">
        <v>0</v>
      </c>
      <c r="I204" s="59">
        <v>0</v>
      </c>
      <c r="J204" s="59">
        <v>0</v>
      </c>
      <c r="K204" s="59">
        <v>0</v>
      </c>
      <c r="L204" s="20">
        <f t="shared" si="49"/>
        <v>0</v>
      </c>
      <c r="M204" s="3">
        <f t="shared" si="49"/>
        <v>0</v>
      </c>
      <c r="N204" s="3">
        <f t="shared" si="49"/>
        <v>0</v>
      </c>
      <c r="O204" s="3">
        <f t="shared" si="49"/>
        <v>0</v>
      </c>
      <c r="P204" s="3">
        <f t="shared" si="49"/>
        <v>0</v>
      </c>
      <c r="Q204" s="3">
        <f t="shared" si="49"/>
        <v>0</v>
      </c>
      <c r="R204" s="3">
        <f>+J204/J$206*100</f>
        <v>0</v>
      </c>
      <c r="S204" s="3">
        <f>+K204/K$206*100</f>
        <v>0</v>
      </c>
    </row>
    <row r="205" spans="1:19" ht="12.75">
      <c r="A205" s="94"/>
      <c r="B205" s="83"/>
      <c r="C205" s="8" t="s">
        <v>14</v>
      </c>
      <c r="D205" s="59">
        <v>102</v>
      </c>
      <c r="E205" s="59">
        <v>102</v>
      </c>
      <c r="F205" s="59">
        <v>117</v>
      </c>
      <c r="G205" s="59">
        <v>222</v>
      </c>
      <c r="H205" s="59">
        <v>766</v>
      </c>
      <c r="I205" s="59">
        <v>986</v>
      </c>
      <c r="J205" s="59">
        <v>825</v>
      </c>
      <c r="K205" s="59">
        <v>3120</v>
      </c>
      <c r="L205" s="20">
        <f t="shared" si="49"/>
        <v>100</v>
      </c>
      <c r="M205" s="3">
        <f t="shared" si="49"/>
        <v>100</v>
      </c>
      <c r="N205" s="3">
        <f t="shared" si="49"/>
        <v>100</v>
      </c>
      <c r="O205" s="3">
        <f t="shared" si="49"/>
        <v>100</v>
      </c>
      <c r="P205" s="3">
        <f t="shared" si="49"/>
        <v>100</v>
      </c>
      <c r="Q205" s="3">
        <f t="shared" si="49"/>
        <v>100</v>
      </c>
      <c r="R205" s="3">
        <f>+J205/J$206*100</f>
        <v>100</v>
      </c>
      <c r="S205" s="3">
        <f>+K205/K$206*100</f>
        <v>100</v>
      </c>
    </row>
    <row r="206" spans="1:19" ht="13.5" thickBot="1">
      <c r="A206" s="94"/>
      <c r="B206" s="86"/>
      <c r="C206" s="76" t="s">
        <v>1</v>
      </c>
      <c r="D206" s="71">
        <v>102</v>
      </c>
      <c r="E206" s="71">
        <v>102</v>
      </c>
      <c r="F206" s="71">
        <v>117</v>
      </c>
      <c r="G206" s="71">
        <v>222</v>
      </c>
      <c r="H206" s="71">
        <v>766</v>
      </c>
      <c r="I206" s="71">
        <v>986</v>
      </c>
      <c r="J206" s="71">
        <v>825</v>
      </c>
      <c r="K206" s="71">
        <v>3120</v>
      </c>
      <c r="L206" s="73">
        <f t="shared" si="49"/>
        <v>100</v>
      </c>
      <c r="M206" s="74">
        <f t="shared" si="49"/>
        <v>100</v>
      </c>
      <c r="N206" s="74">
        <f t="shared" si="49"/>
        <v>100</v>
      </c>
      <c r="O206" s="74">
        <f t="shared" si="49"/>
        <v>100</v>
      </c>
      <c r="P206" s="74">
        <f t="shared" si="49"/>
        <v>100</v>
      </c>
      <c r="Q206" s="74">
        <f t="shared" si="49"/>
        <v>100</v>
      </c>
      <c r="R206" s="74">
        <f>+J206/J$206*100</f>
        <v>100</v>
      </c>
      <c r="S206" s="74">
        <f>+K206/K$206*100</f>
        <v>100</v>
      </c>
    </row>
    <row r="207" spans="1:19" ht="12.75" customHeight="1">
      <c r="A207" s="94"/>
      <c r="B207" s="82" t="s">
        <v>63</v>
      </c>
      <c r="C207" s="23" t="s">
        <v>12</v>
      </c>
      <c r="D207" s="59">
        <v>118</v>
      </c>
      <c r="E207" s="59">
        <v>134</v>
      </c>
      <c r="F207" s="59">
        <v>146</v>
      </c>
      <c r="G207" s="59">
        <v>294</v>
      </c>
      <c r="H207" s="59">
        <v>957</v>
      </c>
      <c r="I207" s="59">
        <v>1361</v>
      </c>
      <c r="J207" s="59">
        <v>1365</v>
      </c>
      <c r="K207" s="59">
        <v>4375</v>
      </c>
      <c r="L207" s="20">
        <f aca="true" t="shared" si="50" ref="L207:S210">+D207/D$210*100</f>
        <v>22.01492537313433</v>
      </c>
      <c r="M207" s="3">
        <f t="shared" si="50"/>
        <v>25.67049808429119</v>
      </c>
      <c r="N207" s="3">
        <f t="shared" si="50"/>
        <v>24.829931972789115</v>
      </c>
      <c r="O207" s="3">
        <f t="shared" si="50"/>
        <v>26.226583407671722</v>
      </c>
      <c r="P207" s="3">
        <f t="shared" si="50"/>
        <v>25.60877709392561</v>
      </c>
      <c r="Q207" s="3">
        <f t="shared" si="50"/>
        <v>26.854775059194946</v>
      </c>
      <c r="R207" s="3">
        <f>+J207/J$210*100</f>
        <v>27.726995734308346</v>
      </c>
      <c r="S207" s="3">
        <f>+K207/K$210*100</f>
        <v>26.523188845104578</v>
      </c>
    </row>
    <row r="208" spans="1:19" ht="12.75">
      <c r="A208" s="94"/>
      <c r="B208" s="83"/>
      <c r="C208" s="23" t="s">
        <v>13</v>
      </c>
      <c r="D208" s="59">
        <v>415</v>
      </c>
      <c r="E208" s="59">
        <v>385</v>
      </c>
      <c r="F208" s="59">
        <v>440</v>
      </c>
      <c r="G208" s="59">
        <v>824</v>
      </c>
      <c r="H208" s="59">
        <v>2761</v>
      </c>
      <c r="I208" s="59">
        <v>3681</v>
      </c>
      <c r="J208" s="59">
        <v>3533</v>
      </c>
      <c r="K208" s="59">
        <v>12039</v>
      </c>
      <c r="L208" s="20">
        <f t="shared" si="50"/>
        <v>77.42537313432835</v>
      </c>
      <c r="M208" s="3">
        <f t="shared" si="50"/>
        <v>73.75478927203065</v>
      </c>
      <c r="N208" s="3">
        <f t="shared" si="50"/>
        <v>74.82993197278913</v>
      </c>
      <c r="O208" s="3">
        <f t="shared" si="50"/>
        <v>73.5057983942908</v>
      </c>
      <c r="P208" s="3">
        <f t="shared" si="50"/>
        <v>73.88279368477389</v>
      </c>
      <c r="Q208" s="3">
        <f t="shared" si="50"/>
        <v>72.63220205209156</v>
      </c>
      <c r="R208" s="3">
        <f>+J208/J$210*100</f>
        <v>71.76518383099736</v>
      </c>
      <c r="S208" s="3">
        <f>+K208/K$210*100</f>
        <v>72.98575325856321</v>
      </c>
    </row>
    <row r="209" spans="1:19" ht="12.75">
      <c r="A209" s="94"/>
      <c r="B209" s="83"/>
      <c r="C209" s="23" t="s">
        <v>14</v>
      </c>
      <c r="D209" s="59">
        <v>3</v>
      </c>
      <c r="E209" s="59">
        <v>3</v>
      </c>
      <c r="F209" s="59">
        <v>2</v>
      </c>
      <c r="G209" s="59">
        <v>3</v>
      </c>
      <c r="H209" s="59">
        <v>19</v>
      </c>
      <c r="I209" s="59">
        <v>26</v>
      </c>
      <c r="J209" s="59">
        <v>25</v>
      </c>
      <c r="K209" s="59">
        <v>81</v>
      </c>
      <c r="L209" s="20">
        <f t="shared" si="50"/>
        <v>0.5597014925373134</v>
      </c>
      <c r="M209" s="3">
        <f t="shared" si="50"/>
        <v>0.5747126436781609</v>
      </c>
      <c r="N209" s="3">
        <f t="shared" si="50"/>
        <v>0.3401360544217687</v>
      </c>
      <c r="O209" s="3">
        <f t="shared" si="50"/>
        <v>0.2676181980374665</v>
      </c>
      <c r="P209" s="3">
        <f t="shared" si="50"/>
        <v>0.5084292213005084</v>
      </c>
      <c r="Q209" s="3">
        <f t="shared" si="50"/>
        <v>0.5130228887134964</v>
      </c>
      <c r="R209" s="3">
        <f>+J209/J$210*100</f>
        <v>0.507820434694292</v>
      </c>
      <c r="S209" s="3">
        <f>+K209/K$210*100</f>
        <v>0.49105789633222185</v>
      </c>
    </row>
    <row r="210" spans="1:19" ht="13.5" thickBot="1">
      <c r="A210" s="94"/>
      <c r="B210" s="84"/>
      <c r="C210" s="23" t="s">
        <v>1</v>
      </c>
      <c r="D210" s="59">
        <v>536</v>
      </c>
      <c r="E210" s="59">
        <v>522</v>
      </c>
      <c r="F210" s="59">
        <v>588</v>
      </c>
      <c r="G210" s="59">
        <v>1121</v>
      </c>
      <c r="H210" s="59">
        <v>3737</v>
      </c>
      <c r="I210" s="59">
        <v>5068</v>
      </c>
      <c r="J210" s="59">
        <v>4923</v>
      </c>
      <c r="K210" s="59">
        <v>16495</v>
      </c>
      <c r="L210" s="20">
        <f t="shared" si="50"/>
        <v>100</v>
      </c>
      <c r="M210" s="3">
        <f t="shared" si="50"/>
        <v>100</v>
      </c>
      <c r="N210" s="3">
        <f t="shared" si="50"/>
        <v>100</v>
      </c>
      <c r="O210" s="3">
        <f t="shared" si="50"/>
        <v>100</v>
      </c>
      <c r="P210" s="3">
        <f t="shared" si="50"/>
        <v>100</v>
      </c>
      <c r="Q210" s="3">
        <f t="shared" si="50"/>
        <v>100</v>
      </c>
      <c r="R210" s="3">
        <f>+J210/J$210*100</f>
        <v>100</v>
      </c>
      <c r="S210" s="3">
        <f>+K210/K$210*100</f>
        <v>100</v>
      </c>
    </row>
    <row r="211" spans="1:19" ht="12.75" customHeight="1">
      <c r="A211" s="94"/>
      <c r="B211" s="87" t="s">
        <v>64</v>
      </c>
      <c r="C211" s="69" t="s">
        <v>12</v>
      </c>
      <c r="D211" s="64">
        <v>26</v>
      </c>
      <c r="E211" s="64">
        <v>35</v>
      </c>
      <c r="F211" s="64">
        <v>48</v>
      </c>
      <c r="G211" s="64">
        <v>72</v>
      </c>
      <c r="H211" s="64">
        <v>271</v>
      </c>
      <c r="I211" s="64">
        <v>409</v>
      </c>
      <c r="J211" s="64">
        <v>416</v>
      </c>
      <c r="K211" s="64">
        <v>1277</v>
      </c>
      <c r="L211" s="66">
        <f aca="true" t="shared" si="51" ref="L211:S214">+D211/D$214*100</f>
        <v>17.80821917808219</v>
      </c>
      <c r="M211" s="67">
        <f t="shared" si="51"/>
        <v>23.972602739726025</v>
      </c>
      <c r="N211" s="67">
        <f t="shared" si="51"/>
        <v>27.74566473988439</v>
      </c>
      <c r="O211" s="67">
        <f t="shared" si="51"/>
        <v>24.08026755852843</v>
      </c>
      <c r="P211" s="67">
        <f t="shared" si="51"/>
        <v>24.458483754512635</v>
      </c>
      <c r="Q211" s="67">
        <f t="shared" si="51"/>
        <v>24.27299703264095</v>
      </c>
      <c r="R211" s="67">
        <f>+J211/J$214*100</f>
        <v>23.582766439909296</v>
      </c>
      <c r="S211" s="67">
        <f>+K211/K$214*100</f>
        <v>23.99924826160496</v>
      </c>
    </row>
    <row r="212" spans="1:19" ht="12.75">
      <c r="A212" s="94"/>
      <c r="B212" s="83"/>
      <c r="C212" s="8" t="s">
        <v>13</v>
      </c>
      <c r="D212" s="59">
        <v>109</v>
      </c>
      <c r="E212" s="59">
        <v>98</v>
      </c>
      <c r="F212" s="59">
        <v>113</v>
      </c>
      <c r="G212" s="59">
        <v>205</v>
      </c>
      <c r="H212" s="59">
        <v>739</v>
      </c>
      <c r="I212" s="59">
        <v>1123</v>
      </c>
      <c r="J212" s="59">
        <v>1235</v>
      </c>
      <c r="K212" s="59">
        <v>3622</v>
      </c>
      <c r="L212" s="20">
        <f t="shared" si="51"/>
        <v>74.65753424657534</v>
      </c>
      <c r="M212" s="3">
        <f t="shared" si="51"/>
        <v>67.12328767123287</v>
      </c>
      <c r="N212" s="3">
        <f t="shared" si="51"/>
        <v>65.3179190751445</v>
      </c>
      <c r="O212" s="3">
        <f t="shared" si="51"/>
        <v>68.56187290969899</v>
      </c>
      <c r="P212" s="3">
        <f t="shared" si="51"/>
        <v>66.69675090252709</v>
      </c>
      <c r="Q212" s="3">
        <f t="shared" si="51"/>
        <v>66.64688427299703</v>
      </c>
      <c r="R212" s="3">
        <f>+J212/J$214*100</f>
        <v>70.01133786848072</v>
      </c>
      <c r="S212" s="3">
        <f>+K212/K$214*100</f>
        <v>68.06991167073858</v>
      </c>
    </row>
    <row r="213" spans="1:19" ht="12.75">
      <c r="A213" s="94"/>
      <c r="B213" s="83"/>
      <c r="C213" s="8" t="s">
        <v>14</v>
      </c>
      <c r="D213" s="59">
        <v>11</v>
      </c>
      <c r="E213" s="59">
        <v>13</v>
      </c>
      <c r="F213" s="59">
        <v>12</v>
      </c>
      <c r="G213" s="59">
        <v>22</v>
      </c>
      <c r="H213" s="59">
        <v>98</v>
      </c>
      <c r="I213" s="59">
        <v>153</v>
      </c>
      <c r="J213" s="59">
        <v>113</v>
      </c>
      <c r="K213" s="59">
        <v>422</v>
      </c>
      <c r="L213" s="20">
        <f t="shared" si="51"/>
        <v>7.534246575342466</v>
      </c>
      <c r="M213" s="3">
        <f t="shared" si="51"/>
        <v>8.904109589041095</v>
      </c>
      <c r="N213" s="3">
        <f t="shared" si="51"/>
        <v>6.9364161849710975</v>
      </c>
      <c r="O213" s="3">
        <f t="shared" si="51"/>
        <v>7.357859531772576</v>
      </c>
      <c r="P213" s="3">
        <f t="shared" si="51"/>
        <v>8.844765342960288</v>
      </c>
      <c r="Q213" s="3">
        <f t="shared" si="51"/>
        <v>9.080118694362017</v>
      </c>
      <c r="R213" s="3">
        <f>+J213/J$214*100</f>
        <v>6.405895691609978</v>
      </c>
      <c r="S213" s="3">
        <f>+K213/K$214*100</f>
        <v>7.930840067656455</v>
      </c>
    </row>
    <row r="214" spans="1:19" ht="12.75">
      <c r="A214" s="94"/>
      <c r="B214" s="84"/>
      <c r="C214" s="8" t="s">
        <v>1</v>
      </c>
      <c r="D214" s="59">
        <v>146</v>
      </c>
      <c r="E214" s="59">
        <v>146</v>
      </c>
      <c r="F214" s="59">
        <v>173</v>
      </c>
      <c r="G214" s="59">
        <v>299</v>
      </c>
      <c r="H214" s="59">
        <v>1108</v>
      </c>
      <c r="I214" s="59">
        <v>1685</v>
      </c>
      <c r="J214" s="59">
        <v>1764</v>
      </c>
      <c r="K214" s="59">
        <v>5321</v>
      </c>
      <c r="L214" s="20">
        <f t="shared" si="51"/>
        <v>100</v>
      </c>
      <c r="M214" s="3">
        <f t="shared" si="51"/>
        <v>100</v>
      </c>
      <c r="N214" s="3">
        <f t="shared" si="51"/>
        <v>100</v>
      </c>
      <c r="O214" s="3">
        <f t="shared" si="51"/>
        <v>100</v>
      </c>
      <c r="P214" s="3">
        <f t="shared" si="51"/>
        <v>100</v>
      </c>
      <c r="Q214" s="3">
        <f t="shared" si="51"/>
        <v>100</v>
      </c>
      <c r="R214" s="3">
        <f>+J214/J$214*100</f>
        <v>100</v>
      </c>
      <c r="S214" s="3">
        <f>+K214/K$214*100</f>
        <v>100</v>
      </c>
    </row>
    <row r="215" spans="1:19" ht="12.75" customHeight="1">
      <c r="A215" s="94"/>
      <c r="B215" s="85" t="s">
        <v>65</v>
      </c>
      <c r="C215" s="22" t="s">
        <v>12</v>
      </c>
      <c r="D215" s="57">
        <v>22</v>
      </c>
      <c r="E215" s="57">
        <v>31</v>
      </c>
      <c r="F215" s="57">
        <v>35</v>
      </c>
      <c r="G215" s="57">
        <v>75</v>
      </c>
      <c r="H215" s="57">
        <v>232</v>
      </c>
      <c r="I215" s="57">
        <v>401</v>
      </c>
      <c r="J215" s="57">
        <v>468</v>
      </c>
      <c r="K215" s="57">
        <v>1264</v>
      </c>
      <c r="L215" s="19">
        <f aca="true" t="shared" si="52" ref="L215:S218">+D215/D$218*100</f>
        <v>18.96551724137931</v>
      </c>
      <c r="M215" s="10">
        <f t="shared" si="52"/>
        <v>28.440366972477065</v>
      </c>
      <c r="N215" s="10">
        <f t="shared" si="52"/>
        <v>26.923076923076923</v>
      </c>
      <c r="O215" s="10">
        <f t="shared" si="52"/>
        <v>26.223776223776223</v>
      </c>
      <c r="P215" s="10">
        <f t="shared" si="52"/>
        <v>22.745098039215687</v>
      </c>
      <c r="Q215" s="10">
        <f t="shared" si="52"/>
        <v>23.53286384976526</v>
      </c>
      <c r="R215" s="10">
        <f>+J215/J$218*100</f>
        <v>25.14777001612036</v>
      </c>
      <c r="S215" s="10">
        <f>+K215/K$218*100</f>
        <v>24.186758515116725</v>
      </c>
    </row>
    <row r="216" spans="1:19" ht="12.75">
      <c r="A216" s="94"/>
      <c r="B216" s="83"/>
      <c r="C216" s="23" t="s">
        <v>13</v>
      </c>
      <c r="D216" s="59">
        <v>88</v>
      </c>
      <c r="E216" s="59">
        <v>75</v>
      </c>
      <c r="F216" s="59">
        <v>91</v>
      </c>
      <c r="G216" s="59">
        <v>201</v>
      </c>
      <c r="H216" s="59">
        <v>742</v>
      </c>
      <c r="I216" s="59">
        <v>1229</v>
      </c>
      <c r="J216" s="59">
        <v>1329</v>
      </c>
      <c r="K216" s="59">
        <v>3755</v>
      </c>
      <c r="L216" s="20">
        <f t="shared" si="52"/>
        <v>75.86206896551724</v>
      </c>
      <c r="M216" s="3">
        <f t="shared" si="52"/>
        <v>68.80733944954129</v>
      </c>
      <c r="N216" s="3">
        <f t="shared" si="52"/>
        <v>70</v>
      </c>
      <c r="O216" s="3">
        <f t="shared" si="52"/>
        <v>70.27972027972028</v>
      </c>
      <c r="P216" s="3">
        <f t="shared" si="52"/>
        <v>72.74509803921568</v>
      </c>
      <c r="Q216" s="3">
        <f t="shared" si="52"/>
        <v>72.1244131455399</v>
      </c>
      <c r="R216" s="3">
        <f>+J216/J$218*100</f>
        <v>71.41321869962385</v>
      </c>
      <c r="S216" s="3">
        <f>+K216/K$218*100</f>
        <v>71.85227707615768</v>
      </c>
    </row>
    <row r="217" spans="1:19" ht="12.75">
      <c r="A217" s="94"/>
      <c r="B217" s="83"/>
      <c r="C217" s="23" t="s">
        <v>14</v>
      </c>
      <c r="D217" s="59">
        <v>6</v>
      </c>
      <c r="E217" s="59">
        <v>3</v>
      </c>
      <c r="F217" s="59">
        <v>4</v>
      </c>
      <c r="G217" s="59">
        <v>10</v>
      </c>
      <c r="H217" s="59">
        <v>46</v>
      </c>
      <c r="I217" s="59">
        <v>74</v>
      </c>
      <c r="J217" s="59">
        <v>64</v>
      </c>
      <c r="K217" s="59">
        <v>207</v>
      </c>
      <c r="L217" s="20">
        <f t="shared" si="52"/>
        <v>5.172413793103448</v>
      </c>
      <c r="M217" s="3">
        <f t="shared" si="52"/>
        <v>2.7522935779816518</v>
      </c>
      <c r="N217" s="3">
        <f t="shared" si="52"/>
        <v>3.076923076923077</v>
      </c>
      <c r="O217" s="3">
        <f t="shared" si="52"/>
        <v>3.4965034965034967</v>
      </c>
      <c r="P217" s="3">
        <f t="shared" si="52"/>
        <v>4.509803921568627</v>
      </c>
      <c r="Q217" s="3">
        <f t="shared" si="52"/>
        <v>4.342723004694836</v>
      </c>
      <c r="R217" s="3">
        <f>+J217/J$218*100</f>
        <v>3.4390112842557765</v>
      </c>
      <c r="S217" s="3">
        <f>+K217/K$218*100</f>
        <v>3.960964408725603</v>
      </c>
    </row>
    <row r="218" spans="1:19" ht="12.75">
      <c r="A218" s="94"/>
      <c r="B218" s="83"/>
      <c r="C218" s="24" t="s">
        <v>1</v>
      </c>
      <c r="D218" s="61">
        <v>116</v>
      </c>
      <c r="E218" s="61">
        <v>109</v>
      </c>
      <c r="F218" s="61">
        <v>130</v>
      </c>
      <c r="G218" s="61">
        <v>286</v>
      </c>
      <c r="H218" s="61">
        <v>1020</v>
      </c>
      <c r="I218" s="61">
        <v>1704</v>
      </c>
      <c r="J218" s="61">
        <v>1861</v>
      </c>
      <c r="K218" s="61">
        <v>5226</v>
      </c>
      <c r="L218" s="21">
        <f t="shared" si="52"/>
        <v>100</v>
      </c>
      <c r="M218" s="6">
        <f t="shared" si="52"/>
        <v>100</v>
      </c>
      <c r="N218" s="6">
        <f t="shared" si="52"/>
        <v>100</v>
      </c>
      <c r="O218" s="6">
        <f t="shared" si="52"/>
        <v>100</v>
      </c>
      <c r="P218" s="6">
        <f t="shared" si="52"/>
        <v>100</v>
      </c>
      <c r="Q218" s="6">
        <f t="shared" si="52"/>
        <v>100</v>
      </c>
      <c r="R218" s="6">
        <f>+J218/J$218*100</f>
        <v>100</v>
      </c>
      <c r="S218" s="6">
        <f>+K218/K$218*100</f>
        <v>100</v>
      </c>
    </row>
    <row r="219" spans="1:19" ht="12.75" customHeight="1">
      <c r="A219" s="94"/>
      <c r="B219" s="82" t="s">
        <v>66</v>
      </c>
      <c r="C219" s="8" t="s">
        <v>12</v>
      </c>
      <c r="D219" s="59">
        <v>37</v>
      </c>
      <c r="E219" s="59">
        <v>33</v>
      </c>
      <c r="F219" s="59">
        <v>39</v>
      </c>
      <c r="G219" s="59">
        <v>59</v>
      </c>
      <c r="H219" s="59">
        <v>172</v>
      </c>
      <c r="I219" s="59">
        <v>279</v>
      </c>
      <c r="J219" s="59">
        <v>365</v>
      </c>
      <c r="K219" s="59">
        <v>984</v>
      </c>
      <c r="L219" s="20">
        <f aca="true" t="shared" si="53" ref="L219:S222">+D219/D$222*100</f>
        <v>24.503311258278146</v>
      </c>
      <c r="M219" s="3">
        <f t="shared" si="53"/>
        <v>28.947368421052634</v>
      </c>
      <c r="N219" s="3">
        <f t="shared" si="53"/>
        <v>26.53061224489796</v>
      </c>
      <c r="O219" s="3">
        <f t="shared" si="53"/>
        <v>22.868217054263564</v>
      </c>
      <c r="P219" s="3">
        <f t="shared" si="53"/>
        <v>22.337662337662337</v>
      </c>
      <c r="Q219" s="3">
        <f t="shared" si="53"/>
        <v>22.682926829268293</v>
      </c>
      <c r="R219" s="3">
        <f>+J219/J$222*100</f>
        <v>28.537920250195466</v>
      </c>
      <c r="S219" s="3">
        <f>+K219/K$222*100</f>
        <v>24.9177006837174</v>
      </c>
    </row>
    <row r="220" spans="1:19" ht="12.75">
      <c r="A220" s="94"/>
      <c r="B220" s="83"/>
      <c r="C220" s="8" t="s">
        <v>13</v>
      </c>
      <c r="D220" s="59">
        <v>113</v>
      </c>
      <c r="E220" s="59">
        <v>81</v>
      </c>
      <c r="F220" s="59">
        <v>108</v>
      </c>
      <c r="G220" s="59">
        <v>199</v>
      </c>
      <c r="H220" s="59">
        <v>597</v>
      </c>
      <c r="I220" s="59">
        <v>951</v>
      </c>
      <c r="J220" s="59">
        <v>914</v>
      </c>
      <c r="K220" s="59">
        <v>2963</v>
      </c>
      <c r="L220" s="20">
        <f t="shared" si="53"/>
        <v>74.83443708609272</v>
      </c>
      <c r="M220" s="3">
        <f t="shared" si="53"/>
        <v>71.05263157894737</v>
      </c>
      <c r="N220" s="3">
        <f t="shared" si="53"/>
        <v>73.46938775510205</v>
      </c>
      <c r="O220" s="3">
        <f t="shared" si="53"/>
        <v>77.13178294573643</v>
      </c>
      <c r="P220" s="3">
        <f t="shared" si="53"/>
        <v>77.53246753246754</v>
      </c>
      <c r="Q220" s="3">
        <f t="shared" si="53"/>
        <v>77.3170731707317</v>
      </c>
      <c r="R220" s="3">
        <f>+J220/J$222*100</f>
        <v>71.46207974980453</v>
      </c>
      <c r="S220" s="3">
        <f>+K220/K$222*100</f>
        <v>75.03165358318562</v>
      </c>
    </row>
    <row r="221" spans="1:19" ht="12.75">
      <c r="A221" s="94"/>
      <c r="B221" s="83"/>
      <c r="C221" s="8" t="s">
        <v>14</v>
      </c>
      <c r="D221" s="59">
        <v>1</v>
      </c>
      <c r="E221" s="59">
        <v>0</v>
      </c>
      <c r="F221" s="59">
        <v>0</v>
      </c>
      <c r="G221" s="59">
        <v>0</v>
      </c>
      <c r="H221" s="59">
        <v>1</v>
      </c>
      <c r="I221" s="59">
        <v>0</v>
      </c>
      <c r="J221" s="59">
        <v>0</v>
      </c>
      <c r="K221" s="59">
        <v>2</v>
      </c>
      <c r="L221" s="20">
        <f t="shared" si="53"/>
        <v>0.6622516556291391</v>
      </c>
      <c r="M221" s="3">
        <f t="shared" si="53"/>
        <v>0</v>
      </c>
      <c r="N221" s="3">
        <f t="shared" si="53"/>
        <v>0</v>
      </c>
      <c r="O221" s="3">
        <f t="shared" si="53"/>
        <v>0</v>
      </c>
      <c r="P221" s="3">
        <f t="shared" si="53"/>
        <v>0.12987012987012986</v>
      </c>
      <c r="Q221" s="3">
        <f t="shared" si="53"/>
        <v>0</v>
      </c>
      <c r="R221" s="3">
        <f>+J221/J$222*100</f>
        <v>0</v>
      </c>
      <c r="S221" s="3">
        <f>+K221/K$222*100</f>
        <v>0.05064573309698658</v>
      </c>
    </row>
    <row r="222" spans="1:19" ht="13.5" thickBot="1">
      <c r="A222" s="94"/>
      <c r="B222" s="86"/>
      <c r="C222" s="76" t="s">
        <v>1</v>
      </c>
      <c r="D222" s="71">
        <v>151</v>
      </c>
      <c r="E222" s="71">
        <v>114</v>
      </c>
      <c r="F222" s="71">
        <v>147</v>
      </c>
      <c r="G222" s="71">
        <v>258</v>
      </c>
      <c r="H222" s="71">
        <v>770</v>
      </c>
      <c r="I222" s="71">
        <v>1230</v>
      </c>
      <c r="J222" s="71">
        <v>1279</v>
      </c>
      <c r="K222" s="71">
        <v>3949</v>
      </c>
      <c r="L222" s="73">
        <f t="shared" si="53"/>
        <v>100</v>
      </c>
      <c r="M222" s="74">
        <f t="shared" si="53"/>
        <v>100</v>
      </c>
      <c r="N222" s="74">
        <f t="shared" si="53"/>
        <v>100</v>
      </c>
      <c r="O222" s="74">
        <f t="shared" si="53"/>
        <v>100</v>
      </c>
      <c r="P222" s="74">
        <f t="shared" si="53"/>
        <v>100</v>
      </c>
      <c r="Q222" s="74">
        <f t="shared" si="53"/>
        <v>100</v>
      </c>
      <c r="R222" s="74">
        <f>+J222/J$222*100</f>
        <v>100</v>
      </c>
      <c r="S222" s="74">
        <f>+K222/K$222*100</f>
        <v>100</v>
      </c>
    </row>
    <row r="223" spans="1:19" ht="12.75" customHeight="1">
      <c r="A223" s="94"/>
      <c r="B223" s="82" t="s">
        <v>67</v>
      </c>
      <c r="C223" s="23" t="s">
        <v>12</v>
      </c>
      <c r="D223" s="59">
        <v>45</v>
      </c>
      <c r="E223" s="59">
        <v>37</v>
      </c>
      <c r="F223" s="59">
        <v>63</v>
      </c>
      <c r="G223" s="59">
        <v>120</v>
      </c>
      <c r="H223" s="59">
        <v>284</v>
      </c>
      <c r="I223" s="59">
        <v>297</v>
      </c>
      <c r="J223" s="59">
        <v>246</v>
      </c>
      <c r="K223" s="59">
        <v>1092</v>
      </c>
      <c r="L223" s="20">
        <f aca="true" t="shared" si="54" ref="L223:S226">+D223/D$226*100</f>
        <v>24.456521739130434</v>
      </c>
      <c r="M223" s="3">
        <f t="shared" si="54"/>
        <v>19.270833333333336</v>
      </c>
      <c r="N223" s="3">
        <f t="shared" si="54"/>
        <v>25.506072874493928</v>
      </c>
      <c r="O223" s="3">
        <f t="shared" si="54"/>
        <v>26.200873362445414</v>
      </c>
      <c r="P223" s="3">
        <f t="shared" si="54"/>
        <v>24.695652173913043</v>
      </c>
      <c r="Q223" s="3">
        <f t="shared" si="54"/>
        <v>25.803649000868813</v>
      </c>
      <c r="R223" s="3">
        <f>+J223/J$226*100</f>
        <v>24.404761904761905</v>
      </c>
      <c r="S223" s="3">
        <f>+K223/K$226*100</f>
        <v>24.874715261959</v>
      </c>
    </row>
    <row r="224" spans="1:19" ht="12.75">
      <c r="A224" s="94"/>
      <c r="B224" s="83"/>
      <c r="C224" s="23" t="s">
        <v>13</v>
      </c>
      <c r="D224" s="59">
        <v>139</v>
      </c>
      <c r="E224" s="59">
        <v>155</v>
      </c>
      <c r="F224" s="59">
        <v>184</v>
      </c>
      <c r="G224" s="59">
        <v>338</v>
      </c>
      <c r="H224" s="59">
        <v>865</v>
      </c>
      <c r="I224" s="59">
        <v>852</v>
      </c>
      <c r="J224" s="59">
        <v>760</v>
      </c>
      <c r="K224" s="59">
        <v>3293</v>
      </c>
      <c r="L224" s="20">
        <f t="shared" si="54"/>
        <v>75.54347826086956</v>
      </c>
      <c r="M224" s="3">
        <f t="shared" si="54"/>
        <v>80.72916666666666</v>
      </c>
      <c r="N224" s="3">
        <f t="shared" si="54"/>
        <v>74.49392712550608</v>
      </c>
      <c r="O224" s="3">
        <f t="shared" si="54"/>
        <v>73.7991266375546</v>
      </c>
      <c r="P224" s="3">
        <f t="shared" si="54"/>
        <v>75.21739130434783</v>
      </c>
      <c r="Q224" s="3">
        <f t="shared" si="54"/>
        <v>74.02258905299739</v>
      </c>
      <c r="R224" s="3">
        <f>+J224/J$226*100</f>
        <v>75.39682539682539</v>
      </c>
      <c r="S224" s="3">
        <f>+K224/K$226*100</f>
        <v>75.0113895216401</v>
      </c>
    </row>
    <row r="225" spans="1:19" ht="12.75">
      <c r="A225" s="94"/>
      <c r="B225" s="83"/>
      <c r="C225" s="23" t="s">
        <v>14</v>
      </c>
      <c r="D225" s="59">
        <v>0</v>
      </c>
      <c r="E225" s="59">
        <v>0</v>
      </c>
      <c r="F225" s="59">
        <v>0</v>
      </c>
      <c r="G225" s="59">
        <v>0</v>
      </c>
      <c r="H225" s="59">
        <v>1</v>
      </c>
      <c r="I225" s="59">
        <v>2</v>
      </c>
      <c r="J225" s="59">
        <v>2</v>
      </c>
      <c r="K225" s="59">
        <v>5</v>
      </c>
      <c r="L225" s="20">
        <f t="shared" si="54"/>
        <v>0</v>
      </c>
      <c r="M225" s="3">
        <f t="shared" si="54"/>
        <v>0</v>
      </c>
      <c r="N225" s="3">
        <f t="shared" si="54"/>
        <v>0</v>
      </c>
      <c r="O225" s="3">
        <f t="shared" si="54"/>
        <v>0</v>
      </c>
      <c r="P225" s="3">
        <f t="shared" si="54"/>
        <v>0.08695652173913043</v>
      </c>
      <c r="Q225" s="3">
        <f t="shared" si="54"/>
        <v>0.1737619461337967</v>
      </c>
      <c r="R225" s="3">
        <f>+J225/J$226*100</f>
        <v>0.1984126984126984</v>
      </c>
      <c r="S225" s="3">
        <f>+K225/K$226*100</f>
        <v>0.11389521640091116</v>
      </c>
    </row>
    <row r="226" spans="1:19" ht="12.75">
      <c r="A226" s="94"/>
      <c r="B226" s="83"/>
      <c r="C226" s="24" t="s">
        <v>1</v>
      </c>
      <c r="D226" s="61">
        <v>184</v>
      </c>
      <c r="E226" s="61">
        <v>192</v>
      </c>
      <c r="F226" s="61">
        <v>247</v>
      </c>
      <c r="G226" s="61">
        <v>458</v>
      </c>
      <c r="H226" s="61">
        <v>1150</v>
      </c>
      <c r="I226" s="61">
        <v>1151</v>
      </c>
      <c r="J226" s="61">
        <v>1008</v>
      </c>
      <c r="K226" s="61">
        <v>4390</v>
      </c>
      <c r="L226" s="21">
        <f t="shared" si="54"/>
        <v>100</v>
      </c>
      <c r="M226" s="6">
        <f t="shared" si="54"/>
        <v>100</v>
      </c>
      <c r="N226" s="6">
        <f t="shared" si="54"/>
        <v>100</v>
      </c>
      <c r="O226" s="6">
        <f t="shared" si="54"/>
        <v>100</v>
      </c>
      <c r="P226" s="6">
        <f t="shared" si="54"/>
        <v>100</v>
      </c>
      <c r="Q226" s="6">
        <f t="shared" si="54"/>
        <v>100</v>
      </c>
      <c r="R226" s="6">
        <f>+J226/J$226*100</f>
        <v>100</v>
      </c>
      <c r="S226" s="6">
        <f>+K226/K$226*100</f>
        <v>100</v>
      </c>
    </row>
    <row r="227" spans="1:19" ht="12.75" customHeight="1">
      <c r="A227" s="83"/>
      <c r="B227" s="82" t="s">
        <v>68</v>
      </c>
      <c r="C227" s="8" t="s">
        <v>12</v>
      </c>
      <c r="D227" s="59">
        <v>3</v>
      </c>
      <c r="E227" s="59">
        <v>5</v>
      </c>
      <c r="F227" s="59">
        <v>0</v>
      </c>
      <c r="G227" s="59">
        <v>6</v>
      </c>
      <c r="H227" s="59">
        <v>15</v>
      </c>
      <c r="I227" s="59">
        <v>15</v>
      </c>
      <c r="J227" s="59">
        <v>26</v>
      </c>
      <c r="K227" s="59">
        <v>70</v>
      </c>
      <c r="L227" s="20">
        <f aca="true" t="shared" si="55" ref="L227:S230">+D227/D$230*100</f>
        <v>27.27272727272727</v>
      </c>
      <c r="M227" s="3">
        <f t="shared" si="55"/>
        <v>27.77777777777778</v>
      </c>
      <c r="N227" s="3">
        <f t="shared" si="55"/>
        <v>0</v>
      </c>
      <c r="O227" s="3">
        <f t="shared" si="55"/>
        <v>26.08695652173913</v>
      </c>
      <c r="P227" s="3">
        <f t="shared" si="55"/>
        <v>28.30188679245283</v>
      </c>
      <c r="Q227" s="3">
        <f t="shared" si="55"/>
        <v>20.833333333333336</v>
      </c>
      <c r="R227" s="3">
        <f>+J227/J$230*100</f>
        <v>33.33333333333333</v>
      </c>
      <c r="S227" s="3">
        <f>+K227/K$230*100</f>
        <v>26.31578947368421</v>
      </c>
    </row>
    <row r="228" spans="1:19" ht="12.75">
      <c r="A228" s="83"/>
      <c r="B228" s="83"/>
      <c r="C228" s="8" t="s">
        <v>13</v>
      </c>
      <c r="D228" s="59">
        <v>8</v>
      </c>
      <c r="E228" s="59">
        <v>13</v>
      </c>
      <c r="F228" s="59">
        <v>11</v>
      </c>
      <c r="G228" s="59">
        <v>17</v>
      </c>
      <c r="H228" s="59">
        <v>38</v>
      </c>
      <c r="I228" s="59">
        <v>57</v>
      </c>
      <c r="J228" s="59">
        <v>52</v>
      </c>
      <c r="K228" s="59">
        <v>196</v>
      </c>
      <c r="L228" s="20">
        <f t="shared" si="55"/>
        <v>72.72727272727273</v>
      </c>
      <c r="M228" s="3">
        <f t="shared" si="55"/>
        <v>72.22222222222221</v>
      </c>
      <c r="N228" s="3">
        <f t="shared" si="55"/>
        <v>100</v>
      </c>
      <c r="O228" s="3">
        <f t="shared" si="55"/>
        <v>73.91304347826086</v>
      </c>
      <c r="P228" s="3">
        <f t="shared" si="55"/>
        <v>71.69811320754717</v>
      </c>
      <c r="Q228" s="3">
        <f t="shared" si="55"/>
        <v>79.16666666666666</v>
      </c>
      <c r="R228" s="3">
        <f>+J228/J$230*100</f>
        <v>66.66666666666666</v>
      </c>
      <c r="S228" s="3">
        <f>+K228/K$230*100</f>
        <v>73.68421052631578</v>
      </c>
    </row>
    <row r="229" spans="1:19" ht="12.75">
      <c r="A229" s="83"/>
      <c r="B229" s="83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20">
        <f t="shared" si="55"/>
        <v>0</v>
      </c>
      <c r="M229" s="3">
        <f t="shared" si="55"/>
        <v>0</v>
      </c>
      <c r="N229" s="3">
        <f t="shared" si="55"/>
        <v>0</v>
      </c>
      <c r="O229" s="3">
        <f t="shared" si="55"/>
        <v>0</v>
      </c>
      <c r="P229" s="3">
        <f t="shared" si="55"/>
        <v>0</v>
      </c>
      <c r="Q229" s="3">
        <f t="shared" si="55"/>
        <v>0</v>
      </c>
      <c r="R229" s="3">
        <f>+J229/J$230*100</f>
        <v>0</v>
      </c>
      <c r="S229" s="3">
        <f>+K229/K$230*100</f>
        <v>0</v>
      </c>
    </row>
    <row r="230" spans="1:19" ht="12.75">
      <c r="A230" s="83"/>
      <c r="B230" s="84"/>
      <c r="C230" s="8" t="s">
        <v>1</v>
      </c>
      <c r="D230" s="59">
        <v>11</v>
      </c>
      <c r="E230" s="59">
        <v>18</v>
      </c>
      <c r="F230" s="59">
        <v>11</v>
      </c>
      <c r="G230" s="59">
        <v>23</v>
      </c>
      <c r="H230" s="59">
        <v>53</v>
      </c>
      <c r="I230" s="59">
        <v>72</v>
      </c>
      <c r="J230" s="59">
        <v>78</v>
      </c>
      <c r="K230" s="59">
        <v>266</v>
      </c>
      <c r="L230" s="20">
        <f t="shared" si="55"/>
        <v>100</v>
      </c>
      <c r="M230" s="3">
        <f t="shared" si="55"/>
        <v>100</v>
      </c>
      <c r="N230" s="3">
        <f t="shared" si="55"/>
        <v>100</v>
      </c>
      <c r="O230" s="3">
        <f t="shared" si="55"/>
        <v>100</v>
      </c>
      <c r="P230" s="3">
        <f t="shared" si="55"/>
        <v>100</v>
      </c>
      <c r="Q230" s="3">
        <f t="shared" si="55"/>
        <v>100</v>
      </c>
      <c r="R230" s="3">
        <f>+J230/J$230*100</f>
        <v>100</v>
      </c>
      <c r="S230" s="3">
        <f>+K230/K$230*100</f>
        <v>100</v>
      </c>
    </row>
    <row r="231" spans="1:19" ht="12.75" customHeight="1">
      <c r="A231" s="94"/>
      <c r="B231" s="85" t="s">
        <v>69</v>
      </c>
      <c r="C231" s="22" t="s">
        <v>12</v>
      </c>
      <c r="D231" s="57">
        <v>8</v>
      </c>
      <c r="E231" s="57">
        <v>13</v>
      </c>
      <c r="F231" s="57">
        <v>16</v>
      </c>
      <c r="G231" s="57">
        <v>31</v>
      </c>
      <c r="H231" s="57">
        <v>47</v>
      </c>
      <c r="I231" s="57">
        <v>66</v>
      </c>
      <c r="J231" s="57">
        <v>68</v>
      </c>
      <c r="K231" s="57">
        <v>249</v>
      </c>
      <c r="L231" s="19">
        <f aca="true" t="shared" si="56" ref="L231:S234">+D231/D$234*100</f>
        <v>25</v>
      </c>
      <c r="M231" s="10">
        <f t="shared" si="56"/>
        <v>26.53061224489796</v>
      </c>
      <c r="N231" s="10">
        <f t="shared" si="56"/>
        <v>25.396825396825395</v>
      </c>
      <c r="O231" s="10">
        <f t="shared" si="56"/>
        <v>25.203252032520325</v>
      </c>
      <c r="P231" s="10">
        <f t="shared" si="56"/>
        <v>21.363636363636363</v>
      </c>
      <c r="Q231" s="10">
        <f t="shared" si="56"/>
        <v>25.287356321839084</v>
      </c>
      <c r="R231" s="10">
        <f>+J231/J$234*100</f>
        <v>24.548736462093864</v>
      </c>
      <c r="S231" s="10">
        <f>+K231/K$234*100</f>
        <v>24.29268292682927</v>
      </c>
    </row>
    <row r="232" spans="1:19" ht="12.75">
      <c r="A232" s="94"/>
      <c r="B232" s="83"/>
      <c r="C232" s="23" t="s">
        <v>13</v>
      </c>
      <c r="D232" s="59">
        <v>23</v>
      </c>
      <c r="E232" s="59">
        <v>35</v>
      </c>
      <c r="F232" s="59">
        <v>46</v>
      </c>
      <c r="G232" s="59">
        <v>90</v>
      </c>
      <c r="H232" s="59">
        <v>159</v>
      </c>
      <c r="I232" s="59">
        <v>187</v>
      </c>
      <c r="J232" s="59">
        <v>207</v>
      </c>
      <c r="K232" s="59">
        <v>747</v>
      </c>
      <c r="L232" s="20">
        <f t="shared" si="56"/>
        <v>71.875</v>
      </c>
      <c r="M232" s="3">
        <f t="shared" si="56"/>
        <v>71.42857142857143</v>
      </c>
      <c r="N232" s="3">
        <f t="shared" si="56"/>
        <v>73.01587301587301</v>
      </c>
      <c r="O232" s="3">
        <f t="shared" si="56"/>
        <v>73.17073170731707</v>
      </c>
      <c r="P232" s="3">
        <f t="shared" si="56"/>
        <v>72.27272727272728</v>
      </c>
      <c r="Q232" s="3">
        <f t="shared" si="56"/>
        <v>71.64750957854406</v>
      </c>
      <c r="R232" s="3">
        <f>+J232/J$234*100</f>
        <v>74.72924187725631</v>
      </c>
      <c r="S232" s="3">
        <f>+K232/K$234*100</f>
        <v>72.8780487804878</v>
      </c>
    </row>
    <row r="233" spans="1:19" ht="12.75">
      <c r="A233" s="94"/>
      <c r="B233" s="83"/>
      <c r="C233" s="23" t="s">
        <v>14</v>
      </c>
      <c r="D233" s="59">
        <v>1</v>
      </c>
      <c r="E233" s="59">
        <v>1</v>
      </c>
      <c r="F233" s="59">
        <v>1</v>
      </c>
      <c r="G233" s="59">
        <v>2</v>
      </c>
      <c r="H233" s="59">
        <v>14</v>
      </c>
      <c r="I233" s="59">
        <v>8</v>
      </c>
      <c r="J233" s="59">
        <v>2</v>
      </c>
      <c r="K233" s="59">
        <v>29</v>
      </c>
      <c r="L233" s="20">
        <f t="shared" si="56"/>
        <v>3.125</v>
      </c>
      <c r="M233" s="3">
        <f t="shared" si="56"/>
        <v>2.0408163265306123</v>
      </c>
      <c r="N233" s="3">
        <f t="shared" si="56"/>
        <v>1.5873015873015872</v>
      </c>
      <c r="O233" s="3">
        <f t="shared" si="56"/>
        <v>1.6260162601626018</v>
      </c>
      <c r="P233" s="3">
        <f t="shared" si="56"/>
        <v>6.363636363636363</v>
      </c>
      <c r="Q233" s="3">
        <f t="shared" si="56"/>
        <v>3.065134099616858</v>
      </c>
      <c r="R233" s="3">
        <f>+J233/J$234*100</f>
        <v>0.7220216606498195</v>
      </c>
      <c r="S233" s="3">
        <f>+K233/K$234*100</f>
        <v>2.829268292682927</v>
      </c>
    </row>
    <row r="234" spans="1:19" ht="12.75">
      <c r="A234" s="94"/>
      <c r="B234" s="83"/>
      <c r="C234" s="24" t="s">
        <v>1</v>
      </c>
      <c r="D234" s="61">
        <v>32</v>
      </c>
      <c r="E234" s="61">
        <v>49</v>
      </c>
      <c r="F234" s="61">
        <v>63</v>
      </c>
      <c r="G234" s="61">
        <v>123</v>
      </c>
      <c r="H234" s="61">
        <v>220</v>
      </c>
      <c r="I234" s="61">
        <v>261</v>
      </c>
      <c r="J234" s="61">
        <v>277</v>
      </c>
      <c r="K234" s="61">
        <v>1025</v>
      </c>
      <c r="L234" s="21">
        <f t="shared" si="56"/>
        <v>100</v>
      </c>
      <c r="M234" s="6">
        <f t="shared" si="56"/>
        <v>100</v>
      </c>
      <c r="N234" s="6">
        <f t="shared" si="56"/>
        <v>100</v>
      </c>
      <c r="O234" s="6">
        <f t="shared" si="56"/>
        <v>100</v>
      </c>
      <c r="P234" s="6">
        <f t="shared" si="56"/>
        <v>100</v>
      </c>
      <c r="Q234" s="6">
        <f t="shared" si="56"/>
        <v>100</v>
      </c>
      <c r="R234" s="6">
        <f>+J234/J$234*100</f>
        <v>100</v>
      </c>
      <c r="S234" s="6">
        <f>+K234/K$234*100</f>
        <v>100</v>
      </c>
    </row>
    <row r="235" spans="1:19" ht="12.75" customHeight="1">
      <c r="A235" s="83"/>
      <c r="B235" s="82" t="s">
        <v>70</v>
      </c>
      <c r="C235" s="8" t="s">
        <v>12</v>
      </c>
      <c r="D235" s="59">
        <v>8</v>
      </c>
      <c r="E235" s="59">
        <v>12</v>
      </c>
      <c r="F235" s="59">
        <v>22</v>
      </c>
      <c r="G235" s="59">
        <v>33</v>
      </c>
      <c r="H235" s="59">
        <v>70</v>
      </c>
      <c r="I235" s="59">
        <v>77</v>
      </c>
      <c r="J235" s="59">
        <v>59</v>
      </c>
      <c r="K235" s="59">
        <v>281</v>
      </c>
      <c r="L235" s="20">
        <f aca="true" t="shared" si="57" ref="L235:S238">+D235/D$238*100</f>
        <v>19.51219512195122</v>
      </c>
      <c r="M235" s="3">
        <f t="shared" si="57"/>
        <v>30.76923076923077</v>
      </c>
      <c r="N235" s="3">
        <f t="shared" si="57"/>
        <v>30.985915492957744</v>
      </c>
      <c r="O235" s="3">
        <f t="shared" si="57"/>
        <v>25.190839694656486</v>
      </c>
      <c r="P235" s="3">
        <f t="shared" si="57"/>
        <v>24.647887323943664</v>
      </c>
      <c r="Q235" s="3">
        <f t="shared" si="57"/>
        <v>29.389312977099237</v>
      </c>
      <c r="R235" s="3">
        <f>+J235/J$238*100</f>
        <v>25</v>
      </c>
      <c r="S235" s="3">
        <f>+K235/K$238*100</f>
        <v>26.409774436090228</v>
      </c>
    </row>
    <row r="236" spans="1:19" ht="12.75">
      <c r="A236" s="83"/>
      <c r="B236" s="83"/>
      <c r="C236" s="8" t="s">
        <v>13</v>
      </c>
      <c r="D236" s="59">
        <v>33</v>
      </c>
      <c r="E236" s="59">
        <v>27</v>
      </c>
      <c r="F236" s="59">
        <v>49</v>
      </c>
      <c r="G236" s="59">
        <v>98</v>
      </c>
      <c r="H236" s="59">
        <v>214</v>
      </c>
      <c r="I236" s="59">
        <v>185</v>
      </c>
      <c r="J236" s="59">
        <v>177</v>
      </c>
      <c r="K236" s="59">
        <v>783</v>
      </c>
      <c r="L236" s="20">
        <f t="shared" si="57"/>
        <v>80.48780487804879</v>
      </c>
      <c r="M236" s="3">
        <f t="shared" si="57"/>
        <v>69.23076923076923</v>
      </c>
      <c r="N236" s="3">
        <f t="shared" si="57"/>
        <v>69.01408450704226</v>
      </c>
      <c r="O236" s="3">
        <f t="shared" si="57"/>
        <v>74.80916030534351</v>
      </c>
      <c r="P236" s="3">
        <f t="shared" si="57"/>
        <v>75.35211267605634</v>
      </c>
      <c r="Q236" s="3">
        <f t="shared" si="57"/>
        <v>70.61068702290076</v>
      </c>
      <c r="R236" s="3">
        <f>+J236/J$238*100</f>
        <v>75</v>
      </c>
      <c r="S236" s="3">
        <f>+K236/K$238*100</f>
        <v>73.59022556390977</v>
      </c>
    </row>
    <row r="237" spans="1:19" ht="12.75">
      <c r="A237" s="83"/>
      <c r="B237" s="83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57"/>
        <v>0</v>
      </c>
      <c r="M237" s="3">
        <f t="shared" si="57"/>
        <v>0</v>
      </c>
      <c r="N237" s="3">
        <f t="shared" si="57"/>
        <v>0</v>
      </c>
      <c r="O237" s="3">
        <f t="shared" si="57"/>
        <v>0</v>
      </c>
      <c r="P237" s="3">
        <f t="shared" si="57"/>
        <v>0</v>
      </c>
      <c r="Q237" s="3">
        <f t="shared" si="57"/>
        <v>0</v>
      </c>
      <c r="R237" s="3">
        <f>+J237/J$238*100</f>
        <v>0</v>
      </c>
      <c r="S237" s="3">
        <f>+K237/K$238*100</f>
        <v>0</v>
      </c>
    </row>
    <row r="238" spans="1:19" ht="13.5" thickBot="1">
      <c r="A238" s="83"/>
      <c r="B238" s="84"/>
      <c r="C238" s="8" t="s">
        <v>1</v>
      </c>
      <c r="D238" s="59">
        <v>41</v>
      </c>
      <c r="E238" s="59">
        <v>39</v>
      </c>
      <c r="F238" s="59">
        <v>71</v>
      </c>
      <c r="G238" s="59">
        <v>131</v>
      </c>
      <c r="H238" s="59">
        <v>284</v>
      </c>
      <c r="I238" s="59">
        <v>262</v>
      </c>
      <c r="J238" s="59">
        <v>236</v>
      </c>
      <c r="K238" s="59">
        <v>1064</v>
      </c>
      <c r="L238" s="20">
        <f t="shared" si="57"/>
        <v>100</v>
      </c>
      <c r="M238" s="3">
        <f t="shared" si="57"/>
        <v>100</v>
      </c>
      <c r="N238" s="3">
        <f t="shared" si="57"/>
        <v>100</v>
      </c>
      <c r="O238" s="3">
        <f t="shared" si="57"/>
        <v>100</v>
      </c>
      <c r="P238" s="3">
        <f t="shared" si="57"/>
        <v>100</v>
      </c>
      <c r="Q238" s="3">
        <f t="shared" si="57"/>
        <v>100</v>
      </c>
      <c r="R238" s="3">
        <f>+J238/J$238*100</f>
        <v>100</v>
      </c>
      <c r="S238" s="3">
        <f>+K238/K$238*100</f>
        <v>100</v>
      </c>
    </row>
    <row r="239" spans="1:19" ht="12.75" customHeight="1">
      <c r="A239" s="94"/>
      <c r="B239" s="87" t="s">
        <v>71</v>
      </c>
      <c r="C239" s="63" t="s">
        <v>12</v>
      </c>
      <c r="D239" s="64">
        <v>23</v>
      </c>
      <c r="E239" s="64">
        <v>39</v>
      </c>
      <c r="F239" s="64">
        <v>47</v>
      </c>
      <c r="G239" s="64">
        <v>87</v>
      </c>
      <c r="H239" s="64">
        <v>147</v>
      </c>
      <c r="I239" s="64">
        <v>145</v>
      </c>
      <c r="J239" s="64">
        <v>131</v>
      </c>
      <c r="K239" s="64">
        <v>619</v>
      </c>
      <c r="L239" s="66">
        <f aca="true" t="shared" si="58" ref="L239:S242">+D239/D$242*100</f>
        <v>20.353982300884958</v>
      </c>
      <c r="M239" s="67">
        <f t="shared" si="58"/>
        <v>26.174496644295303</v>
      </c>
      <c r="N239" s="67">
        <f t="shared" si="58"/>
        <v>21.363636363636363</v>
      </c>
      <c r="O239" s="67">
        <f t="shared" si="58"/>
        <v>26.36363636363636</v>
      </c>
      <c r="P239" s="67">
        <f t="shared" si="58"/>
        <v>22.58064516129032</v>
      </c>
      <c r="Q239" s="67">
        <f t="shared" si="58"/>
        <v>22.103658536585368</v>
      </c>
      <c r="R239" s="67">
        <f>+J239/J$242*100</f>
        <v>19.55223880597015</v>
      </c>
      <c r="S239" s="67">
        <f>+K239/K$242*100</f>
        <v>22.194334887056293</v>
      </c>
    </row>
    <row r="240" spans="1:19" ht="12.75">
      <c r="A240" s="94"/>
      <c r="B240" s="83"/>
      <c r="C240" s="23" t="s">
        <v>13</v>
      </c>
      <c r="D240" s="59">
        <v>90</v>
      </c>
      <c r="E240" s="59">
        <v>109</v>
      </c>
      <c r="F240" s="59">
        <v>171</v>
      </c>
      <c r="G240" s="59">
        <v>232</v>
      </c>
      <c r="H240" s="59">
        <v>463</v>
      </c>
      <c r="I240" s="59">
        <v>479</v>
      </c>
      <c r="J240" s="59">
        <v>438</v>
      </c>
      <c r="K240" s="59">
        <v>1982</v>
      </c>
      <c r="L240" s="20">
        <f t="shared" si="58"/>
        <v>79.64601769911505</v>
      </c>
      <c r="M240" s="3">
        <f t="shared" si="58"/>
        <v>73.15436241610739</v>
      </c>
      <c r="N240" s="3">
        <f t="shared" si="58"/>
        <v>77.72727272727272</v>
      </c>
      <c r="O240" s="3">
        <f t="shared" si="58"/>
        <v>70.3030303030303</v>
      </c>
      <c r="P240" s="3">
        <f t="shared" si="58"/>
        <v>71.12135176651306</v>
      </c>
      <c r="Q240" s="3">
        <f t="shared" si="58"/>
        <v>73.01829268292683</v>
      </c>
      <c r="R240" s="3">
        <f>+J240/J$242*100</f>
        <v>65.3731343283582</v>
      </c>
      <c r="S240" s="3">
        <f>+K240/K$242*100</f>
        <v>71.06489781283615</v>
      </c>
    </row>
    <row r="241" spans="1:19" ht="12.75">
      <c r="A241" s="94"/>
      <c r="B241" s="83"/>
      <c r="C241" s="23" t="s">
        <v>14</v>
      </c>
      <c r="D241" s="59">
        <v>0</v>
      </c>
      <c r="E241" s="59">
        <v>1</v>
      </c>
      <c r="F241" s="59">
        <v>2</v>
      </c>
      <c r="G241" s="59">
        <v>11</v>
      </c>
      <c r="H241" s="59">
        <v>41</v>
      </c>
      <c r="I241" s="59">
        <v>32</v>
      </c>
      <c r="J241" s="59">
        <v>101</v>
      </c>
      <c r="K241" s="59">
        <v>188</v>
      </c>
      <c r="L241" s="20">
        <f t="shared" si="58"/>
        <v>0</v>
      </c>
      <c r="M241" s="3">
        <f t="shared" si="58"/>
        <v>0.6711409395973155</v>
      </c>
      <c r="N241" s="3">
        <f t="shared" si="58"/>
        <v>0.9090909090909091</v>
      </c>
      <c r="O241" s="3">
        <f t="shared" si="58"/>
        <v>3.3333333333333335</v>
      </c>
      <c r="P241" s="3">
        <f t="shared" si="58"/>
        <v>6.29800307219662</v>
      </c>
      <c r="Q241" s="3">
        <f t="shared" si="58"/>
        <v>4.878048780487805</v>
      </c>
      <c r="R241" s="3">
        <f>+J241/J$242*100</f>
        <v>15.074626865671641</v>
      </c>
      <c r="S241" s="3">
        <f>+K241/K$242*100</f>
        <v>6.740767300107565</v>
      </c>
    </row>
    <row r="242" spans="1:19" ht="12.75">
      <c r="A242" s="94"/>
      <c r="B242" s="83"/>
      <c r="C242" s="24" t="s">
        <v>1</v>
      </c>
      <c r="D242" s="61">
        <v>113</v>
      </c>
      <c r="E242" s="61">
        <v>149</v>
      </c>
      <c r="F242" s="61">
        <v>220</v>
      </c>
      <c r="G242" s="61">
        <v>330</v>
      </c>
      <c r="H242" s="61">
        <v>651</v>
      </c>
      <c r="I242" s="61">
        <v>656</v>
      </c>
      <c r="J242" s="61">
        <v>670</v>
      </c>
      <c r="K242" s="61">
        <v>2789</v>
      </c>
      <c r="L242" s="21">
        <f t="shared" si="58"/>
        <v>100</v>
      </c>
      <c r="M242" s="6">
        <f t="shared" si="58"/>
        <v>100</v>
      </c>
      <c r="N242" s="6">
        <f t="shared" si="58"/>
        <v>100</v>
      </c>
      <c r="O242" s="6">
        <f t="shared" si="58"/>
        <v>100</v>
      </c>
      <c r="P242" s="6">
        <f t="shared" si="58"/>
        <v>100</v>
      </c>
      <c r="Q242" s="6">
        <f t="shared" si="58"/>
        <v>100</v>
      </c>
      <c r="R242" s="6">
        <f>+J242/J$242*100</f>
        <v>100</v>
      </c>
      <c r="S242" s="6">
        <f>+K242/K$242*100</f>
        <v>100</v>
      </c>
    </row>
    <row r="243" spans="1:19" ht="12.75" customHeight="1">
      <c r="A243" s="94"/>
      <c r="B243" s="82" t="s">
        <v>72</v>
      </c>
      <c r="C243" s="8" t="s">
        <v>12</v>
      </c>
      <c r="D243" s="59">
        <v>57</v>
      </c>
      <c r="E243" s="59">
        <v>60</v>
      </c>
      <c r="F243" s="59">
        <v>100</v>
      </c>
      <c r="G243" s="59">
        <v>143</v>
      </c>
      <c r="H243" s="59">
        <v>288</v>
      </c>
      <c r="I243" s="59">
        <v>251</v>
      </c>
      <c r="J243" s="59">
        <v>254</v>
      </c>
      <c r="K243" s="59">
        <v>1153</v>
      </c>
      <c r="L243" s="20">
        <f aca="true" t="shared" si="59" ref="L243:S246">+D243/D$246*100</f>
        <v>22.17898832684825</v>
      </c>
      <c r="M243" s="3">
        <f t="shared" si="59"/>
        <v>26.905829596412556</v>
      </c>
      <c r="N243" s="3">
        <f t="shared" si="59"/>
        <v>27.100271002710024</v>
      </c>
      <c r="O243" s="3">
        <f t="shared" si="59"/>
        <v>23.87312186978297</v>
      </c>
      <c r="P243" s="3">
        <f t="shared" si="59"/>
        <v>26.96629213483146</v>
      </c>
      <c r="Q243" s="3">
        <f t="shared" si="59"/>
        <v>26.037344398340252</v>
      </c>
      <c r="R243" s="3">
        <f>+J243/J$246*100</f>
        <v>28.22222222222222</v>
      </c>
      <c r="S243" s="3">
        <f>+K243/K$246*100</f>
        <v>26.324200913242006</v>
      </c>
    </row>
    <row r="244" spans="1:19" ht="12.75">
      <c r="A244" s="94"/>
      <c r="B244" s="83"/>
      <c r="C244" s="8" t="s">
        <v>13</v>
      </c>
      <c r="D244" s="59">
        <v>199</v>
      </c>
      <c r="E244" s="59">
        <v>162</v>
      </c>
      <c r="F244" s="59">
        <v>269</v>
      </c>
      <c r="G244" s="59">
        <v>456</v>
      </c>
      <c r="H244" s="59">
        <v>779</v>
      </c>
      <c r="I244" s="59">
        <v>711</v>
      </c>
      <c r="J244" s="59">
        <v>645</v>
      </c>
      <c r="K244" s="59">
        <v>3221</v>
      </c>
      <c r="L244" s="20">
        <f t="shared" si="59"/>
        <v>77.431906614786</v>
      </c>
      <c r="M244" s="3">
        <f t="shared" si="59"/>
        <v>72.6457399103139</v>
      </c>
      <c r="N244" s="3">
        <f t="shared" si="59"/>
        <v>72.89972899728997</v>
      </c>
      <c r="O244" s="3">
        <f t="shared" si="59"/>
        <v>76.12687813021702</v>
      </c>
      <c r="P244" s="3">
        <f t="shared" si="59"/>
        <v>72.94007490636703</v>
      </c>
      <c r="Q244" s="3">
        <f t="shared" si="59"/>
        <v>73.7551867219917</v>
      </c>
      <c r="R244" s="3">
        <f>+J244/J$246*100</f>
        <v>71.66666666666667</v>
      </c>
      <c r="S244" s="3">
        <f>+K244/K$246*100</f>
        <v>73.53881278538813</v>
      </c>
    </row>
    <row r="245" spans="1:19" ht="12.75">
      <c r="A245" s="94"/>
      <c r="B245" s="83"/>
      <c r="C245" s="8" t="s">
        <v>14</v>
      </c>
      <c r="D245" s="59">
        <v>1</v>
      </c>
      <c r="E245" s="59">
        <v>1</v>
      </c>
      <c r="F245" s="59">
        <v>0</v>
      </c>
      <c r="G245" s="59">
        <v>0</v>
      </c>
      <c r="H245" s="59">
        <v>1</v>
      </c>
      <c r="I245" s="59">
        <v>2</v>
      </c>
      <c r="J245" s="59">
        <v>1</v>
      </c>
      <c r="K245" s="59">
        <v>6</v>
      </c>
      <c r="L245" s="20">
        <f t="shared" si="59"/>
        <v>0.38910505836575876</v>
      </c>
      <c r="M245" s="3">
        <f t="shared" si="59"/>
        <v>0.4484304932735426</v>
      </c>
      <c r="N245" s="3">
        <f t="shared" si="59"/>
        <v>0</v>
      </c>
      <c r="O245" s="3">
        <f t="shared" si="59"/>
        <v>0</v>
      </c>
      <c r="P245" s="3">
        <f t="shared" si="59"/>
        <v>0.09363295880149813</v>
      </c>
      <c r="Q245" s="3">
        <f t="shared" si="59"/>
        <v>0.2074688796680498</v>
      </c>
      <c r="R245" s="3">
        <f>+J245/J$246*100</f>
        <v>0.1111111111111111</v>
      </c>
      <c r="S245" s="3">
        <f>+K245/K$246*100</f>
        <v>0.136986301369863</v>
      </c>
    </row>
    <row r="246" spans="1:19" ht="12.75">
      <c r="A246" s="94"/>
      <c r="B246" s="84"/>
      <c r="C246" s="8" t="s">
        <v>1</v>
      </c>
      <c r="D246" s="59">
        <v>257</v>
      </c>
      <c r="E246" s="59">
        <v>223</v>
      </c>
      <c r="F246" s="59">
        <v>369</v>
      </c>
      <c r="G246" s="59">
        <v>599</v>
      </c>
      <c r="H246" s="59">
        <v>1068</v>
      </c>
      <c r="I246" s="59">
        <v>964</v>
      </c>
      <c r="J246" s="59">
        <v>900</v>
      </c>
      <c r="K246" s="59">
        <v>4380</v>
      </c>
      <c r="L246" s="20">
        <f t="shared" si="59"/>
        <v>100</v>
      </c>
      <c r="M246" s="3">
        <f t="shared" si="59"/>
        <v>100</v>
      </c>
      <c r="N246" s="3">
        <f t="shared" si="59"/>
        <v>100</v>
      </c>
      <c r="O246" s="3">
        <f t="shared" si="59"/>
        <v>100</v>
      </c>
      <c r="P246" s="3">
        <f t="shared" si="59"/>
        <v>100</v>
      </c>
      <c r="Q246" s="3">
        <f t="shared" si="59"/>
        <v>100</v>
      </c>
      <c r="R246" s="3">
        <f>+J246/J$246*100</f>
        <v>100</v>
      </c>
      <c r="S246" s="3">
        <f>+K246/K$246*100</f>
        <v>100</v>
      </c>
    </row>
    <row r="247" spans="1:19" ht="12.75" customHeight="1">
      <c r="A247" s="94"/>
      <c r="B247" s="85" t="s">
        <v>73</v>
      </c>
      <c r="C247" s="22" t="s">
        <v>12</v>
      </c>
      <c r="D247" s="57">
        <v>31</v>
      </c>
      <c r="E247" s="57">
        <v>33</v>
      </c>
      <c r="F247" s="57">
        <v>37</v>
      </c>
      <c r="G247" s="57">
        <v>78</v>
      </c>
      <c r="H247" s="57">
        <v>111</v>
      </c>
      <c r="I247" s="57">
        <v>122</v>
      </c>
      <c r="J247" s="57">
        <v>124</v>
      </c>
      <c r="K247" s="57">
        <v>536</v>
      </c>
      <c r="L247" s="19">
        <f aca="true" t="shared" si="60" ref="L247:S250">+D247/D$250*100</f>
        <v>27.43362831858407</v>
      </c>
      <c r="M247" s="10">
        <f t="shared" si="60"/>
        <v>33</v>
      </c>
      <c r="N247" s="10">
        <f t="shared" si="60"/>
        <v>24.666666666666668</v>
      </c>
      <c r="O247" s="10">
        <f t="shared" si="60"/>
        <v>29.65779467680608</v>
      </c>
      <c r="P247" s="10">
        <f t="shared" si="60"/>
        <v>23.221757322175733</v>
      </c>
      <c r="Q247" s="10">
        <f t="shared" si="60"/>
        <v>28.17551963048499</v>
      </c>
      <c r="R247" s="10">
        <f>+J247/J$250*100</f>
        <v>28.904428904428904</v>
      </c>
      <c r="S247" s="10">
        <f>+K247/K$250*100</f>
        <v>27.263479145473042</v>
      </c>
    </row>
    <row r="248" spans="1:19" ht="12.75">
      <c r="A248" s="94"/>
      <c r="B248" s="83"/>
      <c r="C248" s="23" t="s">
        <v>13</v>
      </c>
      <c r="D248" s="59">
        <v>82</v>
      </c>
      <c r="E248" s="59">
        <v>67</v>
      </c>
      <c r="F248" s="59">
        <v>113</v>
      </c>
      <c r="G248" s="59">
        <v>185</v>
      </c>
      <c r="H248" s="59">
        <v>365</v>
      </c>
      <c r="I248" s="59">
        <v>311</v>
      </c>
      <c r="J248" s="59">
        <v>305</v>
      </c>
      <c r="K248" s="59">
        <v>1428</v>
      </c>
      <c r="L248" s="20">
        <f t="shared" si="60"/>
        <v>72.56637168141593</v>
      </c>
      <c r="M248" s="3">
        <f t="shared" si="60"/>
        <v>67</v>
      </c>
      <c r="N248" s="3">
        <f t="shared" si="60"/>
        <v>75.33333333333333</v>
      </c>
      <c r="O248" s="3">
        <f t="shared" si="60"/>
        <v>70.34220532319392</v>
      </c>
      <c r="P248" s="3">
        <f t="shared" si="60"/>
        <v>76.35983263598327</v>
      </c>
      <c r="Q248" s="3">
        <f t="shared" si="60"/>
        <v>71.82448036951502</v>
      </c>
      <c r="R248" s="3">
        <f>+J248/J$250*100</f>
        <v>71.0955710955711</v>
      </c>
      <c r="S248" s="3">
        <f>+K248/K$250*100</f>
        <v>72.63479145473042</v>
      </c>
    </row>
    <row r="249" spans="1:19" ht="12.75">
      <c r="A249" s="94"/>
      <c r="B249" s="83"/>
      <c r="C249" s="23" t="s">
        <v>14</v>
      </c>
      <c r="D249" s="59">
        <v>0</v>
      </c>
      <c r="E249" s="59">
        <v>0</v>
      </c>
      <c r="F249" s="59">
        <v>0</v>
      </c>
      <c r="G249" s="59">
        <v>0</v>
      </c>
      <c r="H249" s="59">
        <v>2</v>
      </c>
      <c r="I249" s="59">
        <v>0</v>
      </c>
      <c r="J249" s="59">
        <v>0</v>
      </c>
      <c r="K249" s="59">
        <v>2</v>
      </c>
      <c r="L249" s="20">
        <f t="shared" si="60"/>
        <v>0</v>
      </c>
      <c r="M249" s="3">
        <f t="shared" si="60"/>
        <v>0</v>
      </c>
      <c r="N249" s="3">
        <f t="shared" si="60"/>
        <v>0</v>
      </c>
      <c r="O249" s="3">
        <f t="shared" si="60"/>
        <v>0</v>
      </c>
      <c r="P249" s="3">
        <f t="shared" si="60"/>
        <v>0.41841004184100417</v>
      </c>
      <c r="Q249" s="3">
        <f t="shared" si="60"/>
        <v>0</v>
      </c>
      <c r="R249" s="3">
        <f>+J249/J$250*100</f>
        <v>0</v>
      </c>
      <c r="S249" s="3">
        <f>+K249/K$250*100</f>
        <v>0.10172939979654119</v>
      </c>
    </row>
    <row r="250" spans="1:19" ht="13.5" thickBot="1">
      <c r="A250" s="94"/>
      <c r="B250" s="86"/>
      <c r="C250" s="70" t="s">
        <v>1</v>
      </c>
      <c r="D250" s="71">
        <v>113</v>
      </c>
      <c r="E250" s="71">
        <v>100</v>
      </c>
      <c r="F250" s="71">
        <v>150</v>
      </c>
      <c r="G250" s="71">
        <v>263</v>
      </c>
      <c r="H250" s="71">
        <v>478</v>
      </c>
      <c r="I250" s="71">
        <v>433</v>
      </c>
      <c r="J250" s="71">
        <v>429</v>
      </c>
      <c r="K250" s="71">
        <v>1966</v>
      </c>
      <c r="L250" s="73">
        <f t="shared" si="60"/>
        <v>100</v>
      </c>
      <c r="M250" s="74">
        <f t="shared" si="60"/>
        <v>100</v>
      </c>
      <c r="N250" s="74">
        <f t="shared" si="60"/>
        <v>100</v>
      </c>
      <c r="O250" s="74">
        <f t="shared" si="60"/>
        <v>100</v>
      </c>
      <c r="P250" s="74">
        <f t="shared" si="60"/>
        <v>100</v>
      </c>
      <c r="Q250" s="74">
        <f t="shared" si="60"/>
        <v>100</v>
      </c>
      <c r="R250" s="74">
        <f>+J250/J$250*100</f>
        <v>100</v>
      </c>
      <c r="S250" s="74">
        <f>+K250/K$250*100</f>
        <v>100</v>
      </c>
    </row>
    <row r="251" spans="1:19" ht="12.75" customHeight="1">
      <c r="A251" s="83"/>
      <c r="B251" s="82" t="s">
        <v>74</v>
      </c>
      <c r="C251" s="8" t="s">
        <v>12</v>
      </c>
      <c r="D251" s="59">
        <v>38</v>
      </c>
      <c r="E251" s="59">
        <v>48</v>
      </c>
      <c r="F251" s="59">
        <v>64</v>
      </c>
      <c r="G251" s="59">
        <v>78</v>
      </c>
      <c r="H251" s="59">
        <v>197</v>
      </c>
      <c r="I251" s="59">
        <v>219</v>
      </c>
      <c r="J251" s="59">
        <v>203</v>
      </c>
      <c r="K251" s="59">
        <v>847</v>
      </c>
      <c r="L251" s="20">
        <f aca="true" t="shared" si="61" ref="L251:S254">+D251/D$254*100</f>
        <v>27.536231884057973</v>
      </c>
      <c r="M251" s="3">
        <f t="shared" si="61"/>
        <v>33.80281690140845</v>
      </c>
      <c r="N251" s="3">
        <f t="shared" si="61"/>
        <v>35.55555555555556</v>
      </c>
      <c r="O251" s="3">
        <f t="shared" si="61"/>
        <v>25.49019607843137</v>
      </c>
      <c r="P251" s="3">
        <f t="shared" si="61"/>
        <v>29.71342383107089</v>
      </c>
      <c r="Q251" s="3">
        <f t="shared" si="61"/>
        <v>30.501392757660167</v>
      </c>
      <c r="R251" s="3">
        <f>+J251/J$254*100</f>
        <v>31.71875</v>
      </c>
      <c r="S251" s="3">
        <f>+K251/K$254*100</f>
        <v>30.391101542877646</v>
      </c>
    </row>
    <row r="252" spans="1:19" ht="12.75">
      <c r="A252" s="83"/>
      <c r="B252" s="83"/>
      <c r="C252" s="8" t="s">
        <v>13</v>
      </c>
      <c r="D252" s="59">
        <v>100</v>
      </c>
      <c r="E252" s="59">
        <v>94</v>
      </c>
      <c r="F252" s="59">
        <v>116</v>
      </c>
      <c r="G252" s="59">
        <v>228</v>
      </c>
      <c r="H252" s="59">
        <v>466</v>
      </c>
      <c r="I252" s="59">
        <v>498</v>
      </c>
      <c r="J252" s="59">
        <v>437</v>
      </c>
      <c r="K252" s="59">
        <v>1939</v>
      </c>
      <c r="L252" s="20">
        <f t="shared" si="61"/>
        <v>72.46376811594203</v>
      </c>
      <c r="M252" s="3">
        <f t="shared" si="61"/>
        <v>66.19718309859155</v>
      </c>
      <c r="N252" s="3">
        <f t="shared" si="61"/>
        <v>64.44444444444444</v>
      </c>
      <c r="O252" s="3">
        <f t="shared" si="61"/>
        <v>74.50980392156863</v>
      </c>
      <c r="P252" s="3">
        <f t="shared" si="61"/>
        <v>70.2865761689291</v>
      </c>
      <c r="Q252" s="3">
        <f t="shared" si="61"/>
        <v>69.35933147632312</v>
      </c>
      <c r="R252" s="3">
        <f>+J252/J$254*100</f>
        <v>68.28125</v>
      </c>
      <c r="S252" s="3">
        <f>+K252/K$254*100</f>
        <v>69.57301758162899</v>
      </c>
    </row>
    <row r="253" spans="1:19" ht="12.75">
      <c r="A253" s="83"/>
      <c r="B253" s="83"/>
      <c r="C253" s="8" t="s">
        <v>14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1</v>
      </c>
      <c r="J253" s="59">
        <v>0</v>
      </c>
      <c r="K253" s="59">
        <v>1</v>
      </c>
      <c r="L253" s="20">
        <f t="shared" si="61"/>
        <v>0</v>
      </c>
      <c r="M253" s="3">
        <f t="shared" si="61"/>
        <v>0</v>
      </c>
      <c r="N253" s="3">
        <f t="shared" si="61"/>
        <v>0</v>
      </c>
      <c r="O253" s="3">
        <f t="shared" si="61"/>
        <v>0</v>
      </c>
      <c r="P253" s="3">
        <f t="shared" si="61"/>
        <v>0</v>
      </c>
      <c r="Q253" s="3">
        <f t="shared" si="61"/>
        <v>0.1392757660167131</v>
      </c>
      <c r="R253" s="3">
        <f>+J253/J$254*100</f>
        <v>0</v>
      </c>
      <c r="S253" s="3">
        <f>+K253/K$254*100</f>
        <v>0.03588087549336204</v>
      </c>
    </row>
    <row r="254" spans="1:19" ht="12.75">
      <c r="A254" s="83"/>
      <c r="B254" s="84"/>
      <c r="C254" s="8" t="s">
        <v>1</v>
      </c>
      <c r="D254" s="59">
        <v>138</v>
      </c>
      <c r="E254" s="59">
        <v>142</v>
      </c>
      <c r="F254" s="59">
        <v>180</v>
      </c>
      <c r="G254" s="59">
        <v>306</v>
      </c>
      <c r="H254" s="59">
        <v>663</v>
      </c>
      <c r="I254" s="59">
        <v>718</v>
      </c>
      <c r="J254" s="59">
        <v>640</v>
      </c>
      <c r="K254" s="59">
        <v>2787</v>
      </c>
      <c r="L254" s="20">
        <f t="shared" si="61"/>
        <v>100</v>
      </c>
      <c r="M254" s="3">
        <f t="shared" si="61"/>
        <v>100</v>
      </c>
      <c r="N254" s="3">
        <f t="shared" si="61"/>
        <v>100</v>
      </c>
      <c r="O254" s="3">
        <f t="shared" si="61"/>
        <v>100</v>
      </c>
      <c r="P254" s="3">
        <f t="shared" si="61"/>
        <v>100</v>
      </c>
      <c r="Q254" s="3">
        <f t="shared" si="61"/>
        <v>100</v>
      </c>
      <c r="R254" s="3">
        <f>+J254/J$254*100</f>
        <v>100</v>
      </c>
      <c r="S254" s="3">
        <f>+K254/K$254*100</f>
        <v>100</v>
      </c>
    </row>
    <row r="255" spans="1:19" ht="12.75" customHeight="1">
      <c r="A255" s="94"/>
      <c r="B255" s="85" t="s">
        <v>75</v>
      </c>
      <c r="C255" s="22" t="s">
        <v>12</v>
      </c>
      <c r="D255" s="57">
        <v>0</v>
      </c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>
        <v>0</v>
      </c>
      <c r="K255" s="57">
        <v>0</v>
      </c>
      <c r="L255" s="19">
        <f aca="true" t="shared" si="62" ref="L255:S258">+D255/D$258*100</f>
        <v>0</v>
      </c>
      <c r="M255" s="10">
        <f t="shared" si="62"/>
        <v>0</v>
      </c>
      <c r="N255" s="10">
        <f t="shared" si="62"/>
        <v>0</v>
      </c>
      <c r="O255" s="10">
        <f t="shared" si="62"/>
        <v>0</v>
      </c>
      <c r="P255" s="10">
        <f t="shared" si="62"/>
        <v>0</v>
      </c>
      <c r="Q255" s="10">
        <f t="shared" si="62"/>
        <v>0</v>
      </c>
      <c r="R255" s="10">
        <f>+J255/J$258*100</f>
        <v>0</v>
      </c>
      <c r="S255" s="10">
        <f>+K255/K$258*100</f>
        <v>0</v>
      </c>
    </row>
    <row r="256" spans="1:19" ht="12.75">
      <c r="A256" s="94"/>
      <c r="B256" s="83"/>
      <c r="C256" s="23" t="s">
        <v>13</v>
      </c>
      <c r="D256" s="59">
        <v>0</v>
      </c>
      <c r="E256" s="59">
        <v>0</v>
      </c>
      <c r="F256" s="59">
        <v>0</v>
      </c>
      <c r="G256" s="59">
        <v>0</v>
      </c>
      <c r="H256" s="59">
        <v>0</v>
      </c>
      <c r="I256" s="59">
        <v>0</v>
      </c>
      <c r="J256" s="59">
        <v>0</v>
      </c>
      <c r="K256" s="59">
        <v>0</v>
      </c>
      <c r="L256" s="20">
        <f t="shared" si="62"/>
        <v>0</v>
      </c>
      <c r="M256" s="3">
        <f t="shared" si="62"/>
        <v>0</v>
      </c>
      <c r="N256" s="3">
        <f t="shared" si="62"/>
        <v>0</v>
      </c>
      <c r="O256" s="3">
        <f t="shared" si="62"/>
        <v>0</v>
      </c>
      <c r="P256" s="3">
        <f t="shared" si="62"/>
        <v>0</v>
      </c>
      <c r="Q256" s="3">
        <f t="shared" si="62"/>
        <v>0</v>
      </c>
      <c r="R256" s="3">
        <f>+J256/J$258*100</f>
        <v>0</v>
      </c>
      <c r="S256" s="3">
        <f>+K256/K$258*100</f>
        <v>0</v>
      </c>
    </row>
    <row r="257" spans="1:19" ht="12.75">
      <c r="A257" s="94"/>
      <c r="B257" s="83"/>
      <c r="C257" s="23" t="s">
        <v>14</v>
      </c>
      <c r="D257" s="59">
        <v>128</v>
      </c>
      <c r="E257" s="59">
        <v>139</v>
      </c>
      <c r="F257" s="59">
        <v>193</v>
      </c>
      <c r="G257" s="59">
        <v>331</v>
      </c>
      <c r="H257" s="59">
        <v>694</v>
      </c>
      <c r="I257" s="59">
        <v>634</v>
      </c>
      <c r="J257" s="59">
        <v>604</v>
      </c>
      <c r="K257" s="59">
        <v>2723</v>
      </c>
      <c r="L257" s="20">
        <f t="shared" si="62"/>
        <v>100</v>
      </c>
      <c r="M257" s="3">
        <f t="shared" si="62"/>
        <v>100</v>
      </c>
      <c r="N257" s="3">
        <f t="shared" si="62"/>
        <v>100</v>
      </c>
      <c r="O257" s="3">
        <f t="shared" si="62"/>
        <v>100</v>
      </c>
      <c r="P257" s="3">
        <f t="shared" si="62"/>
        <v>100</v>
      </c>
      <c r="Q257" s="3">
        <f t="shared" si="62"/>
        <v>100</v>
      </c>
      <c r="R257" s="3">
        <f>+J257/J$258*100</f>
        <v>100</v>
      </c>
      <c r="S257" s="3">
        <f>+K257/K$258*100</f>
        <v>100</v>
      </c>
    </row>
    <row r="258" spans="1:19" ht="12.75">
      <c r="A258" s="94"/>
      <c r="B258" s="83"/>
      <c r="C258" s="24" t="s">
        <v>1</v>
      </c>
      <c r="D258" s="61">
        <v>128</v>
      </c>
      <c r="E258" s="61">
        <v>139</v>
      </c>
      <c r="F258" s="61">
        <v>193</v>
      </c>
      <c r="G258" s="61">
        <v>331</v>
      </c>
      <c r="H258" s="61">
        <v>694</v>
      </c>
      <c r="I258" s="61">
        <v>634</v>
      </c>
      <c r="J258" s="61">
        <v>604</v>
      </c>
      <c r="K258" s="61">
        <v>2723</v>
      </c>
      <c r="L258" s="21">
        <f t="shared" si="62"/>
        <v>100</v>
      </c>
      <c r="M258" s="6">
        <f t="shared" si="62"/>
        <v>100</v>
      </c>
      <c r="N258" s="6">
        <f t="shared" si="62"/>
        <v>100</v>
      </c>
      <c r="O258" s="6">
        <f t="shared" si="62"/>
        <v>100</v>
      </c>
      <c r="P258" s="6">
        <f t="shared" si="62"/>
        <v>100</v>
      </c>
      <c r="Q258" s="6">
        <f t="shared" si="62"/>
        <v>100</v>
      </c>
      <c r="R258" s="6">
        <f>+J258/J$258*100</f>
        <v>100</v>
      </c>
      <c r="S258" s="6">
        <f>+K258/K$258*100</f>
        <v>100</v>
      </c>
    </row>
    <row r="259" spans="1:19" ht="12.75" customHeight="1">
      <c r="A259" s="83"/>
      <c r="B259" s="82" t="s">
        <v>76</v>
      </c>
      <c r="C259" s="8" t="s">
        <v>12</v>
      </c>
      <c r="D259" s="59">
        <v>25</v>
      </c>
      <c r="E259" s="59">
        <v>26</v>
      </c>
      <c r="F259" s="59">
        <v>29</v>
      </c>
      <c r="G259" s="59">
        <v>56</v>
      </c>
      <c r="H259" s="59">
        <v>121</v>
      </c>
      <c r="I259" s="59">
        <v>174</v>
      </c>
      <c r="J259" s="59">
        <v>139</v>
      </c>
      <c r="K259" s="59">
        <v>570</v>
      </c>
      <c r="L259" s="20">
        <f aca="true" t="shared" si="63" ref="L259:S262">+D259/D$262*100</f>
        <v>30.48780487804878</v>
      </c>
      <c r="M259" s="3">
        <f t="shared" si="63"/>
        <v>28.888888888888886</v>
      </c>
      <c r="N259" s="3">
        <f t="shared" si="63"/>
        <v>23.96694214876033</v>
      </c>
      <c r="O259" s="3">
        <f t="shared" si="63"/>
        <v>29.31937172774869</v>
      </c>
      <c r="P259" s="3">
        <f t="shared" si="63"/>
        <v>25.744680851063826</v>
      </c>
      <c r="Q259" s="3">
        <f t="shared" si="63"/>
        <v>31.985294117647058</v>
      </c>
      <c r="R259" s="3">
        <f>+J259/J$262*100</f>
        <v>32.25058004640371</v>
      </c>
      <c r="S259" s="3">
        <f>+K259/K$262*100</f>
        <v>29.54898911353033</v>
      </c>
    </row>
    <row r="260" spans="1:19" ht="12.75">
      <c r="A260" s="83"/>
      <c r="B260" s="83"/>
      <c r="C260" s="8" t="s">
        <v>13</v>
      </c>
      <c r="D260" s="59">
        <v>57</v>
      </c>
      <c r="E260" s="59">
        <v>63</v>
      </c>
      <c r="F260" s="59">
        <v>88</v>
      </c>
      <c r="G260" s="59">
        <v>131</v>
      </c>
      <c r="H260" s="59">
        <v>340</v>
      </c>
      <c r="I260" s="59">
        <v>358</v>
      </c>
      <c r="J260" s="59">
        <v>288</v>
      </c>
      <c r="K260" s="59">
        <v>1325</v>
      </c>
      <c r="L260" s="20">
        <f t="shared" si="63"/>
        <v>69.51219512195121</v>
      </c>
      <c r="M260" s="3">
        <f t="shared" si="63"/>
        <v>70</v>
      </c>
      <c r="N260" s="3">
        <f t="shared" si="63"/>
        <v>72.72727272727273</v>
      </c>
      <c r="O260" s="3">
        <f t="shared" si="63"/>
        <v>68.58638743455498</v>
      </c>
      <c r="P260" s="3">
        <f t="shared" si="63"/>
        <v>72.3404255319149</v>
      </c>
      <c r="Q260" s="3">
        <f t="shared" si="63"/>
        <v>65.80882352941177</v>
      </c>
      <c r="R260" s="3">
        <f>+J260/J$262*100</f>
        <v>66.8213457076566</v>
      </c>
      <c r="S260" s="3">
        <f>+K260/K$262*100</f>
        <v>68.68843960601347</v>
      </c>
    </row>
    <row r="261" spans="1:19" ht="12.75">
      <c r="A261" s="83"/>
      <c r="B261" s="83"/>
      <c r="C261" s="8" t="s">
        <v>14</v>
      </c>
      <c r="D261" s="59">
        <v>0</v>
      </c>
      <c r="E261" s="59">
        <v>1</v>
      </c>
      <c r="F261" s="59">
        <v>4</v>
      </c>
      <c r="G261" s="59">
        <v>4</v>
      </c>
      <c r="H261" s="59">
        <v>9</v>
      </c>
      <c r="I261" s="59">
        <v>12</v>
      </c>
      <c r="J261" s="59">
        <v>4</v>
      </c>
      <c r="K261" s="59">
        <v>34</v>
      </c>
      <c r="L261" s="20">
        <f t="shared" si="63"/>
        <v>0</v>
      </c>
      <c r="M261" s="3">
        <f t="shared" si="63"/>
        <v>1.1111111111111112</v>
      </c>
      <c r="N261" s="3">
        <f t="shared" si="63"/>
        <v>3.3057851239669422</v>
      </c>
      <c r="O261" s="3">
        <f t="shared" si="63"/>
        <v>2.094240837696335</v>
      </c>
      <c r="P261" s="3">
        <f t="shared" si="63"/>
        <v>1.9148936170212765</v>
      </c>
      <c r="Q261" s="3">
        <f t="shared" si="63"/>
        <v>2.2058823529411766</v>
      </c>
      <c r="R261" s="3">
        <f>+J261/J$262*100</f>
        <v>0.9280742459396751</v>
      </c>
      <c r="S261" s="3">
        <f>+K261/K$262*100</f>
        <v>1.762571280456195</v>
      </c>
    </row>
    <row r="262" spans="1:19" ht="12.75">
      <c r="A262" s="83"/>
      <c r="B262" s="84"/>
      <c r="C262" s="8" t="s">
        <v>1</v>
      </c>
      <c r="D262" s="59">
        <v>82</v>
      </c>
      <c r="E262" s="59">
        <v>90</v>
      </c>
      <c r="F262" s="59">
        <v>121</v>
      </c>
      <c r="G262" s="59">
        <v>191</v>
      </c>
      <c r="H262" s="59">
        <v>470</v>
      </c>
      <c r="I262" s="59">
        <v>544</v>
      </c>
      <c r="J262" s="59">
        <v>431</v>
      </c>
      <c r="K262" s="59">
        <v>1929</v>
      </c>
      <c r="L262" s="20">
        <f t="shared" si="63"/>
        <v>100</v>
      </c>
      <c r="M262" s="3">
        <f t="shared" si="63"/>
        <v>100</v>
      </c>
      <c r="N262" s="3">
        <f t="shared" si="63"/>
        <v>100</v>
      </c>
      <c r="O262" s="3">
        <f t="shared" si="63"/>
        <v>100</v>
      </c>
      <c r="P262" s="3">
        <f t="shared" si="63"/>
        <v>100</v>
      </c>
      <c r="Q262" s="3">
        <f t="shared" si="63"/>
        <v>100</v>
      </c>
      <c r="R262" s="3">
        <f>+J262/J$262*100</f>
        <v>100</v>
      </c>
      <c r="S262" s="3">
        <f>+K262/K$262*100</f>
        <v>100</v>
      </c>
    </row>
    <row r="263" spans="1:19" ht="12.75" customHeight="1">
      <c r="A263" s="94"/>
      <c r="B263" s="85" t="s">
        <v>77</v>
      </c>
      <c r="C263" s="22" t="s">
        <v>12</v>
      </c>
      <c r="D263" s="57">
        <v>15</v>
      </c>
      <c r="E263" s="57">
        <v>14</v>
      </c>
      <c r="F263" s="57">
        <v>19</v>
      </c>
      <c r="G263" s="57">
        <v>33</v>
      </c>
      <c r="H263" s="57">
        <v>64</v>
      </c>
      <c r="I263" s="57">
        <v>75</v>
      </c>
      <c r="J263" s="57">
        <v>85</v>
      </c>
      <c r="K263" s="57">
        <v>305</v>
      </c>
      <c r="L263" s="19">
        <f aca="true" t="shared" si="64" ref="L263:S266">+D263/D$266*100</f>
        <v>33.33333333333333</v>
      </c>
      <c r="M263" s="10">
        <f t="shared" si="64"/>
        <v>42.42424242424242</v>
      </c>
      <c r="N263" s="10">
        <f t="shared" si="64"/>
        <v>35.84905660377358</v>
      </c>
      <c r="O263" s="10">
        <f t="shared" si="64"/>
        <v>32.67326732673268</v>
      </c>
      <c r="P263" s="10">
        <f t="shared" si="64"/>
        <v>34.22459893048128</v>
      </c>
      <c r="Q263" s="10">
        <f t="shared" si="64"/>
        <v>32.05128205128205</v>
      </c>
      <c r="R263" s="10">
        <f>+J263/J$266*100</f>
        <v>37.280701754385966</v>
      </c>
      <c r="S263" s="10">
        <f>+K263/K$266*100</f>
        <v>34.61975028376845</v>
      </c>
    </row>
    <row r="264" spans="1:19" ht="12.75">
      <c r="A264" s="94"/>
      <c r="B264" s="83"/>
      <c r="C264" s="23" t="s">
        <v>13</v>
      </c>
      <c r="D264" s="59">
        <v>30</v>
      </c>
      <c r="E264" s="59">
        <v>19</v>
      </c>
      <c r="F264" s="59">
        <v>34</v>
      </c>
      <c r="G264" s="59">
        <v>68</v>
      </c>
      <c r="H264" s="59">
        <v>123</v>
      </c>
      <c r="I264" s="59">
        <v>159</v>
      </c>
      <c r="J264" s="59">
        <v>143</v>
      </c>
      <c r="K264" s="59">
        <v>576</v>
      </c>
      <c r="L264" s="20">
        <f t="shared" si="64"/>
        <v>66.66666666666666</v>
      </c>
      <c r="M264" s="3">
        <f t="shared" si="64"/>
        <v>57.57575757575758</v>
      </c>
      <c r="N264" s="3">
        <f t="shared" si="64"/>
        <v>64.15094339622641</v>
      </c>
      <c r="O264" s="3">
        <f t="shared" si="64"/>
        <v>67.32673267326733</v>
      </c>
      <c r="P264" s="3">
        <f t="shared" si="64"/>
        <v>65.77540106951871</v>
      </c>
      <c r="Q264" s="3">
        <f t="shared" si="64"/>
        <v>67.94871794871796</v>
      </c>
      <c r="R264" s="3">
        <f>+J264/J$266*100</f>
        <v>62.71929824561403</v>
      </c>
      <c r="S264" s="3">
        <f>+K264/K$266*100</f>
        <v>65.38024971623156</v>
      </c>
    </row>
    <row r="265" spans="1:19" ht="12.75">
      <c r="A265" s="94"/>
      <c r="B265" s="83"/>
      <c r="C265" s="23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0</v>
      </c>
      <c r="J265" s="59">
        <v>0</v>
      </c>
      <c r="K265" s="59">
        <v>0</v>
      </c>
      <c r="L265" s="20">
        <f t="shared" si="64"/>
        <v>0</v>
      </c>
      <c r="M265" s="3">
        <f t="shared" si="64"/>
        <v>0</v>
      </c>
      <c r="N265" s="3">
        <f t="shared" si="64"/>
        <v>0</v>
      </c>
      <c r="O265" s="3">
        <f t="shared" si="64"/>
        <v>0</v>
      </c>
      <c r="P265" s="3">
        <f t="shared" si="64"/>
        <v>0</v>
      </c>
      <c r="Q265" s="3">
        <f t="shared" si="64"/>
        <v>0</v>
      </c>
      <c r="R265" s="3">
        <f>+J265/J$266*100</f>
        <v>0</v>
      </c>
      <c r="S265" s="3">
        <f>+K265/K$266*100</f>
        <v>0</v>
      </c>
    </row>
    <row r="266" spans="1:19" ht="12.75">
      <c r="A266" s="94"/>
      <c r="B266" s="83"/>
      <c r="C266" s="24" t="s">
        <v>1</v>
      </c>
      <c r="D266" s="61">
        <v>45</v>
      </c>
      <c r="E266" s="61">
        <v>33</v>
      </c>
      <c r="F266" s="61">
        <v>53</v>
      </c>
      <c r="G266" s="61">
        <v>101</v>
      </c>
      <c r="H266" s="61">
        <v>187</v>
      </c>
      <c r="I266" s="61">
        <v>234</v>
      </c>
      <c r="J266" s="61">
        <v>228</v>
      </c>
      <c r="K266" s="61">
        <v>881</v>
      </c>
      <c r="L266" s="21">
        <f t="shared" si="64"/>
        <v>100</v>
      </c>
      <c r="M266" s="6">
        <f t="shared" si="64"/>
        <v>100</v>
      </c>
      <c r="N266" s="6">
        <f t="shared" si="64"/>
        <v>100</v>
      </c>
      <c r="O266" s="6">
        <f t="shared" si="64"/>
        <v>100</v>
      </c>
      <c r="P266" s="6">
        <f t="shared" si="64"/>
        <v>100</v>
      </c>
      <c r="Q266" s="6">
        <f t="shared" si="64"/>
        <v>100</v>
      </c>
      <c r="R266" s="6">
        <f>+J266/J$266*100</f>
        <v>100</v>
      </c>
      <c r="S266" s="6">
        <f>+K266/K$266*100</f>
        <v>100</v>
      </c>
    </row>
    <row r="267" spans="1:19" ht="12.75" customHeight="1">
      <c r="A267" s="83"/>
      <c r="B267" s="82" t="s">
        <v>78</v>
      </c>
      <c r="C267" s="8" t="s">
        <v>12</v>
      </c>
      <c r="D267" s="59">
        <v>8</v>
      </c>
      <c r="E267" s="59">
        <v>8</v>
      </c>
      <c r="F267" s="59">
        <v>5</v>
      </c>
      <c r="G267" s="59">
        <v>11</v>
      </c>
      <c r="H267" s="59">
        <v>24</v>
      </c>
      <c r="I267" s="59">
        <v>22</v>
      </c>
      <c r="J267" s="59">
        <v>19</v>
      </c>
      <c r="K267" s="59">
        <v>97</v>
      </c>
      <c r="L267" s="20">
        <f aca="true" t="shared" si="65" ref="L267:S270">+D267/D$270*100</f>
        <v>34.78260869565217</v>
      </c>
      <c r="M267" s="3">
        <f t="shared" si="65"/>
        <v>38.095238095238095</v>
      </c>
      <c r="N267" s="3">
        <f t="shared" si="65"/>
        <v>13.88888888888889</v>
      </c>
      <c r="O267" s="3">
        <f t="shared" si="65"/>
        <v>22.448979591836736</v>
      </c>
      <c r="P267" s="3">
        <f t="shared" si="65"/>
        <v>30.37974683544304</v>
      </c>
      <c r="Q267" s="3">
        <f t="shared" si="65"/>
        <v>29.333333333333332</v>
      </c>
      <c r="R267" s="3">
        <f>+J267/J$270*100</f>
        <v>26.38888888888889</v>
      </c>
      <c r="S267" s="3">
        <f>+K267/K$270*100</f>
        <v>27.323943661971832</v>
      </c>
    </row>
    <row r="268" spans="1:19" ht="12.75">
      <c r="A268" s="83"/>
      <c r="B268" s="83"/>
      <c r="C268" s="8" t="s">
        <v>13</v>
      </c>
      <c r="D268" s="59">
        <v>15</v>
      </c>
      <c r="E268" s="59">
        <v>13</v>
      </c>
      <c r="F268" s="59">
        <v>31</v>
      </c>
      <c r="G268" s="59">
        <v>38</v>
      </c>
      <c r="H268" s="59">
        <v>55</v>
      </c>
      <c r="I268" s="59">
        <v>53</v>
      </c>
      <c r="J268" s="59">
        <v>53</v>
      </c>
      <c r="K268" s="59">
        <v>258</v>
      </c>
      <c r="L268" s="20">
        <f t="shared" si="65"/>
        <v>65.21739130434783</v>
      </c>
      <c r="M268" s="3">
        <f t="shared" si="65"/>
        <v>61.904761904761905</v>
      </c>
      <c r="N268" s="3">
        <f t="shared" si="65"/>
        <v>86.11111111111111</v>
      </c>
      <c r="O268" s="3">
        <f t="shared" si="65"/>
        <v>77.55102040816327</v>
      </c>
      <c r="P268" s="3">
        <f t="shared" si="65"/>
        <v>69.62025316455697</v>
      </c>
      <c r="Q268" s="3">
        <f t="shared" si="65"/>
        <v>70.66666666666667</v>
      </c>
      <c r="R268" s="3">
        <f>+J268/J$270*100</f>
        <v>73.61111111111111</v>
      </c>
      <c r="S268" s="3">
        <f>+K268/K$270*100</f>
        <v>72.67605633802818</v>
      </c>
    </row>
    <row r="269" spans="1:19" ht="12.75">
      <c r="A269" s="83"/>
      <c r="B269" s="83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20">
        <f t="shared" si="65"/>
        <v>0</v>
      </c>
      <c r="M269" s="3">
        <f t="shared" si="65"/>
        <v>0</v>
      </c>
      <c r="N269" s="3">
        <f t="shared" si="65"/>
        <v>0</v>
      </c>
      <c r="O269" s="3">
        <f t="shared" si="65"/>
        <v>0</v>
      </c>
      <c r="P269" s="3">
        <f t="shared" si="65"/>
        <v>0</v>
      </c>
      <c r="Q269" s="3">
        <f t="shared" si="65"/>
        <v>0</v>
      </c>
      <c r="R269" s="3">
        <f>+J269/J$270*100</f>
        <v>0</v>
      </c>
      <c r="S269" s="3">
        <f>+K269/K$270*100</f>
        <v>0</v>
      </c>
    </row>
    <row r="270" spans="1:19" ht="12.75">
      <c r="A270" s="83"/>
      <c r="B270" s="84"/>
      <c r="C270" s="8" t="s">
        <v>1</v>
      </c>
      <c r="D270" s="59">
        <v>23</v>
      </c>
      <c r="E270" s="59">
        <v>21</v>
      </c>
      <c r="F270" s="59">
        <v>36</v>
      </c>
      <c r="G270" s="59">
        <v>49</v>
      </c>
      <c r="H270" s="59">
        <v>79</v>
      </c>
      <c r="I270" s="59">
        <v>75</v>
      </c>
      <c r="J270" s="59">
        <v>72</v>
      </c>
      <c r="K270" s="59">
        <v>355</v>
      </c>
      <c r="L270" s="20">
        <f t="shared" si="65"/>
        <v>100</v>
      </c>
      <c r="M270" s="3">
        <f t="shared" si="65"/>
        <v>100</v>
      </c>
      <c r="N270" s="3">
        <f t="shared" si="65"/>
        <v>100</v>
      </c>
      <c r="O270" s="3">
        <f t="shared" si="65"/>
        <v>100</v>
      </c>
      <c r="P270" s="3">
        <f t="shared" si="65"/>
        <v>100</v>
      </c>
      <c r="Q270" s="3">
        <f t="shared" si="65"/>
        <v>100</v>
      </c>
      <c r="R270" s="3">
        <f>+J270/J$270*100</f>
        <v>100</v>
      </c>
      <c r="S270" s="3">
        <f>+K270/K$270*100</f>
        <v>100</v>
      </c>
    </row>
    <row r="271" spans="1:19" ht="12.75" customHeight="1">
      <c r="A271" s="94"/>
      <c r="B271" s="85" t="s">
        <v>79</v>
      </c>
      <c r="C271" s="22" t="s">
        <v>12</v>
      </c>
      <c r="D271" s="57">
        <v>0</v>
      </c>
      <c r="E271" s="57">
        <v>0</v>
      </c>
      <c r="F271" s="57">
        <v>2</v>
      </c>
      <c r="G271" s="57">
        <v>0</v>
      </c>
      <c r="H271" s="57">
        <v>0</v>
      </c>
      <c r="I271" s="57">
        <v>5</v>
      </c>
      <c r="J271" s="57">
        <v>1</v>
      </c>
      <c r="K271" s="57">
        <v>8</v>
      </c>
      <c r="L271" s="19">
        <f aca="true" t="shared" si="66" ref="L271:S274">+D271/D$274*100</f>
        <v>0</v>
      </c>
      <c r="M271" s="10">
        <f t="shared" si="66"/>
        <v>0</v>
      </c>
      <c r="N271" s="10">
        <f t="shared" si="66"/>
        <v>1.8691588785046727</v>
      </c>
      <c r="O271" s="10">
        <f t="shared" si="66"/>
        <v>0</v>
      </c>
      <c r="P271" s="10">
        <f t="shared" si="66"/>
        <v>0</v>
      </c>
      <c r="Q271" s="10">
        <f t="shared" si="66"/>
        <v>1.400560224089636</v>
      </c>
      <c r="R271" s="10">
        <f>+J271/J$274*100</f>
        <v>0.37174721189591076</v>
      </c>
      <c r="S271" s="10">
        <f>+K271/K$274*100</f>
        <v>0.5939123979213066</v>
      </c>
    </row>
    <row r="272" spans="1:19" ht="12.75">
      <c r="A272" s="94"/>
      <c r="B272" s="83"/>
      <c r="C272" s="23" t="s">
        <v>13</v>
      </c>
      <c r="D272" s="59">
        <v>0</v>
      </c>
      <c r="E272" s="59">
        <v>0</v>
      </c>
      <c r="F272" s="59">
        <v>2</v>
      </c>
      <c r="G272" s="59">
        <v>1</v>
      </c>
      <c r="H272" s="59">
        <v>9</v>
      </c>
      <c r="I272" s="59">
        <v>7</v>
      </c>
      <c r="J272" s="59">
        <v>2</v>
      </c>
      <c r="K272" s="59">
        <v>21</v>
      </c>
      <c r="L272" s="20">
        <f t="shared" si="66"/>
        <v>0</v>
      </c>
      <c r="M272" s="3">
        <f t="shared" si="66"/>
        <v>0</v>
      </c>
      <c r="N272" s="3">
        <f t="shared" si="66"/>
        <v>1.8691588785046727</v>
      </c>
      <c r="O272" s="3">
        <f t="shared" si="66"/>
        <v>0.628930817610063</v>
      </c>
      <c r="P272" s="3">
        <f t="shared" si="66"/>
        <v>2.8125</v>
      </c>
      <c r="Q272" s="3">
        <f t="shared" si="66"/>
        <v>1.9607843137254901</v>
      </c>
      <c r="R272" s="3">
        <f>+J272/J$274*100</f>
        <v>0.7434944237918215</v>
      </c>
      <c r="S272" s="3">
        <f>+K272/K$274*100</f>
        <v>1.55902004454343</v>
      </c>
    </row>
    <row r="273" spans="1:19" ht="12.75">
      <c r="A273" s="94"/>
      <c r="B273" s="83"/>
      <c r="C273" s="23" t="s">
        <v>14</v>
      </c>
      <c r="D273" s="59">
        <v>70</v>
      </c>
      <c r="E273" s="59">
        <v>65</v>
      </c>
      <c r="F273" s="59">
        <v>103</v>
      </c>
      <c r="G273" s="59">
        <v>158</v>
      </c>
      <c r="H273" s="59">
        <v>311</v>
      </c>
      <c r="I273" s="59">
        <v>345</v>
      </c>
      <c r="J273" s="59">
        <v>266</v>
      </c>
      <c r="K273" s="59">
        <v>1318</v>
      </c>
      <c r="L273" s="20">
        <f t="shared" si="66"/>
        <v>100</v>
      </c>
      <c r="M273" s="3">
        <f t="shared" si="66"/>
        <v>100</v>
      </c>
      <c r="N273" s="3">
        <f t="shared" si="66"/>
        <v>96.26168224299066</v>
      </c>
      <c r="O273" s="3">
        <f t="shared" si="66"/>
        <v>99.37106918238993</v>
      </c>
      <c r="P273" s="3">
        <f t="shared" si="66"/>
        <v>97.1875</v>
      </c>
      <c r="Q273" s="3">
        <f t="shared" si="66"/>
        <v>96.63865546218487</v>
      </c>
      <c r="R273" s="3">
        <f>+J273/J$274*100</f>
        <v>98.88475836431226</v>
      </c>
      <c r="S273" s="3">
        <f>+K273/K$274*100</f>
        <v>97.84706755753525</v>
      </c>
    </row>
    <row r="274" spans="1:19" ht="13.5" thickBot="1">
      <c r="A274" s="94"/>
      <c r="B274" s="84"/>
      <c r="C274" s="23" t="s">
        <v>1</v>
      </c>
      <c r="D274" s="59">
        <v>70</v>
      </c>
      <c r="E274" s="59">
        <v>65</v>
      </c>
      <c r="F274" s="59">
        <v>107</v>
      </c>
      <c r="G274" s="59">
        <v>159</v>
      </c>
      <c r="H274" s="59">
        <v>320</v>
      </c>
      <c r="I274" s="59">
        <v>357</v>
      </c>
      <c r="J274" s="59">
        <v>269</v>
      </c>
      <c r="K274" s="59">
        <v>1347</v>
      </c>
      <c r="L274" s="20">
        <f t="shared" si="66"/>
        <v>100</v>
      </c>
      <c r="M274" s="3">
        <f t="shared" si="66"/>
        <v>100</v>
      </c>
      <c r="N274" s="3">
        <f t="shared" si="66"/>
        <v>100</v>
      </c>
      <c r="O274" s="3">
        <f t="shared" si="66"/>
        <v>100</v>
      </c>
      <c r="P274" s="3">
        <f t="shared" si="66"/>
        <v>100</v>
      </c>
      <c r="Q274" s="3">
        <f t="shared" si="66"/>
        <v>100</v>
      </c>
      <c r="R274" s="3">
        <f>+J274/J$274*100</f>
        <v>100</v>
      </c>
      <c r="S274" s="3">
        <f>+K274/K$274*100</f>
        <v>100</v>
      </c>
    </row>
    <row r="275" spans="1:19" ht="12.75" customHeight="1">
      <c r="A275" s="94"/>
      <c r="B275" s="87" t="s">
        <v>80</v>
      </c>
      <c r="C275" s="69" t="s">
        <v>12</v>
      </c>
      <c r="D275" s="64">
        <v>21</v>
      </c>
      <c r="E275" s="64">
        <v>11</v>
      </c>
      <c r="F275" s="64">
        <v>29</v>
      </c>
      <c r="G275" s="64">
        <v>34</v>
      </c>
      <c r="H275" s="64">
        <v>101</v>
      </c>
      <c r="I275" s="64">
        <v>115</v>
      </c>
      <c r="J275" s="64">
        <v>110</v>
      </c>
      <c r="K275" s="64">
        <v>421</v>
      </c>
      <c r="L275" s="66">
        <f aca="true" t="shared" si="67" ref="L275:S278">+D275/D$278*100</f>
        <v>28.000000000000004</v>
      </c>
      <c r="M275" s="67">
        <f t="shared" si="67"/>
        <v>17.741935483870968</v>
      </c>
      <c r="N275" s="67">
        <f t="shared" si="67"/>
        <v>29.292929292929294</v>
      </c>
      <c r="O275" s="67">
        <f t="shared" si="67"/>
        <v>17.258883248730964</v>
      </c>
      <c r="P275" s="67">
        <f t="shared" si="67"/>
        <v>19.423076923076923</v>
      </c>
      <c r="Q275" s="67">
        <f t="shared" si="67"/>
        <v>21.657250470809792</v>
      </c>
      <c r="R275" s="67">
        <f>+J275/J$278*100</f>
        <v>23.454157782515992</v>
      </c>
      <c r="S275" s="67">
        <f>+K275/K$278*100</f>
        <v>21.55657962109575</v>
      </c>
    </row>
    <row r="276" spans="1:19" ht="12.75">
      <c r="A276" s="94"/>
      <c r="B276" s="83"/>
      <c r="C276" s="8" t="s">
        <v>13</v>
      </c>
      <c r="D276" s="59">
        <v>54</v>
      </c>
      <c r="E276" s="59">
        <v>51</v>
      </c>
      <c r="F276" s="59">
        <v>70</v>
      </c>
      <c r="G276" s="59">
        <v>162</v>
      </c>
      <c r="H276" s="59">
        <v>419</v>
      </c>
      <c r="I276" s="59">
        <v>413</v>
      </c>
      <c r="J276" s="59">
        <v>359</v>
      </c>
      <c r="K276" s="59">
        <v>1528</v>
      </c>
      <c r="L276" s="20">
        <f t="shared" si="67"/>
        <v>72</v>
      </c>
      <c r="M276" s="3">
        <f t="shared" si="67"/>
        <v>82.25806451612904</v>
      </c>
      <c r="N276" s="3">
        <f t="shared" si="67"/>
        <v>70.70707070707071</v>
      </c>
      <c r="O276" s="3">
        <f t="shared" si="67"/>
        <v>82.23350253807106</v>
      </c>
      <c r="P276" s="3">
        <f t="shared" si="67"/>
        <v>80.57692307692308</v>
      </c>
      <c r="Q276" s="3">
        <f t="shared" si="67"/>
        <v>77.77777777777779</v>
      </c>
      <c r="R276" s="3">
        <f>+J276/J$278*100</f>
        <v>76.54584221748401</v>
      </c>
      <c r="S276" s="3">
        <f>+K276/K$278*100</f>
        <v>78.23860727086533</v>
      </c>
    </row>
    <row r="277" spans="1:19" ht="12.75">
      <c r="A277" s="94"/>
      <c r="B277" s="83"/>
      <c r="C277" s="8" t="s">
        <v>14</v>
      </c>
      <c r="D277" s="59">
        <v>0</v>
      </c>
      <c r="E277" s="59">
        <v>0</v>
      </c>
      <c r="F277" s="59">
        <v>0</v>
      </c>
      <c r="G277" s="59">
        <v>1</v>
      </c>
      <c r="H277" s="59">
        <v>0</v>
      </c>
      <c r="I277" s="59">
        <v>3</v>
      </c>
      <c r="J277" s="59">
        <v>0</v>
      </c>
      <c r="K277" s="59">
        <v>4</v>
      </c>
      <c r="L277" s="20">
        <f t="shared" si="67"/>
        <v>0</v>
      </c>
      <c r="M277" s="3">
        <f t="shared" si="67"/>
        <v>0</v>
      </c>
      <c r="N277" s="3">
        <f t="shared" si="67"/>
        <v>0</v>
      </c>
      <c r="O277" s="3">
        <f t="shared" si="67"/>
        <v>0.5076142131979695</v>
      </c>
      <c r="P277" s="3">
        <f t="shared" si="67"/>
        <v>0</v>
      </c>
      <c r="Q277" s="3">
        <f t="shared" si="67"/>
        <v>0.5649717514124294</v>
      </c>
      <c r="R277" s="3">
        <f>+J277/J$278*100</f>
        <v>0</v>
      </c>
      <c r="S277" s="3">
        <f>+K277/K$278*100</f>
        <v>0.2048131080389145</v>
      </c>
    </row>
    <row r="278" spans="1:19" ht="12.75">
      <c r="A278" s="94"/>
      <c r="B278" s="84"/>
      <c r="C278" s="8" t="s">
        <v>1</v>
      </c>
      <c r="D278" s="59">
        <v>75</v>
      </c>
      <c r="E278" s="59">
        <v>62</v>
      </c>
      <c r="F278" s="59">
        <v>99</v>
      </c>
      <c r="G278" s="59">
        <v>197</v>
      </c>
      <c r="H278" s="59">
        <v>520</v>
      </c>
      <c r="I278" s="59">
        <v>531</v>
      </c>
      <c r="J278" s="59">
        <v>469</v>
      </c>
      <c r="K278" s="59">
        <v>1953</v>
      </c>
      <c r="L278" s="20">
        <f t="shared" si="67"/>
        <v>100</v>
      </c>
      <c r="M278" s="3">
        <f t="shared" si="67"/>
        <v>100</v>
      </c>
      <c r="N278" s="3">
        <f t="shared" si="67"/>
        <v>100</v>
      </c>
      <c r="O278" s="3">
        <f t="shared" si="67"/>
        <v>100</v>
      </c>
      <c r="P278" s="3">
        <f t="shared" si="67"/>
        <v>100</v>
      </c>
      <c r="Q278" s="3">
        <f t="shared" si="67"/>
        <v>100</v>
      </c>
      <c r="R278" s="3">
        <f>+J278/J$278*100</f>
        <v>100</v>
      </c>
      <c r="S278" s="3">
        <f>+K278/K$278*100</f>
        <v>100</v>
      </c>
    </row>
    <row r="279" spans="1:19" ht="12.75" customHeight="1">
      <c r="A279" s="94"/>
      <c r="B279" s="85" t="s">
        <v>81</v>
      </c>
      <c r="C279" s="22" t="s">
        <v>12</v>
      </c>
      <c r="D279" s="57">
        <v>13</v>
      </c>
      <c r="E279" s="57">
        <v>6</v>
      </c>
      <c r="F279" s="57">
        <v>11</v>
      </c>
      <c r="G279" s="57">
        <v>26</v>
      </c>
      <c r="H279" s="57">
        <v>74</v>
      </c>
      <c r="I279" s="57">
        <v>82</v>
      </c>
      <c r="J279" s="57">
        <v>75</v>
      </c>
      <c r="K279" s="57">
        <v>287</v>
      </c>
      <c r="L279" s="19">
        <f aca="true" t="shared" si="68" ref="L279:S282">+D279/D$282*100</f>
        <v>30.23255813953488</v>
      </c>
      <c r="M279" s="10">
        <f t="shared" si="68"/>
        <v>15.789473684210526</v>
      </c>
      <c r="N279" s="10">
        <f t="shared" si="68"/>
        <v>18.64406779661017</v>
      </c>
      <c r="O279" s="10">
        <f t="shared" si="68"/>
        <v>25.49019607843137</v>
      </c>
      <c r="P279" s="10">
        <f t="shared" si="68"/>
        <v>22.492401215805472</v>
      </c>
      <c r="Q279" s="10">
        <f t="shared" si="68"/>
        <v>25.153374233128833</v>
      </c>
      <c r="R279" s="10">
        <f>+J279/J$282*100</f>
        <v>24.509803921568626</v>
      </c>
      <c r="S279" s="10">
        <f>+K279/K$282*100</f>
        <v>23.857024106400665</v>
      </c>
    </row>
    <row r="280" spans="1:19" ht="12.75">
      <c r="A280" s="94"/>
      <c r="B280" s="83"/>
      <c r="C280" s="23" t="s">
        <v>13</v>
      </c>
      <c r="D280" s="59">
        <v>30</v>
      </c>
      <c r="E280" s="59">
        <v>32</v>
      </c>
      <c r="F280" s="59">
        <v>48</v>
      </c>
      <c r="G280" s="59">
        <v>76</v>
      </c>
      <c r="H280" s="59">
        <v>255</v>
      </c>
      <c r="I280" s="59">
        <v>243</v>
      </c>
      <c r="J280" s="59">
        <v>230</v>
      </c>
      <c r="K280" s="59">
        <v>914</v>
      </c>
      <c r="L280" s="20">
        <f t="shared" si="68"/>
        <v>69.76744186046511</v>
      </c>
      <c r="M280" s="3">
        <f t="shared" si="68"/>
        <v>84.21052631578947</v>
      </c>
      <c r="N280" s="3">
        <f t="shared" si="68"/>
        <v>81.35593220338984</v>
      </c>
      <c r="O280" s="3">
        <f t="shared" si="68"/>
        <v>74.50980392156863</v>
      </c>
      <c r="P280" s="3">
        <f t="shared" si="68"/>
        <v>77.50759878419453</v>
      </c>
      <c r="Q280" s="3">
        <f t="shared" si="68"/>
        <v>74.5398773006135</v>
      </c>
      <c r="R280" s="3">
        <f>+J280/J$282*100</f>
        <v>75.16339869281046</v>
      </c>
      <c r="S280" s="3">
        <f>+K280/K$282*100</f>
        <v>75.97672485453035</v>
      </c>
    </row>
    <row r="281" spans="1:19" ht="12.75">
      <c r="A281" s="94"/>
      <c r="B281" s="83"/>
      <c r="C281" s="23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1</v>
      </c>
      <c r="J281" s="59">
        <v>1</v>
      </c>
      <c r="K281" s="59">
        <v>2</v>
      </c>
      <c r="L281" s="20">
        <f t="shared" si="68"/>
        <v>0</v>
      </c>
      <c r="M281" s="3">
        <f t="shared" si="68"/>
        <v>0</v>
      </c>
      <c r="N281" s="3">
        <f t="shared" si="68"/>
        <v>0</v>
      </c>
      <c r="O281" s="3">
        <f t="shared" si="68"/>
        <v>0</v>
      </c>
      <c r="P281" s="3">
        <f t="shared" si="68"/>
        <v>0</v>
      </c>
      <c r="Q281" s="3">
        <f t="shared" si="68"/>
        <v>0.3067484662576687</v>
      </c>
      <c r="R281" s="3">
        <f>+J281/J$282*100</f>
        <v>0.32679738562091504</v>
      </c>
      <c r="S281" s="3">
        <f>+K281/K$282*100</f>
        <v>0.1662510390689942</v>
      </c>
    </row>
    <row r="282" spans="1:19" ht="12.75">
      <c r="A282" s="94"/>
      <c r="B282" s="83"/>
      <c r="C282" s="24" t="s">
        <v>1</v>
      </c>
      <c r="D282" s="61">
        <v>43</v>
      </c>
      <c r="E282" s="61">
        <v>38</v>
      </c>
      <c r="F282" s="61">
        <v>59</v>
      </c>
      <c r="G282" s="61">
        <v>102</v>
      </c>
      <c r="H282" s="61">
        <v>329</v>
      </c>
      <c r="I282" s="61">
        <v>326</v>
      </c>
      <c r="J282" s="61">
        <v>306</v>
      </c>
      <c r="K282" s="61">
        <v>1203</v>
      </c>
      <c r="L282" s="21">
        <f t="shared" si="68"/>
        <v>100</v>
      </c>
      <c r="M282" s="6">
        <f t="shared" si="68"/>
        <v>100</v>
      </c>
      <c r="N282" s="6">
        <f t="shared" si="68"/>
        <v>100</v>
      </c>
      <c r="O282" s="6">
        <f t="shared" si="68"/>
        <v>100</v>
      </c>
      <c r="P282" s="6">
        <f t="shared" si="68"/>
        <v>100</v>
      </c>
      <c r="Q282" s="6">
        <f t="shared" si="68"/>
        <v>100</v>
      </c>
      <c r="R282" s="6">
        <f>+J282/J$282*100</f>
        <v>100</v>
      </c>
      <c r="S282" s="6">
        <f>+K282/K$282*100</f>
        <v>100</v>
      </c>
    </row>
    <row r="283" spans="1:19" ht="12.75" customHeight="1">
      <c r="A283" s="94"/>
      <c r="B283" s="82" t="s">
        <v>82</v>
      </c>
      <c r="C283" s="8" t="s">
        <v>12</v>
      </c>
      <c r="D283" s="59">
        <v>25</v>
      </c>
      <c r="E283" s="59">
        <v>19</v>
      </c>
      <c r="F283" s="59">
        <v>40</v>
      </c>
      <c r="G283" s="59">
        <v>71</v>
      </c>
      <c r="H283" s="59">
        <v>177</v>
      </c>
      <c r="I283" s="59">
        <v>189</v>
      </c>
      <c r="J283" s="59">
        <v>126</v>
      </c>
      <c r="K283" s="59">
        <v>647</v>
      </c>
      <c r="L283" s="20">
        <f aca="true" t="shared" si="69" ref="L283:S286">+D283/D$286*100</f>
        <v>24.271844660194176</v>
      </c>
      <c r="M283" s="3">
        <f t="shared" si="69"/>
        <v>20.212765957446805</v>
      </c>
      <c r="N283" s="3">
        <f t="shared" si="69"/>
        <v>30.53435114503817</v>
      </c>
      <c r="O283" s="3">
        <f t="shared" si="69"/>
        <v>26.394052044609666</v>
      </c>
      <c r="P283" s="3">
        <f t="shared" si="69"/>
        <v>26.029411764705884</v>
      </c>
      <c r="Q283" s="3">
        <f t="shared" si="69"/>
        <v>28.125</v>
      </c>
      <c r="R283" s="3">
        <f>+J283/J$286*100</f>
        <v>23.376623376623375</v>
      </c>
      <c r="S283" s="3">
        <f>+K283/K$286*100</f>
        <v>26.0048231511254</v>
      </c>
    </row>
    <row r="284" spans="1:19" ht="12.75">
      <c r="A284" s="94"/>
      <c r="B284" s="83"/>
      <c r="C284" s="8" t="s">
        <v>13</v>
      </c>
      <c r="D284" s="59">
        <v>78</v>
      </c>
      <c r="E284" s="59">
        <v>74</v>
      </c>
      <c r="F284" s="59">
        <v>91</v>
      </c>
      <c r="G284" s="59">
        <v>198</v>
      </c>
      <c r="H284" s="59">
        <v>502</v>
      </c>
      <c r="I284" s="59">
        <v>483</v>
      </c>
      <c r="J284" s="59">
        <v>408</v>
      </c>
      <c r="K284" s="59">
        <v>1834</v>
      </c>
      <c r="L284" s="20">
        <f t="shared" si="69"/>
        <v>75.72815533980582</v>
      </c>
      <c r="M284" s="3">
        <f t="shared" si="69"/>
        <v>78.72340425531915</v>
      </c>
      <c r="N284" s="3">
        <f t="shared" si="69"/>
        <v>69.46564885496184</v>
      </c>
      <c r="O284" s="3">
        <f t="shared" si="69"/>
        <v>73.60594795539033</v>
      </c>
      <c r="P284" s="3">
        <f t="shared" si="69"/>
        <v>73.82352941176471</v>
      </c>
      <c r="Q284" s="3">
        <f t="shared" si="69"/>
        <v>71.875</v>
      </c>
      <c r="R284" s="3">
        <f>+J284/J$286*100</f>
        <v>75.69573283858998</v>
      </c>
      <c r="S284" s="3">
        <f>+K284/K$286*100</f>
        <v>73.71382636655949</v>
      </c>
    </row>
    <row r="285" spans="1:19" ht="12.75">
      <c r="A285" s="94"/>
      <c r="B285" s="83"/>
      <c r="C285" s="8" t="s">
        <v>14</v>
      </c>
      <c r="D285" s="59">
        <v>0</v>
      </c>
      <c r="E285" s="59">
        <v>1</v>
      </c>
      <c r="F285" s="59">
        <v>0</v>
      </c>
      <c r="G285" s="59">
        <v>0</v>
      </c>
      <c r="H285" s="59">
        <v>1</v>
      </c>
      <c r="I285" s="59">
        <v>0</v>
      </c>
      <c r="J285" s="59">
        <v>5</v>
      </c>
      <c r="K285" s="59">
        <v>7</v>
      </c>
      <c r="L285" s="20">
        <f t="shared" si="69"/>
        <v>0</v>
      </c>
      <c r="M285" s="3">
        <f t="shared" si="69"/>
        <v>1.0638297872340425</v>
      </c>
      <c r="N285" s="3">
        <f t="shared" si="69"/>
        <v>0</v>
      </c>
      <c r="O285" s="3">
        <f t="shared" si="69"/>
        <v>0</v>
      </c>
      <c r="P285" s="3">
        <f t="shared" si="69"/>
        <v>0.14705882352941177</v>
      </c>
      <c r="Q285" s="3">
        <f t="shared" si="69"/>
        <v>0</v>
      </c>
      <c r="R285" s="3">
        <f>+J285/J$286*100</f>
        <v>0.927643784786642</v>
      </c>
      <c r="S285" s="3">
        <f>+K285/K$286*100</f>
        <v>0.28135048231511256</v>
      </c>
    </row>
    <row r="286" spans="1:19" ht="12.75">
      <c r="A286" s="94"/>
      <c r="B286" s="84"/>
      <c r="C286" s="8" t="s">
        <v>1</v>
      </c>
      <c r="D286" s="59">
        <v>103</v>
      </c>
      <c r="E286" s="59">
        <v>94</v>
      </c>
      <c r="F286" s="59">
        <v>131</v>
      </c>
      <c r="G286" s="59">
        <v>269</v>
      </c>
      <c r="H286" s="59">
        <v>680</v>
      </c>
      <c r="I286" s="59">
        <v>672</v>
      </c>
      <c r="J286" s="59">
        <v>539</v>
      </c>
      <c r="K286" s="59">
        <v>2488</v>
      </c>
      <c r="L286" s="20">
        <f t="shared" si="69"/>
        <v>100</v>
      </c>
      <c r="M286" s="3">
        <f t="shared" si="69"/>
        <v>100</v>
      </c>
      <c r="N286" s="3">
        <f t="shared" si="69"/>
        <v>100</v>
      </c>
      <c r="O286" s="3">
        <f t="shared" si="69"/>
        <v>100</v>
      </c>
      <c r="P286" s="3">
        <f t="shared" si="69"/>
        <v>100</v>
      </c>
      <c r="Q286" s="3">
        <f t="shared" si="69"/>
        <v>100</v>
      </c>
      <c r="R286" s="3">
        <f>+J286/J$286*100</f>
        <v>100</v>
      </c>
      <c r="S286" s="3">
        <f>+K286/K$286*100</f>
        <v>100</v>
      </c>
    </row>
    <row r="287" spans="1:19" ht="12.75" customHeight="1">
      <c r="A287" s="94"/>
      <c r="B287" s="85" t="s">
        <v>83</v>
      </c>
      <c r="C287" s="22" t="s">
        <v>12</v>
      </c>
      <c r="D287" s="57">
        <v>5</v>
      </c>
      <c r="E287" s="57">
        <v>2</v>
      </c>
      <c r="F287" s="57">
        <v>2</v>
      </c>
      <c r="G287" s="57">
        <v>12</v>
      </c>
      <c r="H287" s="57">
        <v>27</v>
      </c>
      <c r="I287" s="57">
        <v>26</v>
      </c>
      <c r="J287" s="57">
        <v>20</v>
      </c>
      <c r="K287" s="57">
        <v>94</v>
      </c>
      <c r="L287" s="19">
        <f aca="true" t="shared" si="70" ref="L287:S290">+D287/D$290*100</f>
        <v>35.714285714285715</v>
      </c>
      <c r="M287" s="10">
        <f t="shared" si="70"/>
        <v>18.181818181818183</v>
      </c>
      <c r="N287" s="10">
        <f t="shared" si="70"/>
        <v>14.285714285714285</v>
      </c>
      <c r="O287" s="10">
        <f t="shared" si="70"/>
        <v>32.432432432432435</v>
      </c>
      <c r="P287" s="10">
        <f t="shared" si="70"/>
        <v>24.545454545454547</v>
      </c>
      <c r="Q287" s="10">
        <f t="shared" si="70"/>
        <v>26.53061224489796</v>
      </c>
      <c r="R287" s="10">
        <f>+J287/J$290*100</f>
        <v>29.850746268656714</v>
      </c>
      <c r="S287" s="10">
        <f>+K287/K$290*100</f>
        <v>26.780626780626783</v>
      </c>
    </row>
    <row r="288" spans="1:19" ht="12.75">
      <c r="A288" s="94"/>
      <c r="B288" s="83"/>
      <c r="C288" s="23" t="s">
        <v>13</v>
      </c>
      <c r="D288" s="59">
        <v>9</v>
      </c>
      <c r="E288" s="59">
        <v>9</v>
      </c>
      <c r="F288" s="59">
        <v>12</v>
      </c>
      <c r="G288" s="59">
        <v>25</v>
      </c>
      <c r="H288" s="59">
        <v>83</v>
      </c>
      <c r="I288" s="59">
        <v>71</v>
      </c>
      <c r="J288" s="59">
        <v>47</v>
      </c>
      <c r="K288" s="59">
        <v>256</v>
      </c>
      <c r="L288" s="20">
        <f t="shared" si="70"/>
        <v>64.28571428571429</v>
      </c>
      <c r="M288" s="3">
        <f t="shared" si="70"/>
        <v>81.81818181818183</v>
      </c>
      <c r="N288" s="3">
        <f t="shared" si="70"/>
        <v>85.71428571428571</v>
      </c>
      <c r="O288" s="3">
        <f t="shared" si="70"/>
        <v>67.56756756756756</v>
      </c>
      <c r="P288" s="3">
        <f t="shared" si="70"/>
        <v>75.45454545454545</v>
      </c>
      <c r="Q288" s="3">
        <f t="shared" si="70"/>
        <v>72.44897959183673</v>
      </c>
      <c r="R288" s="3">
        <f>+J288/J$290*100</f>
        <v>70.1492537313433</v>
      </c>
      <c r="S288" s="3">
        <f>+K288/K$290*100</f>
        <v>72.93447293447294</v>
      </c>
    </row>
    <row r="289" spans="1:19" ht="12.75">
      <c r="A289" s="94"/>
      <c r="B289" s="83"/>
      <c r="C289" s="23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1</v>
      </c>
      <c r="J289" s="59">
        <v>0</v>
      </c>
      <c r="K289" s="59">
        <v>1</v>
      </c>
      <c r="L289" s="20">
        <f t="shared" si="70"/>
        <v>0</v>
      </c>
      <c r="M289" s="3">
        <f t="shared" si="70"/>
        <v>0</v>
      </c>
      <c r="N289" s="3">
        <f t="shared" si="70"/>
        <v>0</v>
      </c>
      <c r="O289" s="3">
        <f t="shared" si="70"/>
        <v>0</v>
      </c>
      <c r="P289" s="3">
        <f t="shared" si="70"/>
        <v>0</v>
      </c>
      <c r="Q289" s="3">
        <f t="shared" si="70"/>
        <v>1.0204081632653061</v>
      </c>
      <c r="R289" s="3">
        <f>+J289/J$290*100</f>
        <v>0</v>
      </c>
      <c r="S289" s="3">
        <f>+K289/K$290*100</f>
        <v>0.2849002849002849</v>
      </c>
    </row>
    <row r="290" spans="1:19" ht="13.5" thickBot="1">
      <c r="A290" s="94"/>
      <c r="B290" s="86"/>
      <c r="C290" s="70" t="s">
        <v>1</v>
      </c>
      <c r="D290" s="71">
        <v>14</v>
      </c>
      <c r="E290" s="71">
        <v>11</v>
      </c>
      <c r="F290" s="71">
        <v>14</v>
      </c>
      <c r="G290" s="71">
        <v>37</v>
      </c>
      <c r="H290" s="71">
        <v>110</v>
      </c>
      <c r="I290" s="71">
        <v>98</v>
      </c>
      <c r="J290" s="71">
        <v>67</v>
      </c>
      <c r="K290" s="71">
        <v>351</v>
      </c>
      <c r="L290" s="73">
        <f t="shared" si="70"/>
        <v>100</v>
      </c>
      <c r="M290" s="74">
        <f t="shared" si="70"/>
        <v>100</v>
      </c>
      <c r="N290" s="74">
        <f t="shared" si="70"/>
        <v>100</v>
      </c>
      <c r="O290" s="74">
        <f t="shared" si="70"/>
        <v>100</v>
      </c>
      <c r="P290" s="74">
        <f t="shared" si="70"/>
        <v>100</v>
      </c>
      <c r="Q290" s="74">
        <f t="shared" si="70"/>
        <v>100</v>
      </c>
      <c r="R290" s="74">
        <f>+J290/J$290*100</f>
        <v>100</v>
      </c>
      <c r="S290" s="74">
        <f>+K290/K$290*100</f>
        <v>100</v>
      </c>
    </row>
    <row r="291" spans="1:19" ht="13.5" customHeight="1">
      <c r="A291" s="94"/>
      <c r="B291" s="82" t="s">
        <v>1</v>
      </c>
      <c r="C291" s="8" t="s">
        <v>12</v>
      </c>
      <c r="D291" s="59">
        <v>1149</v>
      </c>
      <c r="E291" s="59">
        <v>1149</v>
      </c>
      <c r="F291" s="59">
        <v>1413</v>
      </c>
      <c r="G291" s="59">
        <v>2622</v>
      </c>
      <c r="H291" s="59">
        <v>6950</v>
      </c>
      <c r="I291" s="59">
        <v>8918</v>
      </c>
      <c r="J291" s="59">
        <v>8627</v>
      </c>
      <c r="K291" s="59">
        <v>30828</v>
      </c>
      <c r="L291" s="20">
        <f aca="true" t="shared" si="71" ref="L291:S294">+D291/D$294*100</f>
        <v>12.521795989537926</v>
      </c>
      <c r="M291" s="3">
        <f t="shared" si="71"/>
        <v>13.944174757281552</v>
      </c>
      <c r="N291" s="3">
        <f t="shared" si="71"/>
        <v>14.285714285714285</v>
      </c>
      <c r="O291" s="3">
        <f t="shared" si="71"/>
        <v>14.373423966670321</v>
      </c>
      <c r="P291" s="3">
        <f t="shared" si="71"/>
        <v>12.99041139417955</v>
      </c>
      <c r="Q291" s="3">
        <f t="shared" si="71"/>
        <v>12.558087137747487</v>
      </c>
      <c r="R291" s="3">
        <f>+J291/J$294*100</f>
        <v>12.369877548679419</v>
      </c>
      <c r="S291" s="3">
        <f>+K291/K$294*100</f>
        <v>12.855391441415144</v>
      </c>
    </row>
    <row r="292" spans="1:19" ht="12.75">
      <c r="A292" s="94"/>
      <c r="B292" s="83"/>
      <c r="C292" s="8" t="s">
        <v>13</v>
      </c>
      <c r="D292" s="59">
        <v>3417</v>
      </c>
      <c r="E292" s="59">
        <v>3004</v>
      </c>
      <c r="F292" s="59">
        <v>3870</v>
      </c>
      <c r="G292" s="59">
        <v>7304</v>
      </c>
      <c r="H292" s="59">
        <v>20840</v>
      </c>
      <c r="I292" s="59">
        <v>25449</v>
      </c>
      <c r="J292" s="59">
        <v>23020</v>
      </c>
      <c r="K292" s="59">
        <v>86904</v>
      </c>
      <c r="L292" s="20">
        <f t="shared" si="71"/>
        <v>37.2384481255449</v>
      </c>
      <c r="M292" s="3">
        <f t="shared" si="71"/>
        <v>36.456310679611654</v>
      </c>
      <c r="N292" s="3">
        <f t="shared" si="71"/>
        <v>39.12647861692447</v>
      </c>
      <c r="O292" s="3">
        <f t="shared" si="71"/>
        <v>40.03946935643022</v>
      </c>
      <c r="P292" s="3">
        <f t="shared" si="71"/>
        <v>38.95254294312256</v>
      </c>
      <c r="Q292" s="3">
        <f t="shared" si="71"/>
        <v>35.83659560086743</v>
      </c>
      <c r="R292" s="3">
        <f>+J292/J$294*100</f>
        <v>33.0073700209343</v>
      </c>
      <c r="S292" s="3">
        <f>+K292/K$294*100</f>
        <v>36.23929342885499</v>
      </c>
    </row>
    <row r="293" spans="1:19" ht="12.75">
      <c r="A293" s="94"/>
      <c r="B293" s="83"/>
      <c r="C293" s="8" t="s">
        <v>14</v>
      </c>
      <c r="D293" s="59">
        <v>4610</v>
      </c>
      <c r="E293" s="59">
        <v>4087</v>
      </c>
      <c r="F293" s="59">
        <v>4608</v>
      </c>
      <c r="G293" s="59">
        <v>8316</v>
      </c>
      <c r="H293" s="59">
        <v>25711</v>
      </c>
      <c r="I293" s="59">
        <v>36647</v>
      </c>
      <c r="J293" s="59">
        <v>38095</v>
      </c>
      <c r="K293" s="59">
        <v>122074</v>
      </c>
      <c r="L293" s="20">
        <f t="shared" si="71"/>
        <v>50.23975588491717</v>
      </c>
      <c r="M293" s="3">
        <f t="shared" si="71"/>
        <v>49.599514563106794</v>
      </c>
      <c r="N293" s="3">
        <f t="shared" si="71"/>
        <v>46.58780709736124</v>
      </c>
      <c r="O293" s="3">
        <f t="shared" si="71"/>
        <v>45.58710667689947</v>
      </c>
      <c r="P293" s="3">
        <f t="shared" si="71"/>
        <v>48.057045662697895</v>
      </c>
      <c r="Q293" s="3">
        <f t="shared" si="71"/>
        <v>51.605317261385075</v>
      </c>
      <c r="R293" s="3">
        <f>+J293/J$294*100</f>
        <v>54.62275243038628</v>
      </c>
      <c r="S293" s="3">
        <f>+K293/K$294*100</f>
        <v>50.905315129729864</v>
      </c>
    </row>
    <row r="294" spans="1:19" ht="12.75">
      <c r="A294" s="94"/>
      <c r="B294" s="83"/>
      <c r="C294" s="9" t="s">
        <v>1</v>
      </c>
      <c r="D294" s="61">
        <v>9176</v>
      </c>
      <c r="E294" s="61">
        <v>8240</v>
      </c>
      <c r="F294" s="61">
        <v>9891</v>
      </c>
      <c r="G294" s="61">
        <v>18242</v>
      </c>
      <c r="H294" s="61">
        <v>53501</v>
      </c>
      <c r="I294" s="61">
        <v>71014</v>
      </c>
      <c r="J294" s="61">
        <v>69742</v>
      </c>
      <c r="K294" s="61">
        <v>239806</v>
      </c>
      <c r="L294" s="21">
        <f t="shared" si="71"/>
        <v>100</v>
      </c>
      <c r="M294" s="6">
        <f t="shared" si="71"/>
        <v>100</v>
      </c>
      <c r="N294" s="6">
        <f t="shared" si="71"/>
        <v>100</v>
      </c>
      <c r="O294" s="6">
        <f t="shared" si="71"/>
        <v>100</v>
      </c>
      <c r="P294" s="6">
        <f t="shared" si="71"/>
        <v>100</v>
      </c>
      <c r="Q294" s="6">
        <f t="shared" si="71"/>
        <v>100</v>
      </c>
      <c r="R294" s="6">
        <f>+J294/J$294*100</f>
        <v>100</v>
      </c>
      <c r="S294" s="6">
        <f>+K294/K$294*100</f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27:B30"/>
    <mergeCell ref="B47:B50"/>
    <mergeCell ref="B51:B54"/>
    <mergeCell ref="B39:B42"/>
    <mergeCell ref="B43:B46"/>
    <mergeCell ref="B63:B66"/>
    <mergeCell ref="B67:B70"/>
    <mergeCell ref="B55:B58"/>
    <mergeCell ref="B59:B62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健康疫学研究室</cp:lastModifiedBy>
  <dcterms:created xsi:type="dcterms:W3CDTF">2011-05-27T04:24:30Z</dcterms:created>
  <dcterms:modified xsi:type="dcterms:W3CDTF">2013-04-25T02:07:49Z</dcterms:modified>
  <cp:category/>
  <cp:version/>
  <cp:contentType/>
  <cp:contentStatus/>
</cp:coreProperties>
</file>