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<sst xmlns="http://schemas.openxmlformats.org/spreadsheetml/2006/main" count="1197" uniqueCount="95">
  <si>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</si>
  <si>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</si>
  <si>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</si>
  <si>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</si>
  <si>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</si>
  <si>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</si>
  <si>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</si>
  <si>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</si>
  <si>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</si>
  <si>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</si>
  <si>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</si>
  <si>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</si>
  <si>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</si>
  <si>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</si>
  <si>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</si>
  <si>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</si>
  <si>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</si>
  <si>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</si>
  <si>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</si>
  <si>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</si>
  <si>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</si>
  <si>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</si>
  <si>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</si>
  <si>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</si>
  <si>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</si>
  <si>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</si>
  <si>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</si>
  <si>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</si>
  <si>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</si>
  <si>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</si>
  <si>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</si>
  <si>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</si>
  <si>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</si>
  <si>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</si>
  <si>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</si>
  <si>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</si>
  <si>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</si>
  <si>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</si>
  <si>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</si>
  <si>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</si>
  <si>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</si>
  <si>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</si>
  <si>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</si>
  <si>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</si>
  <si>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</si>
  <si>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</si>
  <si>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</si>
  <si>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</si>
  <si>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</si>
  <si>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</si>
  <si>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</si>
  <si>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</si>
  <si>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</si>
  <si>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</si>
  <si>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</si>
  <si>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</si>
  <si>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</si>
  <si>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</si>
  <si>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</si>
  <si>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</si>
  <si>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</si>
  <si>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</si>
  <si>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</si>
  <si>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</si>
  <si>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</si>
  <si>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</si>
  <si>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</si>
  <si>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</si>
  <si>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</si>
  <si>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</si>
  <si>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</si>
  <si>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</si>
  <si>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</si>
  <si>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</si>
  <si>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</si>
  <si>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</si>
  <si>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</si>
  <si>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</si>
  <si>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</si>
  <si>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</si>
  <si>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</si>
  <si>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</si>
  <si>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</si>
  <si>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</si>
  <si>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</si>
  <si>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</si>
  <si>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</si>
  <si>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</si>
  <si>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</si>
  <si>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</si>
  <si>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</si>
  <si>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</si>
  <si>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医師から、貧血といわれたことがある（男）</t>
  </si>
  <si>
    <t>医師から、貧血といわれたことがある(女）</t>
  </si>
  <si>
    <t>医師から、貧血といわれたことがある(総数）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</si>
</sst>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5" fontId="2" fillId="24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24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24" borderId="55" xfId="0" applyNumberFormat="1" applyFont="1" applyFill="1" applyBorder="1" applyAlignment="1">
      <alignment horizontal="right" vertical="center"/>
    </xf>
    <xf numFmtId="185" fontId="2" fillId="24" borderId="56" xfId="0" applyNumberFormat="1" applyFont="1" applyFill="1" applyBorder="1" applyAlignment="1">
      <alignment horizontal="right" vertical="center"/>
    </xf>
    <xf numFmtId="185" fontId="2" fillId="24" borderId="57" xfId="0" applyNumberFormat="1" applyFont="1" applyFill="1" applyBorder="1" applyAlignment="1">
      <alignment horizontal="right" vertical="center"/>
    </xf>
    <xf numFmtId="0" fontId="2" fillId="24" borderId="58" xfId="0" applyFont="1" applyFill="1" applyBorder="1" applyAlignment="1">
      <alignment horizontal="left" vertical="top" wrapText="1"/>
    </xf>
    <xf numFmtId="0" fontId="2" fillId="24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24" borderId="62" xfId="0" applyNumberFormat="1" applyFont="1" applyFill="1" applyBorder="1" applyAlignment="1">
      <alignment horizontal="right" vertical="center"/>
    </xf>
    <xf numFmtId="185" fontId="2" fillId="24" borderId="63" xfId="0" applyNumberFormat="1" applyFont="1" applyFill="1" applyBorder="1" applyAlignment="1">
      <alignment horizontal="right" vertical="center"/>
    </xf>
    <xf numFmtId="185" fontId="2" fillId="24" borderId="64" xfId="0" applyNumberFormat="1" applyFont="1" applyFill="1" applyBorder="1" applyAlignment="1">
      <alignment horizontal="right" vertical="center"/>
    </xf>
    <xf numFmtId="0" fontId="2" fillId="24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24" borderId="27" xfId="0" applyFont="1" applyFill="1" applyBorder="1" applyAlignment="1">
      <alignment horizontal="center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wrapText="1"/>
    </xf>
    <xf numFmtId="0" fontId="1" fillId="24" borderId="73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left" vertical="top" wrapText="1"/>
    </xf>
    <xf numFmtId="0" fontId="1" fillId="24" borderId="75" xfId="0" applyFont="1" applyFill="1" applyBorder="1" applyAlignment="1">
      <alignment horizontal="center" vertical="center"/>
    </xf>
    <xf numFmtId="0" fontId="1" fillId="24" borderId="76" xfId="0" applyFont="1" applyFill="1" applyBorder="1" applyAlignment="1">
      <alignment horizontal="center" vertical="center"/>
    </xf>
    <xf numFmtId="0" fontId="1" fillId="24" borderId="77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left" vertical="top" wrapText="1"/>
    </xf>
    <xf numFmtId="0" fontId="2" fillId="24" borderId="47" xfId="0" applyFont="1" applyFill="1" applyBorder="1" applyAlignment="1">
      <alignment horizontal="left" vertical="top" wrapText="1"/>
    </xf>
    <xf numFmtId="0" fontId="1" fillId="24" borderId="38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left" vertical="top" wrapText="1"/>
    </xf>
    <xf numFmtId="0" fontId="1" fillId="24" borderId="79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wrapText="1"/>
    </xf>
    <xf numFmtId="0" fontId="1" fillId="24" borderId="81" xfId="0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wrapText="1"/>
    </xf>
    <xf numFmtId="0" fontId="1" fillId="24" borderId="83" xfId="0" applyFont="1" applyFill="1" applyBorder="1" applyAlignment="1">
      <alignment horizontal="center" vertical="center"/>
    </xf>
    <xf numFmtId="0" fontId="2" fillId="24" borderId="84" xfId="0" applyFont="1" applyFill="1" applyBorder="1" applyAlignment="1">
      <alignment horizontal="center" wrapText="1"/>
    </xf>
    <xf numFmtId="0" fontId="1" fillId="24" borderId="85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6" xfId="0" applyFont="1" applyFill="1" applyBorder="1" applyAlignment="1">
      <alignment horizontal="center" vertical="center"/>
    </xf>
    <xf numFmtId="0" fontId="1" fillId="24" borderId="87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wrapText="1"/>
    </xf>
    <xf numFmtId="0" fontId="2" fillId="24" borderId="88" xfId="0" applyFont="1" applyFill="1" applyBorder="1" applyAlignment="1">
      <alignment horizontal="center" wrapText="1"/>
    </xf>
    <xf numFmtId="0" fontId="1" fillId="24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Q7" sqref="Q7:S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91</v>
      </c>
      <c r="E3" s="81"/>
      <c r="F3" s="81"/>
      <c r="G3" s="81"/>
      <c r="H3" s="81"/>
      <c r="I3" s="81"/>
      <c r="J3" s="81"/>
      <c r="K3" s="81"/>
      <c r="L3" s="93" t="s">
        <v>91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84" t="s">
        <v>86</v>
      </c>
      <c r="B7" s="88" t="s">
        <v>11</v>
      </c>
      <c r="C7" s="61" t="s">
        <v>12</v>
      </c>
      <c r="D7" s="62">
        <v>6</v>
      </c>
      <c r="E7" s="62">
        <v>8</v>
      </c>
      <c r="F7" s="62">
        <v>11</v>
      </c>
      <c r="G7" s="62">
        <v>25</v>
      </c>
      <c r="H7" s="62">
        <v>59</v>
      </c>
      <c r="I7" s="62">
        <v>93</v>
      </c>
      <c r="J7" s="62">
        <v>87</v>
      </c>
      <c r="K7" s="63">
        <v>289</v>
      </c>
      <c r="L7" s="64">
        <f aca="true" t="shared" si="0" ref="L7:Q10">+D7/D$10*100</f>
        <v>0.29985007496251875</v>
      </c>
      <c r="M7" s="65">
        <f t="shared" si="0"/>
        <v>0.4884004884004884</v>
      </c>
      <c r="N7" s="65">
        <f t="shared" si="0"/>
        <v>0.6260671599317018</v>
      </c>
      <c r="O7" s="65">
        <f t="shared" si="0"/>
        <v>0.8944543828264758</v>
      </c>
      <c r="P7" s="66">
        <f t="shared" si="0"/>
        <v>0.6031486403598446</v>
      </c>
      <c r="Q7" s="65">
        <f t="shared" si="0"/>
        <v>0.5557215416791156</v>
      </c>
      <c r="R7" s="65">
        <f>+J7/J$10*100</f>
        <v>0.4346305640205825</v>
      </c>
      <c r="S7" s="65">
        <f>+K7/K$10*100</f>
        <v>0.528095020557332</v>
      </c>
    </row>
    <row r="8" spans="1:19" ht="12.75">
      <c r="A8" s="85"/>
      <c r="B8" s="86"/>
      <c r="C8" s="16" t="s">
        <v>13</v>
      </c>
      <c r="D8" s="57">
        <v>1995</v>
      </c>
      <c r="E8" s="57">
        <v>1630</v>
      </c>
      <c r="F8" s="57">
        <v>1746</v>
      </c>
      <c r="G8" s="57">
        <v>2770</v>
      </c>
      <c r="H8" s="57">
        <v>9723</v>
      </c>
      <c r="I8" s="57">
        <v>16642</v>
      </c>
      <c r="J8" s="57">
        <v>19930</v>
      </c>
      <c r="K8" s="58">
        <v>54436</v>
      </c>
      <c r="L8" s="13">
        <f t="shared" si="0"/>
        <v>99.70014992503748</v>
      </c>
      <c r="M8" s="3">
        <f t="shared" si="0"/>
        <v>99.51159951159951</v>
      </c>
      <c r="N8" s="3">
        <f t="shared" si="0"/>
        <v>99.3739328400683</v>
      </c>
      <c r="O8" s="3">
        <f t="shared" si="0"/>
        <v>99.10554561717353</v>
      </c>
      <c r="P8" s="5">
        <f t="shared" si="0"/>
        <v>99.39685135964015</v>
      </c>
      <c r="Q8" s="3">
        <f t="shared" si="0"/>
        <v>99.4442784583209</v>
      </c>
      <c r="R8" s="3">
        <f>+J8/J$10*100</f>
        <v>99.56536943597942</v>
      </c>
      <c r="S8" s="3">
        <f>+K8/K$10*100</f>
        <v>99.47190497944267</v>
      </c>
    </row>
    <row r="9" spans="1:19" ht="12.75">
      <c r="A9" s="85"/>
      <c r="B9" s="86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85"/>
      <c r="B10" s="86"/>
      <c r="C10" s="17" t="s">
        <v>1</v>
      </c>
      <c r="D10" s="59">
        <v>2001</v>
      </c>
      <c r="E10" s="59">
        <v>1638</v>
      </c>
      <c r="F10" s="59">
        <v>1757</v>
      </c>
      <c r="G10" s="59">
        <v>2795</v>
      </c>
      <c r="H10" s="59">
        <v>9782</v>
      </c>
      <c r="I10" s="59">
        <v>16735</v>
      </c>
      <c r="J10" s="59">
        <v>20017</v>
      </c>
      <c r="K10" s="60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344</v>
      </c>
      <c r="E11" s="57">
        <v>317</v>
      </c>
      <c r="F11" s="57">
        <v>295</v>
      </c>
      <c r="G11" s="57">
        <v>449</v>
      </c>
      <c r="H11" s="57">
        <v>1224</v>
      </c>
      <c r="I11" s="57">
        <v>1541</v>
      </c>
      <c r="J11" s="57">
        <v>1867</v>
      </c>
      <c r="K11" s="58">
        <v>6037</v>
      </c>
      <c r="L11" s="13">
        <f aca="true" t="shared" si="1" ref="L11:Q14">+D11/D$14*100</f>
        <v>16.180620884289745</v>
      </c>
      <c r="M11" s="3">
        <f t="shared" si="1"/>
        <v>17.30349344978166</v>
      </c>
      <c r="N11" s="3">
        <f t="shared" si="1"/>
        <v>18.659076533839343</v>
      </c>
      <c r="O11" s="3">
        <f t="shared" si="1"/>
        <v>17.55277560594214</v>
      </c>
      <c r="P11" s="5">
        <f t="shared" si="1"/>
        <v>14.836363636363636</v>
      </c>
      <c r="Q11" s="3">
        <f t="shared" si="1"/>
        <v>11.005570632766748</v>
      </c>
      <c r="R11" s="3">
        <f>+J11/J$14*100</f>
        <v>11.345405930967429</v>
      </c>
      <c r="S11" s="3">
        <f>+K11/K$14*100</f>
        <v>12.898194637325073</v>
      </c>
    </row>
    <row r="12" spans="1:19" ht="12.75">
      <c r="A12" s="86"/>
      <c r="B12" s="86"/>
      <c r="C12" s="8" t="s">
        <v>13</v>
      </c>
      <c r="D12" s="57">
        <v>1782</v>
      </c>
      <c r="E12" s="57">
        <v>1515</v>
      </c>
      <c r="F12" s="57">
        <v>1286</v>
      </c>
      <c r="G12" s="57">
        <v>2109</v>
      </c>
      <c r="H12" s="57">
        <v>7026</v>
      </c>
      <c r="I12" s="57">
        <v>12461</v>
      </c>
      <c r="J12" s="57">
        <v>14589</v>
      </c>
      <c r="K12" s="58">
        <v>40768</v>
      </c>
      <c r="L12" s="13">
        <f t="shared" si="1"/>
        <v>83.81937911571026</v>
      </c>
      <c r="M12" s="3">
        <f t="shared" si="1"/>
        <v>82.69650655021834</v>
      </c>
      <c r="N12" s="3">
        <f t="shared" si="1"/>
        <v>81.34092346616065</v>
      </c>
      <c r="O12" s="3">
        <f t="shared" si="1"/>
        <v>82.44722439405786</v>
      </c>
      <c r="P12" s="5">
        <f t="shared" si="1"/>
        <v>85.16363636363636</v>
      </c>
      <c r="Q12" s="3">
        <f t="shared" si="1"/>
        <v>88.99442936723325</v>
      </c>
      <c r="R12" s="3">
        <f>+J12/J$14*100</f>
        <v>88.65459406903257</v>
      </c>
      <c r="S12" s="3">
        <f>+K12/K$14*100</f>
        <v>87.10180536267494</v>
      </c>
    </row>
    <row r="13" spans="1:19" ht="12.75">
      <c r="A13" s="86"/>
      <c r="B13" s="86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86"/>
      <c r="B14" s="90"/>
      <c r="C14" s="8" t="s">
        <v>1</v>
      </c>
      <c r="D14" s="57">
        <v>2126</v>
      </c>
      <c r="E14" s="57">
        <v>1832</v>
      </c>
      <c r="F14" s="57">
        <v>1581</v>
      </c>
      <c r="G14" s="57">
        <v>2558</v>
      </c>
      <c r="H14" s="57">
        <v>8250</v>
      </c>
      <c r="I14" s="57">
        <v>14002</v>
      </c>
      <c r="J14" s="57">
        <v>16456</v>
      </c>
      <c r="K14" s="58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284</v>
      </c>
      <c r="E15" s="55">
        <v>287</v>
      </c>
      <c r="F15" s="55">
        <v>307</v>
      </c>
      <c r="G15" s="55">
        <v>361</v>
      </c>
      <c r="H15" s="55">
        <v>794</v>
      </c>
      <c r="I15" s="55">
        <v>955</v>
      </c>
      <c r="J15" s="55">
        <v>1020</v>
      </c>
      <c r="K15" s="56">
        <v>4008</v>
      </c>
      <c r="L15" s="51">
        <f>+D15/D$18*100</f>
        <v>12.897366030881017</v>
      </c>
      <c r="M15" s="52">
        <f aca="true" t="shared" si="2" ref="M15:S18">+E15/E$18*100</f>
        <v>14.307078763708873</v>
      </c>
      <c r="N15" s="52">
        <f t="shared" si="2"/>
        <v>15.06378802747792</v>
      </c>
      <c r="O15" s="52">
        <f t="shared" si="2"/>
        <v>12.013311148086522</v>
      </c>
      <c r="P15" s="52">
        <f t="shared" si="2"/>
        <v>9.68647065999756</v>
      </c>
      <c r="Q15" s="52">
        <f t="shared" si="2"/>
        <v>8.121438897865465</v>
      </c>
      <c r="R15" s="52">
        <f>+J15/J$18*100</f>
        <v>8.239760885370385</v>
      </c>
      <c r="S15" s="52">
        <f>+K15/K$18*100</f>
        <v>9.637858894820372</v>
      </c>
    </row>
    <row r="16" spans="1:19" ht="12.75">
      <c r="A16" s="85"/>
      <c r="B16" s="86"/>
      <c r="C16" s="16" t="s">
        <v>13</v>
      </c>
      <c r="D16" s="57">
        <v>1918</v>
      </c>
      <c r="E16" s="57">
        <v>1719</v>
      </c>
      <c r="F16" s="57">
        <v>1731</v>
      </c>
      <c r="G16" s="57">
        <v>2644</v>
      </c>
      <c r="H16" s="57">
        <v>7403</v>
      </c>
      <c r="I16" s="57">
        <v>10804</v>
      </c>
      <c r="J16" s="57">
        <v>11359</v>
      </c>
      <c r="K16" s="58">
        <v>37578</v>
      </c>
      <c r="L16" s="49">
        <f>+D16/D$18*100</f>
        <v>87.10263396911898</v>
      </c>
      <c r="M16" s="50">
        <f t="shared" si="2"/>
        <v>85.69292123629113</v>
      </c>
      <c r="N16" s="50">
        <f t="shared" si="2"/>
        <v>84.93621197252207</v>
      </c>
      <c r="O16" s="50">
        <f t="shared" si="2"/>
        <v>87.98668885191347</v>
      </c>
      <c r="P16" s="50">
        <f t="shared" si="2"/>
        <v>90.31352934000245</v>
      </c>
      <c r="Q16" s="50">
        <f t="shared" si="2"/>
        <v>91.87856110213454</v>
      </c>
      <c r="R16" s="50">
        <f>+J16/J$18*100</f>
        <v>91.76023911462961</v>
      </c>
      <c r="S16" s="50">
        <f>+K16/K$18*100</f>
        <v>90.36214110517963</v>
      </c>
    </row>
    <row r="17" spans="1:19" ht="12.75">
      <c r="A17" s="85"/>
      <c r="B17" s="86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49">
        <f>+D17/D$18*100</f>
        <v>0</v>
      </c>
      <c r="M17" s="50">
        <f t="shared" si="2"/>
        <v>0</v>
      </c>
      <c r="N17" s="50">
        <f t="shared" si="2"/>
        <v>0</v>
      </c>
      <c r="O17" s="50">
        <f t="shared" si="2"/>
        <v>0</v>
      </c>
      <c r="P17" s="50">
        <f t="shared" si="2"/>
        <v>0</v>
      </c>
      <c r="Q17" s="50">
        <f t="shared" si="2"/>
        <v>0</v>
      </c>
      <c r="R17" s="50">
        <f>+J17/J$18*100</f>
        <v>0</v>
      </c>
      <c r="S17" s="50">
        <f>+K17/K$18*100</f>
        <v>0</v>
      </c>
    </row>
    <row r="18" spans="1:19" ht="12.75">
      <c r="A18" s="85"/>
      <c r="B18" s="86"/>
      <c r="C18" s="17" t="s">
        <v>1</v>
      </c>
      <c r="D18" s="59">
        <v>2202</v>
      </c>
      <c r="E18" s="59">
        <v>2006</v>
      </c>
      <c r="F18" s="59">
        <v>2038</v>
      </c>
      <c r="G18" s="59">
        <v>3005</v>
      </c>
      <c r="H18" s="59">
        <v>8197</v>
      </c>
      <c r="I18" s="59">
        <v>11759</v>
      </c>
      <c r="J18" s="59">
        <v>12379</v>
      </c>
      <c r="K18" s="60">
        <v>41586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277</v>
      </c>
      <c r="E19" s="57">
        <v>253</v>
      </c>
      <c r="F19" s="57">
        <v>314</v>
      </c>
      <c r="G19" s="57">
        <v>367</v>
      </c>
      <c r="H19" s="57">
        <v>1016</v>
      </c>
      <c r="I19" s="57">
        <v>1296</v>
      </c>
      <c r="J19" s="57">
        <v>1425</v>
      </c>
      <c r="K19" s="58">
        <v>4948</v>
      </c>
      <c r="L19" s="13">
        <f aca="true" t="shared" si="3" ref="L19:Q22">+D19/D$22*100</f>
        <v>16.085946573751453</v>
      </c>
      <c r="M19" s="3">
        <f t="shared" si="3"/>
        <v>18.11023622047244</v>
      </c>
      <c r="N19" s="3">
        <f t="shared" si="3"/>
        <v>20.739762219286657</v>
      </c>
      <c r="O19" s="3">
        <f t="shared" si="3"/>
        <v>15.636983383042184</v>
      </c>
      <c r="P19" s="5">
        <f t="shared" si="3"/>
        <v>13.089409945890235</v>
      </c>
      <c r="Q19" s="3">
        <f t="shared" si="3"/>
        <v>9.94856835802564</v>
      </c>
      <c r="R19" s="3">
        <f>+J19/J$22*100</f>
        <v>9.686629053089526</v>
      </c>
      <c r="S19" s="3">
        <f>+K19/K$22*100</f>
        <v>11.647834274952919</v>
      </c>
    </row>
    <row r="20" spans="1:19" ht="12.75">
      <c r="A20" s="86"/>
      <c r="B20" s="86"/>
      <c r="C20" s="8" t="s">
        <v>13</v>
      </c>
      <c r="D20" s="57">
        <v>1445</v>
      </c>
      <c r="E20" s="57">
        <v>1144</v>
      </c>
      <c r="F20" s="57">
        <v>1200</v>
      </c>
      <c r="G20" s="57">
        <v>1980</v>
      </c>
      <c r="H20" s="57">
        <v>6746</v>
      </c>
      <c r="I20" s="57">
        <v>11731</v>
      </c>
      <c r="J20" s="57">
        <v>13286</v>
      </c>
      <c r="K20" s="58">
        <v>37532</v>
      </c>
      <c r="L20" s="13">
        <f t="shared" si="3"/>
        <v>83.91405342624854</v>
      </c>
      <c r="M20" s="3">
        <f t="shared" si="3"/>
        <v>81.88976377952756</v>
      </c>
      <c r="N20" s="3">
        <f t="shared" si="3"/>
        <v>79.26023778071334</v>
      </c>
      <c r="O20" s="3">
        <f t="shared" si="3"/>
        <v>84.36301661695782</v>
      </c>
      <c r="P20" s="5">
        <f t="shared" si="3"/>
        <v>86.91059005410978</v>
      </c>
      <c r="Q20" s="3">
        <f t="shared" si="3"/>
        <v>90.05143164197436</v>
      </c>
      <c r="R20" s="3">
        <f>+J20/J$22*100</f>
        <v>90.31337094691048</v>
      </c>
      <c r="S20" s="3">
        <f>+K20/K$22*100</f>
        <v>88.35216572504709</v>
      </c>
    </row>
    <row r="21" spans="1:19" ht="12.75">
      <c r="A21" s="86"/>
      <c r="B21" s="86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8">
        <v>0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</v>
      </c>
      <c r="R21" s="3">
        <f>+J21/J$22*100</f>
        <v>0</v>
      </c>
      <c r="S21" s="3">
        <f>+K21/K$22*100</f>
        <v>0</v>
      </c>
    </row>
    <row r="22" spans="1:19" ht="12.75">
      <c r="A22" s="86"/>
      <c r="B22" s="90"/>
      <c r="C22" s="8" t="s">
        <v>1</v>
      </c>
      <c r="D22" s="57">
        <v>1722</v>
      </c>
      <c r="E22" s="57">
        <v>1397</v>
      </c>
      <c r="F22" s="57">
        <v>1514</v>
      </c>
      <c r="G22" s="57">
        <v>2347</v>
      </c>
      <c r="H22" s="57">
        <v>7762</v>
      </c>
      <c r="I22" s="57">
        <v>13027</v>
      </c>
      <c r="J22" s="57">
        <v>14711</v>
      </c>
      <c r="K22" s="58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61</v>
      </c>
      <c r="E23" s="55">
        <v>66</v>
      </c>
      <c r="F23" s="55">
        <v>91</v>
      </c>
      <c r="G23" s="55">
        <v>145</v>
      </c>
      <c r="H23" s="55">
        <v>369</v>
      </c>
      <c r="I23" s="55">
        <v>413</v>
      </c>
      <c r="J23" s="55">
        <v>395</v>
      </c>
      <c r="K23" s="56">
        <v>1540</v>
      </c>
      <c r="L23" s="12">
        <f aca="true" t="shared" si="4" ref="L23:Q26">+D23/D$26*100</f>
        <v>16.397849462365592</v>
      </c>
      <c r="M23" s="10">
        <f t="shared" si="4"/>
        <v>20.82018927444795</v>
      </c>
      <c r="N23" s="10">
        <f t="shared" si="4"/>
        <v>23.037974683544306</v>
      </c>
      <c r="O23" s="10">
        <f t="shared" si="4"/>
        <v>19.333333333333332</v>
      </c>
      <c r="P23" s="18">
        <f t="shared" si="4"/>
        <v>15.018315018315018</v>
      </c>
      <c r="Q23" s="10">
        <f t="shared" si="4"/>
        <v>10.76923076923077</v>
      </c>
      <c r="R23" s="10">
        <f>+J23/J$26*100</f>
        <v>11.393135275454283</v>
      </c>
      <c r="S23" s="10">
        <f>+K23/K$26*100</f>
        <v>13.283878202363494</v>
      </c>
    </row>
    <row r="24" spans="1:19" ht="12.75">
      <c r="A24" s="85"/>
      <c r="B24" s="86"/>
      <c r="C24" s="16" t="s">
        <v>13</v>
      </c>
      <c r="D24" s="57">
        <v>311</v>
      </c>
      <c r="E24" s="57">
        <v>251</v>
      </c>
      <c r="F24" s="57">
        <v>304</v>
      </c>
      <c r="G24" s="57">
        <v>605</v>
      </c>
      <c r="H24" s="57">
        <v>2088</v>
      </c>
      <c r="I24" s="57">
        <v>3422</v>
      </c>
      <c r="J24" s="57">
        <v>3072</v>
      </c>
      <c r="K24" s="58">
        <v>10053</v>
      </c>
      <c r="L24" s="13">
        <f t="shared" si="4"/>
        <v>83.60215053763442</v>
      </c>
      <c r="M24" s="3">
        <f t="shared" si="4"/>
        <v>79.17981072555204</v>
      </c>
      <c r="N24" s="3">
        <f t="shared" si="4"/>
        <v>76.9620253164557</v>
      </c>
      <c r="O24" s="3">
        <f t="shared" si="4"/>
        <v>80.66666666666666</v>
      </c>
      <c r="P24" s="5">
        <f t="shared" si="4"/>
        <v>84.98168498168498</v>
      </c>
      <c r="Q24" s="3">
        <f t="shared" si="4"/>
        <v>89.23076923076924</v>
      </c>
      <c r="R24" s="3">
        <f>+J24/J$26*100</f>
        <v>88.60686472454572</v>
      </c>
      <c r="S24" s="3">
        <f>+K24/K$26*100</f>
        <v>86.7161217976365</v>
      </c>
    </row>
    <row r="25" spans="1:19" ht="12.75">
      <c r="A25" s="85"/>
      <c r="B25" s="86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85"/>
      <c r="B26" s="86"/>
      <c r="C26" s="17" t="s">
        <v>1</v>
      </c>
      <c r="D26" s="59">
        <v>372</v>
      </c>
      <c r="E26" s="59">
        <v>317</v>
      </c>
      <c r="F26" s="59">
        <v>395</v>
      </c>
      <c r="G26" s="59">
        <v>750</v>
      </c>
      <c r="H26" s="59">
        <v>2457</v>
      </c>
      <c r="I26" s="59">
        <v>3835</v>
      </c>
      <c r="J26" s="59">
        <v>3467</v>
      </c>
      <c r="K26" s="60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202</v>
      </c>
      <c r="E27" s="57">
        <v>215</v>
      </c>
      <c r="F27" s="57">
        <v>246</v>
      </c>
      <c r="G27" s="57">
        <v>397</v>
      </c>
      <c r="H27" s="57">
        <v>908</v>
      </c>
      <c r="I27" s="57">
        <v>973</v>
      </c>
      <c r="J27" s="57">
        <v>737</v>
      </c>
      <c r="K27" s="58">
        <v>3678</v>
      </c>
      <c r="L27" s="13">
        <f aca="true" t="shared" si="5" ref="L27:S30">+D27/D$30*100</f>
        <v>11.696583671105964</v>
      </c>
      <c r="M27" s="3">
        <f t="shared" si="5"/>
        <v>13.53904282115869</v>
      </c>
      <c r="N27" s="3">
        <f t="shared" si="5"/>
        <v>13.449972662657188</v>
      </c>
      <c r="O27" s="3">
        <f t="shared" si="5"/>
        <v>12.313895781637717</v>
      </c>
      <c r="P27" s="5">
        <f t="shared" si="5"/>
        <v>10.183938986092418</v>
      </c>
      <c r="Q27" s="3">
        <f t="shared" si="5"/>
        <v>7.668663303909205</v>
      </c>
      <c r="R27" s="3">
        <f>+J27/J$30*100</f>
        <v>6.147301693218784</v>
      </c>
      <c r="S27" s="3">
        <f>+K27/K$30*100</f>
        <v>8.765282047615642</v>
      </c>
    </row>
    <row r="28" spans="1:19" ht="12.75">
      <c r="A28" s="86"/>
      <c r="B28" s="86"/>
      <c r="C28" s="8" t="s">
        <v>13</v>
      </c>
      <c r="D28" s="57">
        <v>1525</v>
      </c>
      <c r="E28" s="57">
        <v>1373</v>
      </c>
      <c r="F28" s="57">
        <v>1583</v>
      </c>
      <c r="G28" s="57">
        <v>2827</v>
      </c>
      <c r="H28" s="57">
        <v>8008</v>
      </c>
      <c r="I28" s="57">
        <v>11715</v>
      </c>
      <c r="J28" s="57">
        <v>11252</v>
      </c>
      <c r="K28" s="58">
        <v>38283</v>
      </c>
      <c r="L28" s="13">
        <f t="shared" si="5"/>
        <v>88.30341632889403</v>
      </c>
      <c r="M28" s="3">
        <f t="shared" si="5"/>
        <v>86.46095717884131</v>
      </c>
      <c r="N28" s="3">
        <f t="shared" si="5"/>
        <v>86.55002733734281</v>
      </c>
      <c r="O28" s="3">
        <f t="shared" si="5"/>
        <v>87.68610421836229</v>
      </c>
      <c r="P28" s="5">
        <f t="shared" si="5"/>
        <v>89.81606101390757</v>
      </c>
      <c r="Q28" s="3">
        <f t="shared" si="5"/>
        <v>92.33133669609079</v>
      </c>
      <c r="R28" s="3">
        <f>+J28/J$30*100</f>
        <v>93.8526983067812</v>
      </c>
      <c r="S28" s="3">
        <f>+K28/K$30*100</f>
        <v>91.23471795238436</v>
      </c>
    </row>
    <row r="29" spans="1:19" ht="12.75">
      <c r="A29" s="86"/>
      <c r="B29" s="86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8">
        <v>0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5">
        <f t="shared" si="5"/>
        <v>0</v>
      </c>
      <c r="Q29" s="3">
        <f t="shared" si="5"/>
        <v>0</v>
      </c>
      <c r="R29" s="3">
        <f>+J29/J$30*100</f>
        <v>0</v>
      </c>
      <c r="S29" s="3">
        <f>+K29/K$30*100</f>
        <v>0</v>
      </c>
    </row>
    <row r="30" spans="1:19" ht="12.75">
      <c r="A30" s="86"/>
      <c r="B30" s="90"/>
      <c r="C30" s="8" t="s">
        <v>1</v>
      </c>
      <c r="D30" s="57">
        <v>1727</v>
      </c>
      <c r="E30" s="57">
        <v>1588</v>
      </c>
      <c r="F30" s="57">
        <v>1829</v>
      </c>
      <c r="G30" s="57">
        <v>3224</v>
      </c>
      <c r="H30" s="57">
        <v>8916</v>
      </c>
      <c r="I30" s="57">
        <v>12688</v>
      </c>
      <c r="J30" s="57">
        <v>11989</v>
      </c>
      <c r="K30" s="58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96</v>
      </c>
      <c r="E31" s="55">
        <v>98</v>
      </c>
      <c r="F31" s="55">
        <v>126</v>
      </c>
      <c r="G31" s="55">
        <v>165</v>
      </c>
      <c r="H31" s="55">
        <v>415</v>
      </c>
      <c r="I31" s="55">
        <v>384</v>
      </c>
      <c r="J31" s="55">
        <v>346</v>
      </c>
      <c r="K31" s="56">
        <v>1630</v>
      </c>
      <c r="L31" s="12">
        <f aca="true" t="shared" si="6" ref="L31:S34">+D31/D$34*100</f>
        <v>18.07909604519774</v>
      </c>
      <c r="M31" s="10">
        <f t="shared" si="6"/>
        <v>21.444201312910284</v>
      </c>
      <c r="N31" s="10">
        <f t="shared" si="6"/>
        <v>23.863636363636363</v>
      </c>
      <c r="O31" s="10">
        <f t="shared" si="6"/>
        <v>17.098445595854923</v>
      </c>
      <c r="P31" s="18">
        <f t="shared" si="6"/>
        <v>15.364679748241391</v>
      </c>
      <c r="Q31" s="10">
        <f t="shared" si="6"/>
        <v>11.988760536996566</v>
      </c>
      <c r="R31" s="10">
        <f>+J31/J$34*100</f>
        <v>11.036682615629983</v>
      </c>
      <c r="S31" s="10">
        <f>+K31/K$34*100</f>
        <v>14.149305555555555</v>
      </c>
    </row>
    <row r="32" spans="1:19" ht="12.75">
      <c r="A32" s="85"/>
      <c r="B32" s="86"/>
      <c r="C32" s="16" t="s">
        <v>13</v>
      </c>
      <c r="D32" s="57">
        <v>435</v>
      </c>
      <c r="E32" s="57">
        <v>359</v>
      </c>
      <c r="F32" s="57">
        <v>402</v>
      </c>
      <c r="G32" s="57">
        <v>800</v>
      </c>
      <c r="H32" s="57">
        <v>2286</v>
      </c>
      <c r="I32" s="57">
        <v>2819</v>
      </c>
      <c r="J32" s="57">
        <v>2789</v>
      </c>
      <c r="K32" s="58">
        <v>9890</v>
      </c>
      <c r="L32" s="13">
        <f t="shared" si="6"/>
        <v>81.92090395480226</v>
      </c>
      <c r="M32" s="3">
        <f t="shared" si="6"/>
        <v>78.55579868708972</v>
      </c>
      <c r="N32" s="3">
        <f t="shared" si="6"/>
        <v>76.13636363636364</v>
      </c>
      <c r="O32" s="3">
        <f t="shared" si="6"/>
        <v>82.90155440414507</v>
      </c>
      <c r="P32" s="5">
        <f t="shared" si="6"/>
        <v>84.6353202517586</v>
      </c>
      <c r="Q32" s="3">
        <f t="shared" si="6"/>
        <v>88.01123946300343</v>
      </c>
      <c r="R32" s="3">
        <f>+J32/J$34*100</f>
        <v>88.96331738437001</v>
      </c>
      <c r="S32" s="3">
        <f>+K32/K$34*100</f>
        <v>85.85069444444444</v>
      </c>
    </row>
    <row r="33" spans="1:19" ht="12.75">
      <c r="A33" s="85"/>
      <c r="B33" s="86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8">
        <v>0</v>
      </c>
      <c r="L33" s="1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5">
        <f t="shared" si="6"/>
        <v>0</v>
      </c>
      <c r="Q33" s="3">
        <f t="shared" si="6"/>
        <v>0</v>
      </c>
      <c r="R33" s="3">
        <f>+J33/J$34*100</f>
        <v>0</v>
      </c>
      <c r="S33" s="3">
        <f>+K33/K$34*100</f>
        <v>0</v>
      </c>
    </row>
    <row r="34" spans="1:19" ht="12.75">
      <c r="A34" s="85"/>
      <c r="B34" s="86"/>
      <c r="C34" s="17" t="s">
        <v>1</v>
      </c>
      <c r="D34" s="59">
        <v>531</v>
      </c>
      <c r="E34" s="59">
        <v>457</v>
      </c>
      <c r="F34" s="59">
        <v>528</v>
      </c>
      <c r="G34" s="59">
        <v>965</v>
      </c>
      <c r="H34" s="59">
        <v>2701</v>
      </c>
      <c r="I34" s="59">
        <v>3203</v>
      </c>
      <c r="J34" s="59">
        <v>3135</v>
      </c>
      <c r="K34" s="60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65</v>
      </c>
      <c r="E35" s="57">
        <v>51</v>
      </c>
      <c r="F35" s="57">
        <v>56</v>
      </c>
      <c r="G35" s="57">
        <v>85</v>
      </c>
      <c r="H35" s="57">
        <v>176</v>
      </c>
      <c r="I35" s="57">
        <v>174</v>
      </c>
      <c r="J35" s="57">
        <v>164</v>
      </c>
      <c r="K35" s="58">
        <v>771</v>
      </c>
      <c r="L35" s="13">
        <f aca="true" t="shared" si="7" ref="L35:S38">+D35/D$38*100</f>
        <v>23.297491039426525</v>
      </c>
      <c r="M35" s="3">
        <f t="shared" si="7"/>
        <v>18.545454545454547</v>
      </c>
      <c r="N35" s="3">
        <f t="shared" si="7"/>
        <v>18.983050847457626</v>
      </c>
      <c r="O35" s="3">
        <f t="shared" si="7"/>
        <v>17.894736842105264</v>
      </c>
      <c r="P35" s="5">
        <f t="shared" si="7"/>
        <v>13.343442001516301</v>
      </c>
      <c r="Q35" s="3">
        <f t="shared" si="7"/>
        <v>11.284046692607005</v>
      </c>
      <c r="R35" s="3">
        <f>+J35/J$38*100</f>
        <v>10.817941952506596</v>
      </c>
      <c r="S35" s="3">
        <f>+K35/K$38*100</f>
        <v>13.523943167865287</v>
      </c>
    </row>
    <row r="36" spans="1:19" ht="12.75">
      <c r="A36" s="86"/>
      <c r="B36" s="86"/>
      <c r="C36" s="8" t="s">
        <v>13</v>
      </c>
      <c r="D36" s="57">
        <v>214</v>
      </c>
      <c r="E36" s="57">
        <v>224</v>
      </c>
      <c r="F36" s="57">
        <v>239</v>
      </c>
      <c r="G36" s="57">
        <v>390</v>
      </c>
      <c r="H36" s="57">
        <v>1143</v>
      </c>
      <c r="I36" s="57">
        <v>1368</v>
      </c>
      <c r="J36" s="57">
        <v>1352</v>
      </c>
      <c r="K36" s="58">
        <v>4930</v>
      </c>
      <c r="L36" s="13">
        <f t="shared" si="7"/>
        <v>76.70250896057348</v>
      </c>
      <c r="M36" s="3">
        <f t="shared" si="7"/>
        <v>81.45454545454545</v>
      </c>
      <c r="N36" s="3">
        <f t="shared" si="7"/>
        <v>81.01694915254237</v>
      </c>
      <c r="O36" s="3">
        <f t="shared" si="7"/>
        <v>82.10526315789474</v>
      </c>
      <c r="P36" s="5">
        <f t="shared" si="7"/>
        <v>86.65655799848369</v>
      </c>
      <c r="Q36" s="3">
        <f t="shared" si="7"/>
        <v>88.715953307393</v>
      </c>
      <c r="R36" s="3">
        <f>+J36/J$38*100</f>
        <v>89.18205804749341</v>
      </c>
      <c r="S36" s="3">
        <f>+K36/K$38*100</f>
        <v>86.47605683213472</v>
      </c>
    </row>
    <row r="37" spans="1:19" ht="12.75">
      <c r="A37" s="86"/>
      <c r="B37" s="86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57">
        <v>279</v>
      </c>
      <c r="E38" s="57">
        <v>275</v>
      </c>
      <c r="F38" s="57">
        <v>295</v>
      </c>
      <c r="G38" s="57">
        <v>475</v>
      </c>
      <c r="H38" s="57">
        <v>1319</v>
      </c>
      <c r="I38" s="57">
        <v>1542</v>
      </c>
      <c r="J38" s="57">
        <v>1516</v>
      </c>
      <c r="K38" s="58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61</v>
      </c>
      <c r="E39" s="55">
        <v>80</v>
      </c>
      <c r="F39" s="55">
        <v>89</v>
      </c>
      <c r="G39" s="55">
        <v>135</v>
      </c>
      <c r="H39" s="55">
        <v>323</v>
      </c>
      <c r="I39" s="55">
        <v>320</v>
      </c>
      <c r="J39" s="55">
        <v>237</v>
      </c>
      <c r="K39" s="56">
        <v>1245</v>
      </c>
      <c r="L39" s="12">
        <f aca="true" t="shared" si="8" ref="L39:S42">+D39/D$42*100</f>
        <v>9.145427286356822</v>
      </c>
      <c r="M39" s="10">
        <f t="shared" si="8"/>
        <v>13.769363166953527</v>
      </c>
      <c r="N39" s="10">
        <f t="shared" si="8"/>
        <v>12.78735632183908</v>
      </c>
      <c r="O39" s="10">
        <f t="shared" si="8"/>
        <v>11.382799325463743</v>
      </c>
      <c r="P39" s="18">
        <f t="shared" si="8"/>
        <v>8.685130411400914</v>
      </c>
      <c r="Q39" s="10">
        <f t="shared" si="8"/>
        <v>5.837285662167092</v>
      </c>
      <c r="R39" s="10">
        <f>+J39/J$42*100</f>
        <v>4.707985697258641</v>
      </c>
      <c r="S39" s="10">
        <f>+K39/K$42*100</f>
        <v>7.169594010941549</v>
      </c>
    </row>
    <row r="40" spans="1:19" ht="12.75">
      <c r="A40" s="85"/>
      <c r="B40" s="86"/>
      <c r="C40" s="16" t="s">
        <v>13</v>
      </c>
      <c r="D40" s="57">
        <v>606</v>
      </c>
      <c r="E40" s="57">
        <v>501</v>
      </c>
      <c r="F40" s="57">
        <v>607</v>
      </c>
      <c r="G40" s="57">
        <v>1051</v>
      </c>
      <c r="H40" s="57">
        <v>3396</v>
      </c>
      <c r="I40" s="57">
        <v>5162</v>
      </c>
      <c r="J40" s="57">
        <v>4797</v>
      </c>
      <c r="K40" s="58">
        <v>16120</v>
      </c>
      <c r="L40" s="13">
        <f t="shared" si="8"/>
        <v>90.85457271364318</v>
      </c>
      <c r="M40" s="3">
        <f t="shared" si="8"/>
        <v>86.23063683304647</v>
      </c>
      <c r="N40" s="3">
        <f t="shared" si="8"/>
        <v>87.21264367816092</v>
      </c>
      <c r="O40" s="3">
        <f t="shared" si="8"/>
        <v>88.61720067453625</v>
      </c>
      <c r="P40" s="5">
        <f t="shared" si="8"/>
        <v>91.3148695885991</v>
      </c>
      <c r="Q40" s="3">
        <f t="shared" si="8"/>
        <v>94.16271433783291</v>
      </c>
      <c r="R40" s="3">
        <f>+J40/J$42*100</f>
        <v>95.29201430274135</v>
      </c>
      <c r="S40" s="3">
        <f>+K40/K$42*100</f>
        <v>92.83040598905845</v>
      </c>
    </row>
    <row r="41" spans="1:19" ht="12.75">
      <c r="A41" s="85"/>
      <c r="B41" s="86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</v>
      </c>
      <c r="S41" s="3">
        <f>+K41/K$42*100</f>
        <v>0</v>
      </c>
    </row>
    <row r="42" spans="1:19" ht="12.75">
      <c r="A42" s="85"/>
      <c r="B42" s="86"/>
      <c r="C42" s="17" t="s">
        <v>1</v>
      </c>
      <c r="D42" s="59">
        <v>667</v>
      </c>
      <c r="E42" s="59">
        <v>581</v>
      </c>
      <c r="F42" s="59">
        <v>696</v>
      </c>
      <c r="G42" s="59">
        <v>1186</v>
      </c>
      <c r="H42" s="59">
        <v>3719</v>
      </c>
      <c r="I42" s="59">
        <v>5482</v>
      </c>
      <c r="J42" s="59">
        <v>5034</v>
      </c>
      <c r="K42" s="60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129</v>
      </c>
      <c r="E43" s="57">
        <v>166</v>
      </c>
      <c r="F43" s="57">
        <v>181</v>
      </c>
      <c r="G43" s="57">
        <v>229</v>
      </c>
      <c r="H43" s="57">
        <v>551</v>
      </c>
      <c r="I43" s="57">
        <v>753</v>
      </c>
      <c r="J43" s="57">
        <v>773</v>
      </c>
      <c r="K43" s="58">
        <v>2782</v>
      </c>
      <c r="L43" s="13">
        <f aca="true" t="shared" si="9" ref="L43:S46">+D43/D$46*100</f>
        <v>12.51212415130941</v>
      </c>
      <c r="M43" s="3">
        <f t="shared" si="9"/>
        <v>17.830290010741138</v>
      </c>
      <c r="N43" s="3">
        <f t="shared" si="9"/>
        <v>16.728280961182996</v>
      </c>
      <c r="O43" s="3">
        <f t="shared" si="9"/>
        <v>12.00839014158364</v>
      </c>
      <c r="P43" s="5">
        <f t="shared" si="9"/>
        <v>10.029122679286493</v>
      </c>
      <c r="Q43" s="3">
        <f t="shared" si="9"/>
        <v>8.994266602962254</v>
      </c>
      <c r="R43" s="3">
        <f>+J43/J$46*100</f>
        <v>9.07916373032652</v>
      </c>
      <c r="S43" s="3">
        <f>+K43/K$46*100</f>
        <v>10.178917712487651</v>
      </c>
    </row>
    <row r="44" spans="1:19" ht="12.75">
      <c r="A44" s="86"/>
      <c r="B44" s="86"/>
      <c r="C44" s="8" t="s">
        <v>13</v>
      </c>
      <c r="D44" s="57">
        <v>902</v>
      </c>
      <c r="E44" s="57">
        <v>765</v>
      </c>
      <c r="F44" s="57">
        <v>901</v>
      </c>
      <c r="G44" s="57">
        <v>1678</v>
      </c>
      <c r="H44" s="57">
        <v>4943</v>
      </c>
      <c r="I44" s="57">
        <v>7619</v>
      </c>
      <c r="J44" s="57">
        <v>7741</v>
      </c>
      <c r="K44" s="58">
        <v>24549</v>
      </c>
      <c r="L44" s="13">
        <f t="shared" si="9"/>
        <v>87.48787584869059</v>
      </c>
      <c r="M44" s="3">
        <f t="shared" si="9"/>
        <v>82.16970998925886</v>
      </c>
      <c r="N44" s="3">
        <f t="shared" si="9"/>
        <v>83.27171903881701</v>
      </c>
      <c r="O44" s="3">
        <f t="shared" si="9"/>
        <v>87.99160985841637</v>
      </c>
      <c r="P44" s="5">
        <f t="shared" si="9"/>
        <v>89.9708773207135</v>
      </c>
      <c r="Q44" s="3">
        <f t="shared" si="9"/>
        <v>91.00573339703774</v>
      </c>
      <c r="R44" s="3">
        <f>+J44/J$46*100</f>
        <v>90.92083626967347</v>
      </c>
      <c r="S44" s="3">
        <f>+K44/K$46*100</f>
        <v>89.82108228751234</v>
      </c>
    </row>
    <row r="45" spans="1:19" ht="12.75">
      <c r="A45" s="86"/>
      <c r="B45" s="86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0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</v>
      </c>
    </row>
    <row r="46" spans="1:19" ht="12.75">
      <c r="A46" s="86"/>
      <c r="B46" s="90"/>
      <c r="C46" s="8" t="s">
        <v>1</v>
      </c>
      <c r="D46" s="57">
        <v>1031</v>
      </c>
      <c r="E46" s="57">
        <v>931</v>
      </c>
      <c r="F46" s="57">
        <v>1082</v>
      </c>
      <c r="G46" s="57">
        <v>1907</v>
      </c>
      <c r="H46" s="57">
        <v>5494</v>
      </c>
      <c r="I46" s="57">
        <v>8372</v>
      </c>
      <c r="J46" s="57">
        <v>8514</v>
      </c>
      <c r="K46" s="58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205</v>
      </c>
      <c r="E47" s="55">
        <v>217</v>
      </c>
      <c r="F47" s="55">
        <v>236</v>
      </c>
      <c r="G47" s="55">
        <v>346</v>
      </c>
      <c r="H47" s="55">
        <v>965</v>
      </c>
      <c r="I47" s="55">
        <v>1203</v>
      </c>
      <c r="J47" s="55">
        <v>1147</v>
      </c>
      <c r="K47" s="56">
        <v>4319</v>
      </c>
      <c r="L47" s="12">
        <f aca="true" t="shared" si="10" ref="L47:S50">+D47/D$50*100</f>
        <v>20.357497517378352</v>
      </c>
      <c r="M47" s="10">
        <f t="shared" si="10"/>
        <v>23.612622415669204</v>
      </c>
      <c r="N47" s="10">
        <f t="shared" si="10"/>
        <v>24.40537745604964</v>
      </c>
      <c r="O47" s="10">
        <f t="shared" si="10"/>
        <v>21.123321123321123</v>
      </c>
      <c r="P47" s="18">
        <f t="shared" si="10"/>
        <v>17.936802973977695</v>
      </c>
      <c r="Q47" s="10">
        <f t="shared" si="10"/>
        <v>13.985119739595442</v>
      </c>
      <c r="R47" s="10">
        <f>+J47/J$50*100</f>
        <v>12.634941617096276</v>
      </c>
      <c r="S47" s="10">
        <f>+K47/K$50*100</f>
        <v>15.653655177412926</v>
      </c>
    </row>
    <row r="48" spans="1:19" ht="12.75">
      <c r="A48" s="85"/>
      <c r="B48" s="86"/>
      <c r="C48" s="16" t="s">
        <v>13</v>
      </c>
      <c r="D48" s="57">
        <v>802</v>
      </c>
      <c r="E48" s="57">
        <v>702</v>
      </c>
      <c r="F48" s="57">
        <v>731</v>
      </c>
      <c r="G48" s="57">
        <v>1292</v>
      </c>
      <c r="H48" s="57">
        <v>4415</v>
      </c>
      <c r="I48" s="57">
        <v>7399</v>
      </c>
      <c r="J48" s="57">
        <v>7931</v>
      </c>
      <c r="K48" s="58">
        <v>23272</v>
      </c>
      <c r="L48" s="13">
        <f t="shared" si="10"/>
        <v>79.64250248262165</v>
      </c>
      <c r="M48" s="3">
        <f t="shared" si="10"/>
        <v>76.38737758433079</v>
      </c>
      <c r="N48" s="3">
        <f t="shared" si="10"/>
        <v>75.59462254395036</v>
      </c>
      <c r="O48" s="3">
        <f t="shared" si="10"/>
        <v>78.87667887667888</v>
      </c>
      <c r="P48" s="5">
        <f t="shared" si="10"/>
        <v>82.06319702602231</v>
      </c>
      <c r="Q48" s="3">
        <f t="shared" si="10"/>
        <v>86.01488026040455</v>
      </c>
      <c r="R48" s="3">
        <f>+J48/J$50*100</f>
        <v>87.36505838290373</v>
      </c>
      <c r="S48" s="3">
        <f>+K48/K$50*100</f>
        <v>84.34634482258707</v>
      </c>
    </row>
    <row r="49" spans="1:19" ht="12.75">
      <c r="A49" s="85"/>
      <c r="B49" s="86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85"/>
      <c r="B50" s="86"/>
      <c r="C50" s="17" t="s">
        <v>1</v>
      </c>
      <c r="D50" s="59">
        <v>1007</v>
      </c>
      <c r="E50" s="59">
        <v>919</v>
      </c>
      <c r="F50" s="59">
        <v>967</v>
      </c>
      <c r="G50" s="59">
        <v>1638</v>
      </c>
      <c r="H50" s="59">
        <v>5380</v>
      </c>
      <c r="I50" s="59">
        <v>8602</v>
      </c>
      <c r="J50" s="59">
        <v>9078</v>
      </c>
      <c r="K50" s="60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117</v>
      </c>
      <c r="E51" s="57">
        <v>124</v>
      </c>
      <c r="F51" s="57">
        <v>150</v>
      </c>
      <c r="G51" s="57">
        <v>217</v>
      </c>
      <c r="H51" s="57">
        <v>565</v>
      </c>
      <c r="I51" s="57">
        <v>713</v>
      </c>
      <c r="J51" s="57">
        <v>772</v>
      </c>
      <c r="K51" s="58">
        <v>2658</v>
      </c>
      <c r="L51" s="13">
        <f aca="true" t="shared" si="11" ref="L51:S54">+D51/D$54*100</f>
        <v>15.234375</v>
      </c>
      <c r="M51" s="3">
        <f t="shared" si="11"/>
        <v>18.075801749271136</v>
      </c>
      <c r="N51" s="3">
        <f t="shared" si="11"/>
        <v>19.4300518134715</v>
      </c>
      <c r="O51" s="3">
        <f t="shared" si="11"/>
        <v>17.45776347546259</v>
      </c>
      <c r="P51" s="5">
        <f t="shared" si="11"/>
        <v>13.539420081476155</v>
      </c>
      <c r="Q51" s="3">
        <f t="shared" si="11"/>
        <v>9.54101431821223</v>
      </c>
      <c r="R51" s="3">
        <f>+J51/J$54*100</f>
        <v>8.663449668948491</v>
      </c>
      <c r="S51" s="3">
        <f>+K51/K$54*100</f>
        <v>11.063015067010738</v>
      </c>
    </row>
    <row r="52" spans="1:19" ht="12.75">
      <c r="A52" s="86"/>
      <c r="B52" s="86"/>
      <c r="C52" s="8" t="s">
        <v>13</v>
      </c>
      <c r="D52" s="57">
        <v>651</v>
      </c>
      <c r="E52" s="57">
        <v>562</v>
      </c>
      <c r="F52" s="57">
        <v>622</v>
      </c>
      <c r="G52" s="57">
        <v>1026</v>
      </c>
      <c r="H52" s="57">
        <v>3608</v>
      </c>
      <c r="I52" s="57">
        <v>6760</v>
      </c>
      <c r="J52" s="57">
        <v>8139</v>
      </c>
      <c r="K52" s="58">
        <v>21368</v>
      </c>
      <c r="L52" s="13">
        <f t="shared" si="11"/>
        <v>84.765625</v>
      </c>
      <c r="M52" s="3">
        <f t="shared" si="11"/>
        <v>81.92419825072886</v>
      </c>
      <c r="N52" s="3">
        <f t="shared" si="11"/>
        <v>80.56994818652849</v>
      </c>
      <c r="O52" s="3">
        <f t="shared" si="11"/>
        <v>82.5422365245374</v>
      </c>
      <c r="P52" s="5">
        <f t="shared" si="11"/>
        <v>86.46057991852383</v>
      </c>
      <c r="Q52" s="3">
        <f t="shared" si="11"/>
        <v>90.45898568178778</v>
      </c>
      <c r="R52" s="3">
        <f>+J52/J$54*100</f>
        <v>91.33655033105151</v>
      </c>
      <c r="S52" s="3">
        <f>+K52/K$54*100</f>
        <v>88.93698493298926</v>
      </c>
    </row>
    <row r="53" spans="1:19" ht="12.75">
      <c r="A53" s="86"/>
      <c r="B53" s="86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86"/>
      <c r="B54" s="90"/>
      <c r="C54" s="8" t="s">
        <v>1</v>
      </c>
      <c r="D54" s="57">
        <v>768</v>
      </c>
      <c r="E54" s="57">
        <v>686</v>
      </c>
      <c r="F54" s="57">
        <v>772</v>
      </c>
      <c r="G54" s="57">
        <v>1243</v>
      </c>
      <c r="H54" s="57">
        <v>4173</v>
      </c>
      <c r="I54" s="57">
        <v>7473</v>
      </c>
      <c r="J54" s="57">
        <v>8911</v>
      </c>
      <c r="K54" s="58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66</v>
      </c>
      <c r="E55" s="55">
        <v>70</v>
      </c>
      <c r="F55" s="55">
        <v>98</v>
      </c>
      <c r="G55" s="55">
        <v>153</v>
      </c>
      <c r="H55" s="55">
        <v>281</v>
      </c>
      <c r="I55" s="55">
        <v>256</v>
      </c>
      <c r="J55" s="55">
        <v>221</v>
      </c>
      <c r="K55" s="56">
        <v>1145</v>
      </c>
      <c r="L55" s="12">
        <f aca="true" t="shared" si="12" ref="L55:S58">+D55/D$58*100</f>
        <v>12.359550561797752</v>
      </c>
      <c r="M55" s="10">
        <f t="shared" si="12"/>
        <v>12.411347517730496</v>
      </c>
      <c r="N55" s="10">
        <f t="shared" si="12"/>
        <v>13.261163734776726</v>
      </c>
      <c r="O55" s="10">
        <f t="shared" si="12"/>
        <v>12.114014251781473</v>
      </c>
      <c r="P55" s="18">
        <f t="shared" si="12"/>
        <v>9.649725274725276</v>
      </c>
      <c r="Q55" s="10">
        <f t="shared" si="12"/>
        <v>8.3089905874716</v>
      </c>
      <c r="R55" s="10">
        <f>+J55/J$58*100</f>
        <v>7.351962741184298</v>
      </c>
      <c r="S55" s="10">
        <f>+K55/K$58*100</f>
        <v>9.463592032399372</v>
      </c>
    </row>
    <row r="56" spans="1:19" ht="12.75">
      <c r="A56" s="85"/>
      <c r="B56" s="86"/>
      <c r="C56" s="16" t="s">
        <v>13</v>
      </c>
      <c r="D56" s="57">
        <v>468</v>
      </c>
      <c r="E56" s="57">
        <v>494</v>
      </c>
      <c r="F56" s="57">
        <v>641</v>
      </c>
      <c r="G56" s="57">
        <v>1110</v>
      </c>
      <c r="H56" s="57">
        <v>2631</v>
      </c>
      <c r="I56" s="57">
        <v>2825</v>
      </c>
      <c r="J56" s="57">
        <v>2785</v>
      </c>
      <c r="K56" s="58">
        <v>10954</v>
      </c>
      <c r="L56" s="13">
        <f t="shared" si="12"/>
        <v>87.64044943820225</v>
      </c>
      <c r="M56" s="3">
        <f t="shared" si="12"/>
        <v>87.58865248226951</v>
      </c>
      <c r="N56" s="3">
        <f t="shared" si="12"/>
        <v>86.73883626522327</v>
      </c>
      <c r="O56" s="3">
        <f t="shared" si="12"/>
        <v>87.88598574821853</v>
      </c>
      <c r="P56" s="5">
        <f t="shared" si="12"/>
        <v>90.35027472527473</v>
      </c>
      <c r="Q56" s="3">
        <f t="shared" si="12"/>
        <v>91.6910094125284</v>
      </c>
      <c r="R56" s="3">
        <f>+J56/J$58*100</f>
        <v>92.64803725881569</v>
      </c>
      <c r="S56" s="3">
        <f>+K56/K$58*100</f>
        <v>90.53640796760062</v>
      </c>
    </row>
    <row r="57" spans="1:19" ht="12.75">
      <c r="A57" s="85"/>
      <c r="B57" s="86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85"/>
      <c r="B58" s="86"/>
      <c r="C58" s="17" t="s">
        <v>1</v>
      </c>
      <c r="D58" s="59">
        <v>534</v>
      </c>
      <c r="E58" s="59">
        <v>564</v>
      </c>
      <c r="F58" s="59">
        <v>739</v>
      </c>
      <c r="G58" s="59">
        <v>1263</v>
      </c>
      <c r="H58" s="59">
        <v>2912</v>
      </c>
      <c r="I58" s="59">
        <v>3081</v>
      </c>
      <c r="J58" s="59">
        <v>3006</v>
      </c>
      <c r="K58" s="60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116</v>
      </c>
      <c r="E59" s="57">
        <v>147</v>
      </c>
      <c r="F59" s="57">
        <v>228</v>
      </c>
      <c r="G59" s="57">
        <v>268</v>
      </c>
      <c r="H59" s="57">
        <v>363</v>
      </c>
      <c r="I59" s="57">
        <v>258</v>
      </c>
      <c r="J59" s="57">
        <v>252</v>
      </c>
      <c r="K59" s="58">
        <v>1632</v>
      </c>
      <c r="L59" s="13">
        <f aca="true" t="shared" si="13" ref="L59:S62">+D59/D$62*100</f>
        <v>12.459720730397422</v>
      </c>
      <c r="M59" s="3">
        <f t="shared" si="13"/>
        <v>15.806451612903224</v>
      </c>
      <c r="N59" s="3">
        <f t="shared" si="13"/>
        <v>17.96690307328605</v>
      </c>
      <c r="O59" s="3">
        <f t="shared" si="13"/>
        <v>13.549039433771487</v>
      </c>
      <c r="P59" s="5">
        <f t="shared" si="13"/>
        <v>9.840065058281377</v>
      </c>
      <c r="Q59" s="3">
        <f t="shared" si="13"/>
        <v>6.991869918699186</v>
      </c>
      <c r="R59" s="3">
        <f>+J59/J$62*100</f>
        <v>7.210300429184549</v>
      </c>
      <c r="S59" s="3">
        <f>+K59/K$62*100</f>
        <v>10.211487923914405</v>
      </c>
    </row>
    <row r="60" spans="1:19" ht="12.75">
      <c r="A60" s="86"/>
      <c r="B60" s="86"/>
      <c r="C60" s="8" t="s">
        <v>13</v>
      </c>
      <c r="D60" s="57">
        <v>815</v>
      </c>
      <c r="E60" s="57">
        <v>783</v>
      </c>
      <c r="F60" s="57">
        <v>1041</v>
      </c>
      <c r="G60" s="57">
        <v>1710</v>
      </c>
      <c r="H60" s="57">
        <v>3326</v>
      </c>
      <c r="I60" s="57">
        <v>3432</v>
      </c>
      <c r="J60" s="57">
        <v>3243</v>
      </c>
      <c r="K60" s="58">
        <v>14350</v>
      </c>
      <c r="L60" s="13">
        <f t="shared" si="13"/>
        <v>87.54027926960258</v>
      </c>
      <c r="M60" s="3">
        <f t="shared" si="13"/>
        <v>84.19354838709677</v>
      </c>
      <c r="N60" s="3">
        <f t="shared" si="13"/>
        <v>82.03309692671394</v>
      </c>
      <c r="O60" s="3">
        <f t="shared" si="13"/>
        <v>86.45096056622852</v>
      </c>
      <c r="P60" s="5">
        <f t="shared" si="13"/>
        <v>90.15993494171862</v>
      </c>
      <c r="Q60" s="3">
        <f t="shared" si="13"/>
        <v>93.0081300813008</v>
      </c>
      <c r="R60" s="3">
        <f>+J60/J$62*100</f>
        <v>92.78969957081546</v>
      </c>
      <c r="S60" s="3">
        <f>+K60/K$62*100</f>
        <v>89.7885120760856</v>
      </c>
    </row>
    <row r="61" spans="1:19" ht="12.75">
      <c r="A61" s="86"/>
      <c r="B61" s="86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86"/>
      <c r="B62" s="90"/>
      <c r="C62" s="8" t="s">
        <v>1</v>
      </c>
      <c r="D62" s="57">
        <v>931</v>
      </c>
      <c r="E62" s="57">
        <v>930</v>
      </c>
      <c r="F62" s="57">
        <v>1269</v>
      </c>
      <c r="G62" s="57">
        <v>1978</v>
      </c>
      <c r="H62" s="57">
        <v>3689</v>
      </c>
      <c r="I62" s="57">
        <v>3690</v>
      </c>
      <c r="J62" s="57">
        <v>3495</v>
      </c>
      <c r="K62" s="58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44</v>
      </c>
      <c r="E63" s="55">
        <v>45</v>
      </c>
      <c r="F63" s="55">
        <v>61</v>
      </c>
      <c r="G63" s="55">
        <v>91</v>
      </c>
      <c r="H63" s="55">
        <v>117</v>
      </c>
      <c r="I63" s="55">
        <v>124</v>
      </c>
      <c r="J63" s="55">
        <v>105</v>
      </c>
      <c r="K63" s="56">
        <v>587</v>
      </c>
      <c r="L63" s="12">
        <f aca="true" t="shared" si="14" ref="L63:S66">+D63/D$66*100</f>
        <v>4.835164835164836</v>
      </c>
      <c r="M63" s="10">
        <f t="shared" si="14"/>
        <v>5.0732807215332585</v>
      </c>
      <c r="N63" s="10">
        <f t="shared" si="14"/>
        <v>4.845115170770453</v>
      </c>
      <c r="O63" s="10">
        <f t="shared" si="14"/>
        <v>4.642857142857143</v>
      </c>
      <c r="P63" s="18">
        <f t="shared" si="14"/>
        <v>2.8247223563495893</v>
      </c>
      <c r="Q63" s="10">
        <f t="shared" si="14"/>
        <v>2.5914315569487987</v>
      </c>
      <c r="R63" s="10">
        <f>+J63/J$66*100</f>
        <v>2.434500347785764</v>
      </c>
      <c r="S63" s="10">
        <f>+K63/K$66*100</f>
        <v>3.215381244522349</v>
      </c>
    </row>
    <row r="64" spans="1:19" ht="12.75">
      <c r="A64" s="85"/>
      <c r="B64" s="86"/>
      <c r="C64" s="16" t="s">
        <v>13</v>
      </c>
      <c r="D64" s="57">
        <v>866</v>
      </c>
      <c r="E64" s="57">
        <v>842</v>
      </c>
      <c r="F64" s="57">
        <v>1198</v>
      </c>
      <c r="G64" s="57">
        <v>1869</v>
      </c>
      <c r="H64" s="57">
        <v>4025</v>
      </c>
      <c r="I64" s="57">
        <v>4661</v>
      </c>
      <c r="J64" s="57">
        <v>4208</v>
      </c>
      <c r="K64" s="58">
        <v>17669</v>
      </c>
      <c r="L64" s="13">
        <f t="shared" si="14"/>
        <v>95.16483516483515</v>
      </c>
      <c r="M64" s="3">
        <f t="shared" si="14"/>
        <v>94.92671927846675</v>
      </c>
      <c r="N64" s="3">
        <f t="shared" si="14"/>
        <v>95.15488482922954</v>
      </c>
      <c r="O64" s="3">
        <f t="shared" si="14"/>
        <v>95.35714285714286</v>
      </c>
      <c r="P64" s="5">
        <f t="shared" si="14"/>
        <v>97.17527764365042</v>
      </c>
      <c r="Q64" s="3">
        <f t="shared" si="14"/>
        <v>97.40856844305121</v>
      </c>
      <c r="R64" s="3">
        <f>+J64/J$66*100</f>
        <v>97.56549965221424</v>
      </c>
      <c r="S64" s="3">
        <f>+K64/K$66*100</f>
        <v>96.78461875547765</v>
      </c>
    </row>
    <row r="65" spans="1:19" ht="12.75">
      <c r="A65" s="85"/>
      <c r="B65" s="86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8">
        <v>0</v>
      </c>
      <c r="L65" s="1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5">
        <f t="shared" si="14"/>
        <v>0</v>
      </c>
      <c r="Q65" s="3">
        <f t="shared" si="14"/>
        <v>0</v>
      </c>
      <c r="R65" s="3">
        <f>+J65/J$66*100</f>
        <v>0</v>
      </c>
      <c r="S65" s="3">
        <f>+K65/K$66*100</f>
        <v>0</v>
      </c>
    </row>
    <row r="66" spans="1:19" ht="12.75">
      <c r="A66" s="85"/>
      <c r="B66" s="86"/>
      <c r="C66" s="17" t="s">
        <v>1</v>
      </c>
      <c r="D66" s="59">
        <v>910</v>
      </c>
      <c r="E66" s="59">
        <v>887</v>
      </c>
      <c r="F66" s="59">
        <v>1259</v>
      </c>
      <c r="G66" s="59">
        <v>1960</v>
      </c>
      <c r="H66" s="59">
        <v>4142</v>
      </c>
      <c r="I66" s="59">
        <v>4785</v>
      </c>
      <c r="J66" s="59">
        <v>4313</v>
      </c>
      <c r="K66" s="60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57</v>
      </c>
      <c r="E67" s="57">
        <v>73</v>
      </c>
      <c r="F67" s="57">
        <v>105</v>
      </c>
      <c r="G67" s="57">
        <v>145</v>
      </c>
      <c r="H67" s="57">
        <v>289</v>
      </c>
      <c r="I67" s="57">
        <v>303</v>
      </c>
      <c r="J67" s="57">
        <v>281</v>
      </c>
      <c r="K67" s="58">
        <v>1253</v>
      </c>
      <c r="L67" s="13">
        <f aca="true" t="shared" si="15" ref="L67:S70">+D67/D$70*100</f>
        <v>12</v>
      </c>
      <c r="M67" s="3">
        <f t="shared" si="15"/>
        <v>16.97674418604651</v>
      </c>
      <c r="N67" s="3">
        <f t="shared" si="15"/>
        <v>18.29268292682927</v>
      </c>
      <c r="O67" s="3">
        <f t="shared" si="15"/>
        <v>13.996138996138995</v>
      </c>
      <c r="P67" s="5">
        <f t="shared" si="15"/>
        <v>10.108429520811473</v>
      </c>
      <c r="Q67" s="3">
        <f t="shared" si="15"/>
        <v>9.597719353816915</v>
      </c>
      <c r="R67" s="3">
        <f>+J67/J$70*100</f>
        <v>10.089766606822263</v>
      </c>
      <c r="S67" s="3">
        <f>+K67/K$70*100</f>
        <v>11.07281724991163</v>
      </c>
    </row>
    <row r="68" spans="1:19" ht="12.75">
      <c r="A68" s="86"/>
      <c r="B68" s="86"/>
      <c r="C68" s="8" t="s">
        <v>13</v>
      </c>
      <c r="D68" s="57">
        <v>418</v>
      </c>
      <c r="E68" s="57">
        <v>357</v>
      </c>
      <c r="F68" s="57">
        <v>469</v>
      </c>
      <c r="G68" s="57">
        <v>891</v>
      </c>
      <c r="H68" s="57">
        <v>2570</v>
      </c>
      <c r="I68" s="57">
        <v>2854</v>
      </c>
      <c r="J68" s="57">
        <v>2504</v>
      </c>
      <c r="K68" s="58">
        <v>10063</v>
      </c>
      <c r="L68" s="13">
        <f t="shared" si="15"/>
        <v>88</v>
      </c>
      <c r="M68" s="3">
        <f t="shared" si="15"/>
        <v>83.02325581395348</v>
      </c>
      <c r="N68" s="3">
        <f t="shared" si="15"/>
        <v>81.70731707317073</v>
      </c>
      <c r="O68" s="3">
        <f t="shared" si="15"/>
        <v>86.003861003861</v>
      </c>
      <c r="P68" s="5">
        <f t="shared" si="15"/>
        <v>89.89157047918853</v>
      </c>
      <c r="Q68" s="3">
        <f t="shared" si="15"/>
        <v>90.40228064618309</v>
      </c>
      <c r="R68" s="3">
        <f>+J68/J$70*100</f>
        <v>89.91023339317775</v>
      </c>
      <c r="S68" s="3">
        <f>+K68/K$70*100</f>
        <v>88.92718275008838</v>
      </c>
    </row>
    <row r="69" spans="1:19" ht="12.75">
      <c r="A69" s="86"/>
      <c r="B69" s="86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8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86"/>
      <c r="B70" s="90"/>
      <c r="C70" s="8" t="s">
        <v>1</v>
      </c>
      <c r="D70" s="57">
        <v>475</v>
      </c>
      <c r="E70" s="57">
        <v>430</v>
      </c>
      <c r="F70" s="57">
        <v>574</v>
      </c>
      <c r="G70" s="57">
        <v>1036</v>
      </c>
      <c r="H70" s="57">
        <v>2859</v>
      </c>
      <c r="I70" s="57">
        <v>3157</v>
      </c>
      <c r="J70" s="57">
        <v>2785</v>
      </c>
      <c r="K70" s="58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2130</v>
      </c>
      <c r="E71" s="55">
        <v>2217</v>
      </c>
      <c r="F71" s="55">
        <v>2594</v>
      </c>
      <c r="G71" s="55">
        <v>3578</v>
      </c>
      <c r="H71" s="55">
        <v>8415</v>
      </c>
      <c r="I71" s="55">
        <v>9759</v>
      </c>
      <c r="J71" s="55">
        <v>9829</v>
      </c>
      <c r="K71" s="56">
        <v>38522</v>
      </c>
      <c r="L71" s="12">
        <f aca="true" t="shared" si="16" ref="L71:S74">+D71/D$74*100</f>
        <v>12.324249262280853</v>
      </c>
      <c r="M71" s="10">
        <f t="shared" si="16"/>
        <v>14.360668480373107</v>
      </c>
      <c r="N71" s="10">
        <f t="shared" si="16"/>
        <v>14.998554495518936</v>
      </c>
      <c r="O71" s="10">
        <f t="shared" si="16"/>
        <v>12.62972114366396</v>
      </c>
      <c r="P71" s="18">
        <f t="shared" si="16"/>
        <v>10.293326157158235</v>
      </c>
      <c r="Q71" s="10">
        <f t="shared" si="16"/>
        <v>8.036530432419523</v>
      </c>
      <c r="R71" s="10">
        <f>+J71/J$74*100</f>
        <v>7.630855705479559</v>
      </c>
      <c r="S71" s="10">
        <f>+K71/K$74*100</f>
        <v>9.387893365696975</v>
      </c>
    </row>
    <row r="72" spans="1:19" ht="12.75">
      <c r="A72" s="85"/>
      <c r="B72" s="86"/>
      <c r="C72" s="16" t="s">
        <v>13</v>
      </c>
      <c r="D72" s="57">
        <v>15153</v>
      </c>
      <c r="E72" s="57">
        <v>13221</v>
      </c>
      <c r="F72" s="57">
        <v>14701</v>
      </c>
      <c r="G72" s="57">
        <v>24752</v>
      </c>
      <c r="H72" s="57">
        <v>73337</v>
      </c>
      <c r="I72" s="57">
        <v>111674</v>
      </c>
      <c r="J72" s="57">
        <v>118977</v>
      </c>
      <c r="K72" s="58">
        <v>371815</v>
      </c>
      <c r="L72" s="13">
        <f t="shared" si="16"/>
        <v>87.67575073771916</v>
      </c>
      <c r="M72" s="3">
        <f t="shared" si="16"/>
        <v>85.6393315196269</v>
      </c>
      <c r="N72" s="3">
        <f t="shared" si="16"/>
        <v>85.00144550448107</v>
      </c>
      <c r="O72" s="3">
        <f t="shared" si="16"/>
        <v>87.37027885633604</v>
      </c>
      <c r="P72" s="5">
        <f t="shared" si="16"/>
        <v>89.70667384284177</v>
      </c>
      <c r="Q72" s="3">
        <f t="shared" si="16"/>
        <v>91.96346956758047</v>
      </c>
      <c r="R72" s="3">
        <f>+J72/J$74*100</f>
        <v>92.36914429452044</v>
      </c>
      <c r="S72" s="3">
        <f>+K72/K$74*100</f>
        <v>90.61210663430302</v>
      </c>
    </row>
    <row r="73" spans="1:19" ht="12.75">
      <c r="A73" s="85"/>
      <c r="B73" s="86"/>
      <c r="C73" s="16" t="s">
        <v>14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8">
        <v>0</v>
      </c>
      <c r="L73" s="13">
        <f t="shared" si="16"/>
        <v>0</v>
      </c>
      <c r="M73" s="3">
        <f t="shared" si="16"/>
        <v>0</v>
      </c>
      <c r="N73" s="3">
        <f t="shared" si="16"/>
        <v>0</v>
      </c>
      <c r="O73" s="3">
        <f t="shared" si="16"/>
        <v>0</v>
      </c>
      <c r="P73" s="5">
        <f t="shared" si="16"/>
        <v>0</v>
      </c>
      <c r="Q73" s="3">
        <f t="shared" si="16"/>
        <v>0</v>
      </c>
      <c r="R73" s="3">
        <f>+J73/J$74*100</f>
        <v>0</v>
      </c>
      <c r="S73" s="3">
        <f>+K73/K$74*100</f>
        <v>0</v>
      </c>
    </row>
    <row r="74" spans="1:19" ht="13.5" thickBot="1">
      <c r="A74" s="87"/>
      <c r="B74" s="92"/>
      <c r="C74" s="68" t="s">
        <v>1</v>
      </c>
      <c r="D74" s="69">
        <v>17283</v>
      </c>
      <c r="E74" s="69">
        <v>15438</v>
      </c>
      <c r="F74" s="69">
        <v>17295</v>
      </c>
      <c r="G74" s="69">
        <v>28330</v>
      </c>
      <c r="H74" s="69">
        <v>81752</v>
      </c>
      <c r="I74" s="69">
        <v>121433</v>
      </c>
      <c r="J74" s="69">
        <v>128806</v>
      </c>
      <c r="K74" s="70">
        <v>410337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85</v>
      </c>
      <c r="B75" s="89" t="s">
        <v>30</v>
      </c>
      <c r="C75" s="8" t="s">
        <v>12</v>
      </c>
      <c r="D75" s="57">
        <v>6</v>
      </c>
      <c r="E75" s="57">
        <v>8</v>
      </c>
      <c r="F75" s="57">
        <v>11</v>
      </c>
      <c r="G75" s="57">
        <v>25</v>
      </c>
      <c r="H75" s="57">
        <v>59</v>
      </c>
      <c r="I75" s="57">
        <v>93</v>
      </c>
      <c r="J75" s="57">
        <v>87</v>
      </c>
      <c r="K75" s="58">
        <v>289</v>
      </c>
      <c r="L75" s="13">
        <f aca="true" t="shared" si="17" ref="L75:S78">+D75/D$78*100</f>
        <v>0.29985007496251875</v>
      </c>
      <c r="M75" s="3">
        <f t="shared" si="17"/>
        <v>0.4884004884004884</v>
      </c>
      <c r="N75" s="3">
        <f t="shared" si="17"/>
        <v>0.6260671599317018</v>
      </c>
      <c r="O75" s="3">
        <f t="shared" si="17"/>
        <v>0.8944543828264758</v>
      </c>
      <c r="P75" s="3">
        <f t="shared" si="17"/>
        <v>0.6031486403598446</v>
      </c>
      <c r="Q75" s="3">
        <f t="shared" si="17"/>
        <v>0.5557215416791156</v>
      </c>
      <c r="R75" s="3">
        <f>+J75/J$78*100</f>
        <v>0.4346305640205825</v>
      </c>
      <c r="S75" s="3">
        <f>+K75/K$78*100</f>
        <v>0.528095020557332</v>
      </c>
    </row>
    <row r="76" spans="1:19" ht="12.75">
      <c r="A76" s="86"/>
      <c r="B76" s="86"/>
      <c r="C76" s="8" t="s">
        <v>13</v>
      </c>
      <c r="D76" s="57">
        <v>1995</v>
      </c>
      <c r="E76" s="57">
        <v>1630</v>
      </c>
      <c r="F76" s="57">
        <v>1746</v>
      </c>
      <c r="G76" s="57">
        <v>2770</v>
      </c>
      <c r="H76" s="57">
        <v>9723</v>
      </c>
      <c r="I76" s="57">
        <v>16642</v>
      </c>
      <c r="J76" s="57">
        <v>19930</v>
      </c>
      <c r="K76" s="58">
        <v>54436</v>
      </c>
      <c r="L76" s="13">
        <f t="shared" si="17"/>
        <v>99.70014992503748</v>
      </c>
      <c r="M76" s="3">
        <f t="shared" si="17"/>
        <v>99.51159951159951</v>
      </c>
      <c r="N76" s="3">
        <f t="shared" si="17"/>
        <v>99.3739328400683</v>
      </c>
      <c r="O76" s="3">
        <f t="shared" si="17"/>
        <v>99.10554561717353</v>
      </c>
      <c r="P76" s="3">
        <f t="shared" si="17"/>
        <v>99.39685135964015</v>
      </c>
      <c r="Q76" s="3">
        <f t="shared" si="17"/>
        <v>99.4442784583209</v>
      </c>
      <c r="R76" s="3">
        <f>+J76/J$78*100</f>
        <v>99.56536943597942</v>
      </c>
      <c r="S76" s="3">
        <f>+K76/K$78*100</f>
        <v>99.47190497944267</v>
      </c>
    </row>
    <row r="77" spans="1:19" ht="12.75">
      <c r="A77" s="86"/>
      <c r="B77" s="86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3.5" thickBot="1">
      <c r="A78" s="86"/>
      <c r="B78" s="90"/>
      <c r="C78" s="8" t="s">
        <v>1</v>
      </c>
      <c r="D78" s="57">
        <v>2001</v>
      </c>
      <c r="E78" s="57">
        <v>1638</v>
      </c>
      <c r="F78" s="57">
        <v>1757</v>
      </c>
      <c r="G78" s="57">
        <v>2795</v>
      </c>
      <c r="H78" s="57">
        <v>9782</v>
      </c>
      <c r="I78" s="57">
        <v>16735</v>
      </c>
      <c r="J78" s="57">
        <v>20017</v>
      </c>
      <c r="K78" s="58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344</v>
      </c>
      <c r="E79" s="62">
        <v>317</v>
      </c>
      <c r="F79" s="62">
        <v>295</v>
      </c>
      <c r="G79" s="62">
        <v>449</v>
      </c>
      <c r="H79" s="62">
        <v>1224</v>
      </c>
      <c r="I79" s="62">
        <v>1541</v>
      </c>
      <c r="J79" s="62">
        <v>1867</v>
      </c>
      <c r="K79" s="63">
        <v>6037</v>
      </c>
      <c r="L79" s="64">
        <f aca="true" t="shared" si="18" ref="L79:S82">+D79/D$82*100</f>
        <v>16.180620884289745</v>
      </c>
      <c r="M79" s="65">
        <f t="shared" si="18"/>
        <v>17.30349344978166</v>
      </c>
      <c r="N79" s="65">
        <f t="shared" si="18"/>
        <v>18.659076533839343</v>
      </c>
      <c r="O79" s="65">
        <f t="shared" si="18"/>
        <v>17.55277560594214</v>
      </c>
      <c r="P79" s="65">
        <f t="shared" si="18"/>
        <v>14.836363636363636</v>
      </c>
      <c r="Q79" s="65">
        <f t="shared" si="18"/>
        <v>11.005570632766748</v>
      </c>
      <c r="R79" s="65">
        <f>+J79/J$82*100</f>
        <v>11.345405930967429</v>
      </c>
      <c r="S79" s="65">
        <f>+K79/K$82*100</f>
        <v>12.898194637325073</v>
      </c>
    </row>
    <row r="80" spans="1:19" ht="12.75">
      <c r="A80" s="85"/>
      <c r="B80" s="86"/>
      <c r="C80" s="16" t="s">
        <v>13</v>
      </c>
      <c r="D80" s="57">
        <v>1782</v>
      </c>
      <c r="E80" s="57">
        <v>1515</v>
      </c>
      <c r="F80" s="57">
        <v>1286</v>
      </c>
      <c r="G80" s="57">
        <v>2109</v>
      </c>
      <c r="H80" s="57">
        <v>7026</v>
      </c>
      <c r="I80" s="57">
        <v>12461</v>
      </c>
      <c r="J80" s="57">
        <v>14589</v>
      </c>
      <c r="K80" s="58">
        <v>40768</v>
      </c>
      <c r="L80" s="13">
        <f t="shared" si="18"/>
        <v>83.81937911571026</v>
      </c>
      <c r="M80" s="3">
        <f t="shared" si="18"/>
        <v>82.69650655021834</v>
      </c>
      <c r="N80" s="3">
        <f t="shared" si="18"/>
        <v>81.34092346616065</v>
      </c>
      <c r="O80" s="3">
        <f t="shared" si="18"/>
        <v>82.44722439405786</v>
      </c>
      <c r="P80" s="3">
        <f t="shared" si="18"/>
        <v>85.16363636363636</v>
      </c>
      <c r="Q80" s="3">
        <f t="shared" si="18"/>
        <v>88.99442936723325</v>
      </c>
      <c r="R80" s="3">
        <f>+J80/J$82*100</f>
        <v>88.65459406903257</v>
      </c>
      <c r="S80" s="3">
        <f>+K80/K$82*100</f>
        <v>87.10180536267494</v>
      </c>
    </row>
    <row r="81" spans="1:19" ht="12.75">
      <c r="A81" s="85"/>
      <c r="B81" s="86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3.5" thickBot="1">
      <c r="A82" s="85"/>
      <c r="B82" s="92"/>
      <c r="C82" s="68" t="s">
        <v>1</v>
      </c>
      <c r="D82" s="69">
        <v>2126</v>
      </c>
      <c r="E82" s="69">
        <v>1832</v>
      </c>
      <c r="F82" s="69">
        <v>1581</v>
      </c>
      <c r="G82" s="69">
        <v>2558</v>
      </c>
      <c r="H82" s="69">
        <v>8250</v>
      </c>
      <c r="I82" s="69">
        <v>14002</v>
      </c>
      <c r="J82" s="69">
        <v>16456</v>
      </c>
      <c r="K82" s="70">
        <v>46805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236</v>
      </c>
      <c r="E83" s="57">
        <v>237</v>
      </c>
      <c r="F83" s="57">
        <v>254</v>
      </c>
      <c r="G83" s="57">
        <v>287</v>
      </c>
      <c r="H83" s="57">
        <v>667</v>
      </c>
      <c r="I83" s="57">
        <v>787</v>
      </c>
      <c r="J83" s="57">
        <v>842</v>
      </c>
      <c r="K83" s="58">
        <v>3310</v>
      </c>
      <c r="L83" s="13">
        <f aca="true" t="shared" si="19" ref="L83:S86">+D83/D$86*100</f>
        <v>13.931523022432113</v>
      </c>
      <c r="M83" s="3">
        <f t="shared" si="19"/>
        <v>15.29032258064516</v>
      </c>
      <c r="N83" s="3">
        <f t="shared" si="19"/>
        <v>15.679012345679014</v>
      </c>
      <c r="O83" s="3">
        <f t="shared" si="19"/>
        <v>12.402765773552291</v>
      </c>
      <c r="P83" s="3">
        <f t="shared" si="19"/>
        <v>10.494021397105097</v>
      </c>
      <c r="Q83" s="3">
        <f t="shared" si="19"/>
        <v>8.656913430865691</v>
      </c>
      <c r="R83" s="3">
        <f>+J83/J$86*100</f>
        <v>8.720870015535992</v>
      </c>
      <c r="S83" s="3">
        <f>+K83/K$86*100</f>
        <v>10.254027261462205</v>
      </c>
    </row>
    <row r="84" spans="1:19" ht="12.75">
      <c r="A84" s="86"/>
      <c r="B84" s="86"/>
      <c r="C84" s="8" t="s">
        <v>13</v>
      </c>
      <c r="D84" s="57">
        <v>1458</v>
      </c>
      <c r="E84" s="57">
        <v>1313</v>
      </c>
      <c r="F84" s="57">
        <v>1366</v>
      </c>
      <c r="G84" s="57">
        <v>2027</v>
      </c>
      <c r="H84" s="57">
        <v>5689</v>
      </c>
      <c r="I84" s="57">
        <v>8304</v>
      </c>
      <c r="J84" s="57">
        <v>8813</v>
      </c>
      <c r="K84" s="58">
        <v>28970</v>
      </c>
      <c r="L84" s="13">
        <f t="shared" si="19"/>
        <v>86.06847697756788</v>
      </c>
      <c r="M84" s="3">
        <f t="shared" si="19"/>
        <v>84.70967741935483</v>
      </c>
      <c r="N84" s="3">
        <f t="shared" si="19"/>
        <v>84.32098765432099</v>
      </c>
      <c r="O84" s="3">
        <f t="shared" si="19"/>
        <v>87.59723422644771</v>
      </c>
      <c r="P84" s="3">
        <f t="shared" si="19"/>
        <v>89.5059786028949</v>
      </c>
      <c r="Q84" s="3">
        <f t="shared" si="19"/>
        <v>91.34308656913431</v>
      </c>
      <c r="R84" s="3">
        <f>+J84/J$86*100</f>
        <v>91.27912998446402</v>
      </c>
      <c r="S84" s="3">
        <f>+K84/K$86*100</f>
        <v>89.74597273853779</v>
      </c>
    </row>
    <row r="85" spans="1:19" ht="12.75">
      <c r="A85" s="86"/>
      <c r="B85" s="86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86"/>
      <c r="B86" s="90"/>
      <c r="C86" s="8" t="s">
        <v>1</v>
      </c>
      <c r="D86" s="57">
        <v>1694</v>
      </c>
      <c r="E86" s="57">
        <v>1550</v>
      </c>
      <c r="F86" s="57">
        <v>1620</v>
      </c>
      <c r="G86" s="57">
        <v>2314</v>
      </c>
      <c r="H86" s="57">
        <v>6356</v>
      </c>
      <c r="I86" s="57">
        <v>9091</v>
      </c>
      <c r="J86" s="57">
        <v>9655</v>
      </c>
      <c r="K86" s="58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48</v>
      </c>
      <c r="E87" s="55">
        <v>50</v>
      </c>
      <c r="F87" s="55">
        <v>53</v>
      </c>
      <c r="G87" s="55">
        <v>74</v>
      </c>
      <c r="H87" s="55">
        <v>127</v>
      </c>
      <c r="I87" s="55">
        <v>168</v>
      </c>
      <c r="J87" s="55">
        <v>178</v>
      </c>
      <c r="K87" s="56">
        <v>698</v>
      </c>
      <c r="L87" s="12">
        <f aca="true" t="shared" si="20" ref="L87:S90">+D87/D$90*100</f>
        <v>9.448818897637794</v>
      </c>
      <c r="M87" s="10">
        <f t="shared" si="20"/>
        <v>10.964912280701753</v>
      </c>
      <c r="N87" s="10">
        <f t="shared" si="20"/>
        <v>12.679425837320574</v>
      </c>
      <c r="O87" s="10">
        <f t="shared" si="20"/>
        <v>10.709117221418236</v>
      </c>
      <c r="P87" s="10">
        <f t="shared" si="20"/>
        <v>6.898424769147203</v>
      </c>
      <c r="Q87" s="10">
        <f t="shared" si="20"/>
        <v>6.296851574212893</v>
      </c>
      <c r="R87" s="10">
        <f>+J87/J$90*100</f>
        <v>6.534508076358296</v>
      </c>
      <c r="S87" s="10">
        <f>+K87/K$90*100</f>
        <v>7.500537287771331</v>
      </c>
    </row>
    <row r="88" spans="1:19" ht="12.75">
      <c r="A88" s="85"/>
      <c r="B88" s="86"/>
      <c r="C88" s="16" t="s">
        <v>13</v>
      </c>
      <c r="D88" s="57">
        <v>460</v>
      </c>
      <c r="E88" s="57">
        <v>406</v>
      </c>
      <c r="F88" s="57">
        <v>365</v>
      </c>
      <c r="G88" s="57">
        <v>617</v>
      </c>
      <c r="H88" s="57">
        <v>1714</v>
      </c>
      <c r="I88" s="57">
        <v>2500</v>
      </c>
      <c r="J88" s="57">
        <v>2546</v>
      </c>
      <c r="K88" s="58">
        <v>8608</v>
      </c>
      <c r="L88" s="13">
        <f t="shared" si="20"/>
        <v>90.5511811023622</v>
      </c>
      <c r="M88" s="3">
        <f t="shared" si="20"/>
        <v>89.03508771929825</v>
      </c>
      <c r="N88" s="3">
        <f t="shared" si="20"/>
        <v>87.32057416267942</v>
      </c>
      <c r="O88" s="3">
        <f t="shared" si="20"/>
        <v>89.29088277858177</v>
      </c>
      <c r="P88" s="3">
        <f t="shared" si="20"/>
        <v>93.1015752308528</v>
      </c>
      <c r="Q88" s="3">
        <f t="shared" si="20"/>
        <v>93.7031484257871</v>
      </c>
      <c r="R88" s="3">
        <f>+J88/J$90*100</f>
        <v>93.46549192364171</v>
      </c>
      <c r="S88" s="3">
        <f>+K88/K$90*100</f>
        <v>92.49946271222868</v>
      </c>
    </row>
    <row r="89" spans="1:19" ht="12.75">
      <c r="A89" s="85"/>
      <c r="B89" s="86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3.5" thickBot="1">
      <c r="A90" s="85"/>
      <c r="B90" s="90"/>
      <c r="C90" s="16" t="s">
        <v>1</v>
      </c>
      <c r="D90" s="57">
        <v>508</v>
      </c>
      <c r="E90" s="57">
        <v>456</v>
      </c>
      <c r="F90" s="57">
        <v>418</v>
      </c>
      <c r="G90" s="57">
        <v>691</v>
      </c>
      <c r="H90" s="57">
        <v>1841</v>
      </c>
      <c r="I90" s="57">
        <v>2668</v>
      </c>
      <c r="J90" s="57">
        <v>2724</v>
      </c>
      <c r="K90" s="58">
        <v>9306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173</v>
      </c>
      <c r="E91" s="62">
        <v>157</v>
      </c>
      <c r="F91" s="62">
        <v>174</v>
      </c>
      <c r="G91" s="62">
        <v>191</v>
      </c>
      <c r="H91" s="62">
        <v>510</v>
      </c>
      <c r="I91" s="62">
        <v>621</v>
      </c>
      <c r="J91" s="62">
        <v>694</v>
      </c>
      <c r="K91" s="63">
        <v>2520</v>
      </c>
      <c r="L91" s="64">
        <f aca="true" t="shared" si="21" ref="L91:S94">+D91/D$94*100</f>
        <v>15.242290748898679</v>
      </c>
      <c r="M91" s="65">
        <f t="shared" si="21"/>
        <v>17.522321428571427</v>
      </c>
      <c r="N91" s="65">
        <f t="shared" si="21"/>
        <v>18.933623503808487</v>
      </c>
      <c r="O91" s="65">
        <f t="shared" si="21"/>
        <v>13.63311920057102</v>
      </c>
      <c r="P91" s="65">
        <f t="shared" si="21"/>
        <v>11.63852122318576</v>
      </c>
      <c r="Q91" s="65">
        <f t="shared" si="21"/>
        <v>8.941684665226783</v>
      </c>
      <c r="R91" s="65">
        <f>+J91/J$94*100</f>
        <v>8.800405782399189</v>
      </c>
      <c r="S91" s="65">
        <f>+K91/K$94*100</f>
        <v>10.694279409268376</v>
      </c>
    </row>
    <row r="92" spans="1:19" ht="12.75">
      <c r="A92" s="85"/>
      <c r="B92" s="86"/>
      <c r="C92" s="8" t="s">
        <v>13</v>
      </c>
      <c r="D92" s="57">
        <v>962</v>
      </c>
      <c r="E92" s="57">
        <v>739</v>
      </c>
      <c r="F92" s="57">
        <v>745</v>
      </c>
      <c r="G92" s="57">
        <v>1210</v>
      </c>
      <c r="H92" s="57">
        <v>3872</v>
      </c>
      <c r="I92" s="57">
        <v>6324</v>
      </c>
      <c r="J92" s="57">
        <v>7192</v>
      </c>
      <c r="K92" s="58">
        <v>21044</v>
      </c>
      <c r="L92" s="13">
        <f t="shared" si="21"/>
        <v>84.75770925110132</v>
      </c>
      <c r="M92" s="3">
        <f t="shared" si="21"/>
        <v>82.47767857142857</v>
      </c>
      <c r="N92" s="3">
        <f t="shared" si="21"/>
        <v>81.06637649619152</v>
      </c>
      <c r="O92" s="3">
        <f t="shared" si="21"/>
        <v>86.36688079942898</v>
      </c>
      <c r="P92" s="3">
        <f t="shared" si="21"/>
        <v>88.36147877681424</v>
      </c>
      <c r="Q92" s="3">
        <f t="shared" si="21"/>
        <v>91.05831533477323</v>
      </c>
      <c r="R92" s="3">
        <f>+J92/J$94*100</f>
        <v>91.1995942176008</v>
      </c>
      <c r="S92" s="3">
        <f>+K92/K$94*100</f>
        <v>89.30572059073162</v>
      </c>
    </row>
    <row r="93" spans="1:19" ht="12.75">
      <c r="A93" s="85"/>
      <c r="B93" s="86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85"/>
      <c r="B94" s="90"/>
      <c r="C94" s="8" t="s">
        <v>1</v>
      </c>
      <c r="D94" s="57">
        <v>1135</v>
      </c>
      <c r="E94" s="57">
        <v>896</v>
      </c>
      <c r="F94" s="57">
        <v>919</v>
      </c>
      <c r="G94" s="57">
        <v>1401</v>
      </c>
      <c r="H94" s="57">
        <v>4382</v>
      </c>
      <c r="I94" s="57">
        <v>6945</v>
      </c>
      <c r="J94" s="57">
        <v>7886</v>
      </c>
      <c r="K94" s="58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78</v>
      </c>
      <c r="E95" s="55">
        <v>74</v>
      </c>
      <c r="F95" s="55">
        <v>96</v>
      </c>
      <c r="G95" s="55">
        <v>128</v>
      </c>
      <c r="H95" s="55">
        <v>332</v>
      </c>
      <c r="I95" s="55">
        <v>463</v>
      </c>
      <c r="J95" s="55">
        <v>511</v>
      </c>
      <c r="K95" s="56">
        <v>1682</v>
      </c>
      <c r="L95" s="12">
        <f aca="true" t="shared" si="22" ref="L95:S98">+D95/D$98*100</f>
        <v>20.365535248041773</v>
      </c>
      <c r="M95" s="10">
        <f t="shared" si="22"/>
        <v>20.96317280453258</v>
      </c>
      <c r="N95" s="10">
        <f t="shared" si="22"/>
        <v>23.24455205811138</v>
      </c>
      <c r="O95" s="10">
        <f t="shared" si="22"/>
        <v>19.875776397515526</v>
      </c>
      <c r="P95" s="10">
        <f t="shared" si="22"/>
        <v>14.861235452103848</v>
      </c>
      <c r="Q95" s="10">
        <f t="shared" si="22"/>
        <v>11.665406903502141</v>
      </c>
      <c r="R95" s="10">
        <f>+J95/J$98*100</f>
        <v>11.561085972850679</v>
      </c>
      <c r="S95" s="10">
        <f>+K95/K$98*100</f>
        <v>13.547036082474225</v>
      </c>
    </row>
    <row r="96" spans="1:19" ht="12.75">
      <c r="A96" s="85"/>
      <c r="B96" s="86"/>
      <c r="C96" s="16" t="s">
        <v>13</v>
      </c>
      <c r="D96" s="57">
        <v>305</v>
      </c>
      <c r="E96" s="57">
        <v>279</v>
      </c>
      <c r="F96" s="57">
        <v>317</v>
      </c>
      <c r="G96" s="57">
        <v>516</v>
      </c>
      <c r="H96" s="57">
        <v>1902</v>
      </c>
      <c r="I96" s="57">
        <v>3506</v>
      </c>
      <c r="J96" s="57">
        <v>3909</v>
      </c>
      <c r="K96" s="58">
        <v>10734</v>
      </c>
      <c r="L96" s="13">
        <f t="shared" si="22"/>
        <v>79.63446475195822</v>
      </c>
      <c r="M96" s="3">
        <f t="shared" si="22"/>
        <v>79.03682719546742</v>
      </c>
      <c r="N96" s="3">
        <f t="shared" si="22"/>
        <v>76.75544794188862</v>
      </c>
      <c r="O96" s="3">
        <f t="shared" si="22"/>
        <v>80.12422360248446</v>
      </c>
      <c r="P96" s="3">
        <f t="shared" si="22"/>
        <v>85.13876454789614</v>
      </c>
      <c r="Q96" s="3">
        <f t="shared" si="22"/>
        <v>88.33459309649785</v>
      </c>
      <c r="R96" s="3">
        <f>+J96/J$98*100</f>
        <v>88.43891402714932</v>
      </c>
      <c r="S96" s="3">
        <f>+K96/K$98*100</f>
        <v>86.45296391752578</v>
      </c>
    </row>
    <row r="97" spans="1:19" ht="12.75">
      <c r="A97" s="85"/>
      <c r="B97" s="86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8">
        <v>0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</v>
      </c>
      <c r="R97" s="3">
        <f>+J97/J$98*100</f>
        <v>0</v>
      </c>
      <c r="S97" s="3">
        <f>+K97/K$98*100</f>
        <v>0</v>
      </c>
    </row>
    <row r="98" spans="1:19" ht="12.75">
      <c r="A98" s="85"/>
      <c r="B98" s="86"/>
      <c r="C98" s="17" t="s">
        <v>1</v>
      </c>
      <c r="D98" s="59">
        <v>383</v>
      </c>
      <c r="E98" s="59">
        <v>353</v>
      </c>
      <c r="F98" s="59">
        <v>413</v>
      </c>
      <c r="G98" s="59">
        <v>644</v>
      </c>
      <c r="H98" s="59">
        <v>2234</v>
      </c>
      <c r="I98" s="59">
        <v>3969</v>
      </c>
      <c r="J98" s="59">
        <v>4420</v>
      </c>
      <c r="K98" s="60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26</v>
      </c>
      <c r="E99" s="57">
        <v>22</v>
      </c>
      <c r="F99" s="57">
        <v>44</v>
      </c>
      <c r="G99" s="57">
        <v>48</v>
      </c>
      <c r="H99" s="57">
        <v>174</v>
      </c>
      <c r="I99" s="57">
        <v>212</v>
      </c>
      <c r="J99" s="57">
        <v>220</v>
      </c>
      <c r="K99" s="58">
        <v>746</v>
      </c>
      <c r="L99" s="13">
        <f aca="true" t="shared" si="23" ref="L99:S102">+D99/D$102*100</f>
        <v>12.745098039215685</v>
      </c>
      <c r="M99" s="3">
        <f t="shared" si="23"/>
        <v>14.864864864864865</v>
      </c>
      <c r="N99" s="3">
        <f t="shared" si="23"/>
        <v>24.175824175824175</v>
      </c>
      <c r="O99" s="3">
        <f t="shared" si="23"/>
        <v>15.894039735099339</v>
      </c>
      <c r="P99" s="3">
        <f t="shared" si="23"/>
        <v>15.18324607329843</v>
      </c>
      <c r="Q99" s="3">
        <f t="shared" si="23"/>
        <v>10.03312825366777</v>
      </c>
      <c r="R99" s="3">
        <f>+J99/J$102*100</f>
        <v>9.147609147609149</v>
      </c>
      <c r="S99" s="3">
        <f>+K99/K$102*100</f>
        <v>11.476923076923077</v>
      </c>
    </row>
    <row r="100" spans="1:19" ht="12.75">
      <c r="A100" s="85"/>
      <c r="B100" s="86"/>
      <c r="C100" s="8" t="s">
        <v>13</v>
      </c>
      <c r="D100" s="57">
        <v>178</v>
      </c>
      <c r="E100" s="57">
        <v>126</v>
      </c>
      <c r="F100" s="57">
        <v>138</v>
      </c>
      <c r="G100" s="57">
        <v>254</v>
      </c>
      <c r="H100" s="57">
        <v>972</v>
      </c>
      <c r="I100" s="57">
        <v>1901</v>
      </c>
      <c r="J100" s="57">
        <v>2185</v>
      </c>
      <c r="K100" s="58">
        <v>5754</v>
      </c>
      <c r="L100" s="13">
        <f t="shared" si="23"/>
        <v>87.25490196078431</v>
      </c>
      <c r="M100" s="3">
        <f t="shared" si="23"/>
        <v>85.13513513513513</v>
      </c>
      <c r="N100" s="3">
        <f t="shared" si="23"/>
        <v>75.82417582417582</v>
      </c>
      <c r="O100" s="3">
        <f t="shared" si="23"/>
        <v>84.10596026490066</v>
      </c>
      <c r="P100" s="3">
        <f t="shared" si="23"/>
        <v>84.81675392670157</v>
      </c>
      <c r="Q100" s="3">
        <f t="shared" si="23"/>
        <v>89.96687174633223</v>
      </c>
      <c r="R100" s="3">
        <f>+J100/J$102*100</f>
        <v>90.85239085239085</v>
      </c>
      <c r="S100" s="3">
        <f>+K100/K$102*100</f>
        <v>88.52307692307693</v>
      </c>
    </row>
    <row r="101" spans="1:19" ht="12.75">
      <c r="A101" s="85"/>
      <c r="B101" s="86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85"/>
      <c r="B102" s="92"/>
      <c r="C102" s="74" t="s">
        <v>1</v>
      </c>
      <c r="D102" s="69">
        <v>204</v>
      </c>
      <c r="E102" s="69">
        <v>148</v>
      </c>
      <c r="F102" s="69">
        <v>182</v>
      </c>
      <c r="G102" s="69">
        <v>302</v>
      </c>
      <c r="H102" s="69">
        <v>1146</v>
      </c>
      <c r="I102" s="69">
        <v>2113</v>
      </c>
      <c r="J102" s="69">
        <v>2405</v>
      </c>
      <c r="K102" s="70">
        <v>6500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61</v>
      </c>
      <c r="E103" s="57">
        <v>66</v>
      </c>
      <c r="F103" s="57">
        <v>91</v>
      </c>
      <c r="G103" s="57">
        <v>145</v>
      </c>
      <c r="H103" s="57">
        <v>369</v>
      </c>
      <c r="I103" s="57">
        <v>413</v>
      </c>
      <c r="J103" s="57">
        <v>395</v>
      </c>
      <c r="K103" s="58">
        <v>1540</v>
      </c>
      <c r="L103" s="13">
        <f aca="true" t="shared" si="24" ref="L103:S106">+D103/D$106*100</f>
        <v>16.397849462365592</v>
      </c>
      <c r="M103" s="3">
        <f t="shared" si="24"/>
        <v>20.82018927444795</v>
      </c>
      <c r="N103" s="3">
        <f t="shared" si="24"/>
        <v>23.037974683544306</v>
      </c>
      <c r="O103" s="3">
        <f t="shared" si="24"/>
        <v>19.333333333333332</v>
      </c>
      <c r="P103" s="3">
        <f t="shared" si="24"/>
        <v>15.018315018315018</v>
      </c>
      <c r="Q103" s="3">
        <f t="shared" si="24"/>
        <v>10.76923076923077</v>
      </c>
      <c r="R103" s="3">
        <f>+J103/J$106*100</f>
        <v>11.393135275454283</v>
      </c>
      <c r="S103" s="3">
        <f>+K103/K$106*100</f>
        <v>13.283878202363494</v>
      </c>
    </row>
    <row r="104" spans="1:19" ht="12.75">
      <c r="A104" s="85"/>
      <c r="B104" s="86"/>
      <c r="C104" s="16" t="s">
        <v>13</v>
      </c>
      <c r="D104" s="57">
        <v>311</v>
      </c>
      <c r="E104" s="57">
        <v>251</v>
      </c>
      <c r="F104" s="57">
        <v>304</v>
      </c>
      <c r="G104" s="57">
        <v>605</v>
      </c>
      <c r="H104" s="57">
        <v>2088</v>
      </c>
      <c r="I104" s="57">
        <v>3422</v>
      </c>
      <c r="J104" s="57">
        <v>3072</v>
      </c>
      <c r="K104" s="58">
        <v>10053</v>
      </c>
      <c r="L104" s="13">
        <f t="shared" si="24"/>
        <v>83.60215053763442</v>
      </c>
      <c r="M104" s="3">
        <f t="shared" si="24"/>
        <v>79.17981072555204</v>
      </c>
      <c r="N104" s="3">
        <f t="shared" si="24"/>
        <v>76.9620253164557</v>
      </c>
      <c r="O104" s="3">
        <f t="shared" si="24"/>
        <v>80.66666666666666</v>
      </c>
      <c r="P104" s="3">
        <f t="shared" si="24"/>
        <v>84.98168498168498</v>
      </c>
      <c r="Q104" s="3">
        <f t="shared" si="24"/>
        <v>89.23076923076924</v>
      </c>
      <c r="R104" s="3">
        <f>+J104/J$106*100</f>
        <v>88.60686472454572</v>
      </c>
      <c r="S104" s="3">
        <f>+K104/K$106*100</f>
        <v>86.7161217976365</v>
      </c>
    </row>
    <row r="105" spans="1:19" ht="12.75">
      <c r="A105" s="85"/>
      <c r="B105" s="86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85"/>
      <c r="B106" s="90"/>
      <c r="C106" s="16" t="s">
        <v>1</v>
      </c>
      <c r="D106" s="57">
        <v>372</v>
      </c>
      <c r="E106" s="57">
        <v>317</v>
      </c>
      <c r="F106" s="57">
        <v>395</v>
      </c>
      <c r="G106" s="57">
        <v>750</v>
      </c>
      <c r="H106" s="57">
        <v>2457</v>
      </c>
      <c r="I106" s="57">
        <v>3835</v>
      </c>
      <c r="J106" s="57">
        <v>3467</v>
      </c>
      <c r="K106" s="58">
        <v>11593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46</v>
      </c>
      <c r="E107" s="62">
        <v>50</v>
      </c>
      <c r="F107" s="62">
        <v>64</v>
      </c>
      <c r="G107" s="62">
        <v>108</v>
      </c>
      <c r="H107" s="62">
        <v>193</v>
      </c>
      <c r="I107" s="62">
        <v>195</v>
      </c>
      <c r="J107" s="62">
        <v>160</v>
      </c>
      <c r="K107" s="63">
        <v>816</v>
      </c>
      <c r="L107" s="64">
        <f aca="true" t="shared" si="25" ref="L107:S110">+D107/D$110*100</f>
        <v>14.511041009463725</v>
      </c>
      <c r="M107" s="65">
        <f t="shared" si="25"/>
        <v>15.772870662460567</v>
      </c>
      <c r="N107" s="65">
        <f t="shared" si="25"/>
        <v>18.7683284457478</v>
      </c>
      <c r="O107" s="65">
        <f t="shared" si="25"/>
        <v>18.65284974093264</v>
      </c>
      <c r="P107" s="65">
        <f t="shared" si="25"/>
        <v>13.374913374913374</v>
      </c>
      <c r="Q107" s="65">
        <f t="shared" si="25"/>
        <v>10.427807486631016</v>
      </c>
      <c r="R107" s="65">
        <f>+J107/J$110*100</f>
        <v>9.714632665452337</v>
      </c>
      <c r="S107" s="65">
        <f>+K107/K$110*100</f>
        <v>12.52686521338655</v>
      </c>
    </row>
    <row r="108" spans="1:19" ht="12.75">
      <c r="A108" s="85"/>
      <c r="B108" s="86"/>
      <c r="C108" s="8" t="s">
        <v>13</v>
      </c>
      <c r="D108" s="57">
        <v>271</v>
      </c>
      <c r="E108" s="57">
        <v>267</v>
      </c>
      <c r="F108" s="57">
        <v>277</v>
      </c>
      <c r="G108" s="57">
        <v>471</v>
      </c>
      <c r="H108" s="57">
        <v>1250</v>
      </c>
      <c r="I108" s="57">
        <v>1675</v>
      </c>
      <c r="J108" s="57">
        <v>1487</v>
      </c>
      <c r="K108" s="58">
        <v>5698</v>
      </c>
      <c r="L108" s="13">
        <f t="shared" si="25"/>
        <v>85.48895899053628</v>
      </c>
      <c r="M108" s="3">
        <f t="shared" si="25"/>
        <v>84.22712933753942</v>
      </c>
      <c r="N108" s="3">
        <f t="shared" si="25"/>
        <v>81.23167155425219</v>
      </c>
      <c r="O108" s="3">
        <f t="shared" si="25"/>
        <v>81.34715025906736</v>
      </c>
      <c r="P108" s="3">
        <f t="shared" si="25"/>
        <v>86.62508662508662</v>
      </c>
      <c r="Q108" s="3">
        <f t="shared" si="25"/>
        <v>89.57219251336899</v>
      </c>
      <c r="R108" s="3">
        <f>+J108/J$110*100</f>
        <v>90.28536733454766</v>
      </c>
      <c r="S108" s="3">
        <f>+K108/K$110*100</f>
        <v>87.47313478661344</v>
      </c>
    </row>
    <row r="109" spans="1:19" ht="12.75">
      <c r="A109" s="85"/>
      <c r="B109" s="86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85"/>
      <c r="B110" s="90"/>
      <c r="C110" s="8" t="s">
        <v>1</v>
      </c>
      <c r="D110" s="57">
        <v>317</v>
      </c>
      <c r="E110" s="57">
        <v>317</v>
      </c>
      <c r="F110" s="57">
        <v>341</v>
      </c>
      <c r="G110" s="57">
        <v>579</v>
      </c>
      <c r="H110" s="57">
        <v>1443</v>
      </c>
      <c r="I110" s="57">
        <v>1870</v>
      </c>
      <c r="J110" s="57">
        <v>1647</v>
      </c>
      <c r="K110" s="58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60</v>
      </c>
      <c r="E111" s="55">
        <v>50</v>
      </c>
      <c r="F111" s="55">
        <v>63</v>
      </c>
      <c r="G111" s="55">
        <v>108</v>
      </c>
      <c r="H111" s="55">
        <v>276</v>
      </c>
      <c r="I111" s="55">
        <v>329</v>
      </c>
      <c r="J111" s="55">
        <v>260</v>
      </c>
      <c r="K111" s="56">
        <v>1146</v>
      </c>
      <c r="L111" s="12">
        <f aca="true" t="shared" si="26" ref="L111:S114">+D111/D$114*100</f>
        <v>16.666666666666664</v>
      </c>
      <c r="M111" s="10">
        <f t="shared" si="26"/>
        <v>15.873015873015872</v>
      </c>
      <c r="N111" s="10">
        <f t="shared" si="26"/>
        <v>18.694362017804153</v>
      </c>
      <c r="O111" s="10">
        <f t="shared" si="26"/>
        <v>17.419354838709676</v>
      </c>
      <c r="P111" s="10">
        <f t="shared" si="26"/>
        <v>14.603174603174605</v>
      </c>
      <c r="Q111" s="10">
        <f t="shared" si="26"/>
        <v>10.551635663887108</v>
      </c>
      <c r="R111" s="10">
        <f>+J111/J$114*100</f>
        <v>8.05951642901426</v>
      </c>
      <c r="S111" s="10">
        <f>+K111/K$114*100</f>
        <v>11.615649706061221</v>
      </c>
    </row>
    <row r="112" spans="1:19" ht="12.75">
      <c r="A112" s="85"/>
      <c r="B112" s="86"/>
      <c r="C112" s="16" t="s">
        <v>13</v>
      </c>
      <c r="D112" s="57">
        <v>300</v>
      </c>
      <c r="E112" s="57">
        <v>265</v>
      </c>
      <c r="F112" s="57">
        <v>274</v>
      </c>
      <c r="G112" s="57">
        <v>512</v>
      </c>
      <c r="H112" s="57">
        <v>1614</v>
      </c>
      <c r="I112" s="57">
        <v>2789</v>
      </c>
      <c r="J112" s="57">
        <v>2966</v>
      </c>
      <c r="K112" s="58">
        <v>8720</v>
      </c>
      <c r="L112" s="13">
        <f t="shared" si="26"/>
        <v>83.33333333333334</v>
      </c>
      <c r="M112" s="3">
        <f t="shared" si="26"/>
        <v>84.12698412698413</v>
      </c>
      <c r="N112" s="3">
        <f t="shared" si="26"/>
        <v>81.30563798219585</v>
      </c>
      <c r="O112" s="3">
        <f t="shared" si="26"/>
        <v>82.58064516129032</v>
      </c>
      <c r="P112" s="3">
        <f t="shared" si="26"/>
        <v>85.39682539682539</v>
      </c>
      <c r="Q112" s="3">
        <f t="shared" si="26"/>
        <v>89.44836433611289</v>
      </c>
      <c r="R112" s="3">
        <f>+J112/J$114*100</f>
        <v>91.94048357098575</v>
      </c>
      <c r="S112" s="3">
        <f>+K112/K$114*100</f>
        <v>88.38435029393878</v>
      </c>
    </row>
    <row r="113" spans="1:19" ht="12.75">
      <c r="A113" s="85"/>
      <c r="B113" s="86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85"/>
      <c r="B114" s="86"/>
      <c r="C114" s="17" t="s">
        <v>1</v>
      </c>
      <c r="D114" s="59">
        <v>360</v>
      </c>
      <c r="E114" s="59">
        <v>315</v>
      </c>
      <c r="F114" s="59">
        <v>337</v>
      </c>
      <c r="G114" s="59">
        <v>620</v>
      </c>
      <c r="H114" s="59">
        <v>1890</v>
      </c>
      <c r="I114" s="59">
        <v>3118</v>
      </c>
      <c r="J114" s="59">
        <v>3226</v>
      </c>
      <c r="K114" s="60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13</v>
      </c>
      <c r="E115" s="57">
        <v>11</v>
      </c>
      <c r="F115" s="57">
        <v>12</v>
      </c>
      <c r="G115" s="57">
        <v>17</v>
      </c>
      <c r="H115" s="57">
        <v>63</v>
      </c>
      <c r="I115" s="57">
        <v>85</v>
      </c>
      <c r="J115" s="57">
        <v>46</v>
      </c>
      <c r="K115" s="58">
        <v>247</v>
      </c>
      <c r="L115" s="13">
        <f aca="true" t="shared" si="27" ref="L115:S118">+D115/D$118*100</f>
        <v>6.046511627906977</v>
      </c>
      <c r="M115" s="3">
        <f t="shared" si="27"/>
        <v>8.94308943089431</v>
      </c>
      <c r="N115" s="3">
        <f t="shared" si="27"/>
        <v>8.16326530612245</v>
      </c>
      <c r="O115" s="3">
        <f t="shared" si="27"/>
        <v>5.944055944055944</v>
      </c>
      <c r="P115" s="3">
        <f t="shared" si="27"/>
        <v>5.6099732858414955</v>
      </c>
      <c r="Q115" s="3">
        <f t="shared" si="27"/>
        <v>4.084574723690534</v>
      </c>
      <c r="R115" s="3">
        <f>+J115/J$118*100</f>
        <v>2.199904351984696</v>
      </c>
      <c r="S115" s="3">
        <f>+K115/K$118*100</f>
        <v>4.071876030333003</v>
      </c>
    </row>
    <row r="116" spans="1:19" ht="12.75">
      <c r="A116" s="85"/>
      <c r="B116" s="86"/>
      <c r="C116" s="8" t="s">
        <v>13</v>
      </c>
      <c r="D116" s="57">
        <v>202</v>
      </c>
      <c r="E116" s="57">
        <v>112</v>
      </c>
      <c r="F116" s="57">
        <v>135</v>
      </c>
      <c r="G116" s="57">
        <v>269</v>
      </c>
      <c r="H116" s="57">
        <v>1060</v>
      </c>
      <c r="I116" s="57">
        <v>1996</v>
      </c>
      <c r="J116" s="57">
        <v>2045</v>
      </c>
      <c r="K116" s="58">
        <v>5819</v>
      </c>
      <c r="L116" s="13">
        <f t="shared" si="27"/>
        <v>93.95348837209302</v>
      </c>
      <c r="M116" s="3">
        <f t="shared" si="27"/>
        <v>91.05691056910568</v>
      </c>
      <c r="N116" s="3">
        <f t="shared" si="27"/>
        <v>91.83673469387756</v>
      </c>
      <c r="O116" s="3">
        <f t="shared" si="27"/>
        <v>94.05594405594405</v>
      </c>
      <c r="P116" s="3">
        <f t="shared" si="27"/>
        <v>94.39002671415851</v>
      </c>
      <c r="Q116" s="3">
        <f t="shared" si="27"/>
        <v>95.91542527630946</v>
      </c>
      <c r="R116" s="3">
        <f>+J116/J$118*100</f>
        <v>97.8000956480153</v>
      </c>
      <c r="S116" s="3">
        <f>+K116/K$118*100</f>
        <v>95.928123969667</v>
      </c>
    </row>
    <row r="117" spans="1:19" ht="12.75">
      <c r="A117" s="85"/>
      <c r="B117" s="86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85"/>
      <c r="B118" s="90"/>
      <c r="C118" s="8" t="s">
        <v>1</v>
      </c>
      <c r="D118" s="57">
        <v>215</v>
      </c>
      <c r="E118" s="57">
        <v>123</v>
      </c>
      <c r="F118" s="57">
        <v>147</v>
      </c>
      <c r="G118" s="57">
        <v>286</v>
      </c>
      <c r="H118" s="57">
        <v>1123</v>
      </c>
      <c r="I118" s="57">
        <v>2081</v>
      </c>
      <c r="J118" s="57">
        <v>2091</v>
      </c>
      <c r="K118" s="58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8</v>
      </c>
      <c r="E119" s="55">
        <v>12</v>
      </c>
      <c r="F119" s="55">
        <v>8</v>
      </c>
      <c r="G119" s="55">
        <v>26</v>
      </c>
      <c r="H119" s="55">
        <v>42</v>
      </c>
      <c r="I119" s="55">
        <v>37</v>
      </c>
      <c r="J119" s="55">
        <v>16</v>
      </c>
      <c r="K119" s="56">
        <v>149</v>
      </c>
      <c r="L119" s="12">
        <f aca="true" t="shared" si="28" ref="L119:S122">+D119/D$122*100</f>
        <v>3.4934497816593884</v>
      </c>
      <c r="M119" s="10">
        <f t="shared" si="28"/>
        <v>4.780876494023905</v>
      </c>
      <c r="N119" s="10">
        <f t="shared" si="28"/>
        <v>2.7303754266211606</v>
      </c>
      <c r="O119" s="10">
        <f t="shared" si="28"/>
        <v>5.93607305936073</v>
      </c>
      <c r="P119" s="10">
        <f t="shared" si="28"/>
        <v>4.4491525423728815</v>
      </c>
      <c r="Q119" s="10">
        <f t="shared" si="28"/>
        <v>3.132938187976291</v>
      </c>
      <c r="R119" s="10">
        <f>+J119/J$122*100</f>
        <v>1.5625</v>
      </c>
      <c r="S119" s="10">
        <f>+K119/K$122*100</f>
        <v>3.4174311926605507</v>
      </c>
    </row>
    <row r="120" spans="1:19" ht="12.75">
      <c r="A120" s="85"/>
      <c r="B120" s="86"/>
      <c r="C120" s="16" t="s">
        <v>13</v>
      </c>
      <c r="D120" s="57">
        <v>221</v>
      </c>
      <c r="E120" s="57">
        <v>239</v>
      </c>
      <c r="F120" s="57">
        <v>285</v>
      </c>
      <c r="G120" s="57">
        <v>412</v>
      </c>
      <c r="H120" s="57">
        <v>902</v>
      </c>
      <c r="I120" s="57">
        <v>1144</v>
      </c>
      <c r="J120" s="57">
        <v>1008</v>
      </c>
      <c r="K120" s="58">
        <v>4211</v>
      </c>
      <c r="L120" s="13">
        <f t="shared" si="28"/>
        <v>96.50655021834062</v>
      </c>
      <c r="M120" s="3">
        <f t="shared" si="28"/>
        <v>95.2191235059761</v>
      </c>
      <c r="N120" s="3">
        <f t="shared" si="28"/>
        <v>97.26962457337885</v>
      </c>
      <c r="O120" s="3">
        <f t="shared" si="28"/>
        <v>94.06392694063926</v>
      </c>
      <c r="P120" s="3">
        <f t="shared" si="28"/>
        <v>95.55084745762711</v>
      </c>
      <c r="Q120" s="3">
        <f t="shared" si="28"/>
        <v>96.8670618120237</v>
      </c>
      <c r="R120" s="3">
        <f>+J120/J$122*100</f>
        <v>98.4375</v>
      </c>
      <c r="S120" s="3">
        <f>+K120/K$122*100</f>
        <v>96.58256880733946</v>
      </c>
    </row>
    <row r="121" spans="1:19" ht="12.75">
      <c r="A121" s="85"/>
      <c r="B121" s="86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85"/>
      <c r="B122" s="86"/>
      <c r="C122" s="17" t="s">
        <v>1</v>
      </c>
      <c r="D122" s="59">
        <v>229</v>
      </c>
      <c r="E122" s="59">
        <v>251</v>
      </c>
      <c r="F122" s="59">
        <v>293</v>
      </c>
      <c r="G122" s="59">
        <v>438</v>
      </c>
      <c r="H122" s="59">
        <v>944</v>
      </c>
      <c r="I122" s="59">
        <v>1181</v>
      </c>
      <c r="J122" s="59">
        <v>1024</v>
      </c>
      <c r="K122" s="60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10</v>
      </c>
      <c r="E123" s="57">
        <v>13</v>
      </c>
      <c r="F123" s="57">
        <v>13</v>
      </c>
      <c r="G123" s="57">
        <v>24</v>
      </c>
      <c r="H123" s="57">
        <v>69</v>
      </c>
      <c r="I123" s="57">
        <v>47</v>
      </c>
      <c r="J123" s="57">
        <v>39</v>
      </c>
      <c r="K123" s="58">
        <v>215</v>
      </c>
      <c r="L123" s="13">
        <f aca="true" t="shared" si="29" ref="L123:S126">+D123/D$126*100</f>
        <v>6.578947368421052</v>
      </c>
      <c r="M123" s="3">
        <f t="shared" si="29"/>
        <v>7.738095238095238</v>
      </c>
      <c r="N123" s="3">
        <f t="shared" si="29"/>
        <v>6.018518518518518</v>
      </c>
      <c r="O123" s="3">
        <f t="shared" si="29"/>
        <v>5.9259259259259265</v>
      </c>
      <c r="P123" s="3">
        <f t="shared" si="29"/>
        <v>6.460674157303371</v>
      </c>
      <c r="Q123" s="3">
        <f t="shared" si="29"/>
        <v>3.7272006344171293</v>
      </c>
      <c r="R123" s="3">
        <f>+J123/J$126*100</f>
        <v>3.5583941605839415</v>
      </c>
      <c r="S123" s="3">
        <f>+K123/K$126*100</f>
        <v>4.924415941365094</v>
      </c>
    </row>
    <row r="124" spans="1:19" ht="12.75">
      <c r="A124" s="85"/>
      <c r="B124" s="86"/>
      <c r="C124" s="8" t="s">
        <v>13</v>
      </c>
      <c r="D124" s="57">
        <v>142</v>
      </c>
      <c r="E124" s="57">
        <v>155</v>
      </c>
      <c r="F124" s="57">
        <v>203</v>
      </c>
      <c r="G124" s="57">
        <v>381</v>
      </c>
      <c r="H124" s="57">
        <v>999</v>
      </c>
      <c r="I124" s="57">
        <v>1214</v>
      </c>
      <c r="J124" s="57">
        <v>1057</v>
      </c>
      <c r="K124" s="58">
        <v>4151</v>
      </c>
      <c r="L124" s="13">
        <f t="shared" si="29"/>
        <v>93.42105263157895</v>
      </c>
      <c r="M124" s="3">
        <f t="shared" si="29"/>
        <v>92.26190476190477</v>
      </c>
      <c r="N124" s="3">
        <f t="shared" si="29"/>
        <v>93.98148148148148</v>
      </c>
      <c r="O124" s="3">
        <f t="shared" si="29"/>
        <v>94.07407407407408</v>
      </c>
      <c r="P124" s="3">
        <f t="shared" si="29"/>
        <v>93.53932584269663</v>
      </c>
      <c r="Q124" s="3">
        <f t="shared" si="29"/>
        <v>96.27279936558287</v>
      </c>
      <c r="R124" s="3">
        <f>+J124/J$126*100</f>
        <v>96.44160583941606</v>
      </c>
      <c r="S124" s="3">
        <f>+K124/K$126*100</f>
        <v>95.07558405863492</v>
      </c>
    </row>
    <row r="125" spans="1:19" ht="12.75">
      <c r="A125" s="85"/>
      <c r="B125" s="86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85"/>
      <c r="B126" s="90"/>
      <c r="C126" s="8" t="s">
        <v>1</v>
      </c>
      <c r="D126" s="57">
        <v>152</v>
      </c>
      <c r="E126" s="57">
        <v>168</v>
      </c>
      <c r="F126" s="57">
        <v>216</v>
      </c>
      <c r="G126" s="57">
        <v>405</v>
      </c>
      <c r="H126" s="57">
        <v>1068</v>
      </c>
      <c r="I126" s="57">
        <v>1261</v>
      </c>
      <c r="J126" s="57">
        <v>1096</v>
      </c>
      <c r="K126" s="58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26</v>
      </c>
      <c r="E127" s="55">
        <v>31</v>
      </c>
      <c r="F127" s="55">
        <v>37</v>
      </c>
      <c r="G127" s="55">
        <v>38</v>
      </c>
      <c r="H127" s="55">
        <v>106</v>
      </c>
      <c r="I127" s="55">
        <v>135</v>
      </c>
      <c r="J127" s="55">
        <v>104</v>
      </c>
      <c r="K127" s="56">
        <v>477</v>
      </c>
      <c r="L127" s="12">
        <f aca="true" t="shared" si="30" ref="L127:S130">+D127/D$130*100</f>
        <v>13.19796954314721</v>
      </c>
      <c r="M127" s="10">
        <f t="shared" si="30"/>
        <v>18.902439024390244</v>
      </c>
      <c r="N127" s="10">
        <f t="shared" si="30"/>
        <v>22.023809523809522</v>
      </c>
      <c r="O127" s="10">
        <f t="shared" si="30"/>
        <v>12.666666666666668</v>
      </c>
      <c r="P127" s="10">
        <f t="shared" si="30"/>
        <v>12.169919632606199</v>
      </c>
      <c r="Q127" s="10">
        <f t="shared" si="30"/>
        <v>9.635974304068522</v>
      </c>
      <c r="R127" s="10">
        <f>+J127/J$130*100</f>
        <v>7.761194029850746</v>
      </c>
      <c r="S127" s="10">
        <f>+K127/K$130*100</f>
        <v>10.740824138707499</v>
      </c>
    </row>
    <row r="128" spans="1:19" ht="12.75">
      <c r="A128" s="85"/>
      <c r="B128" s="86"/>
      <c r="C128" s="16" t="s">
        <v>13</v>
      </c>
      <c r="D128" s="57">
        <v>171</v>
      </c>
      <c r="E128" s="57">
        <v>133</v>
      </c>
      <c r="F128" s="57">
        <v>131</v>
      </c>
      <c r="G128" s="57">
        <v>262</v>
      </c>
      <c r="H128" s="57">
        <v>765</v>
      </c>
      <c r="I128" s="57">
        <v>1266</v>
      </c>
      <c r="J128" s="57">
        <v>1236</v>
      </c>
      <c r="K128" s="58">
        <v>3964</v>
      </c>
      <c r="L128" s="13">
        <f t="shared" si="30"/>
        <v>86.80203045685279</v>
      </c>
      <c r="M128" s="3">
        <f t="shared" si="30"/>
        <v>81.09756097560977</v>
      </c>
      <c r="N128" s="3">
        <f t="shared" si="30"/>
        <v>77.97619047619048</v>
      </c>
      <c r="O128" s="3">
        <f t="shared" si="30"/>
        <v>87.33333333333333</v>
      </c>
      <c r="P128" s="3">
        <f t="shared" si="30"/>
        <v>87.8300803673938</v>
      </c>
      <c r="Q128" s="3">
        <f t="shared" si="30"/>
        <v>90.36402569593149</v>
      </c>
      <c r="R128" s="3">
        <f>+J128/J$130*100</f>
        <v>92.23880597014926</v>
      </c>
      <c r="S128" s="3">
        <f>+K128/K$130*100</f>
        <v>89.2591758612925</v>
      </c>
    </row>
    <row r="129" spans="1:19" ht="12.75">
      <c r="A129" s="85"/>
      <c r="B129" s="86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30"/>
        <v>0</v>
      </c>
      <c r="Q129" s="3">
        <f t="shared" si="30"/>
        <v>0</v>
      </c>
      <c r="R129" s="3">
        <f>+J129/J$130*100</f>
        <v>0</v>
      </c>
      <c r="S129" s="3">
        <f>+K129/K$130*100</f>
        <v>0</v>
      </c>
    </row>
    <row r="130" spans="1:19" ht="12.75">
      <c r="A130" s="85"/>
      <c r="B130" s="86"/>
      <c r="C130" s="17" t="s">
        <v>1</v>
      </c>
      <c r="D130" s="59">
        <v>197</v>
      </c>
      <c r="E130" s="59">
        <v>164</v>
      </c>
      <c r="F130" s="59">
        <v>168</v>
      </c>
      <c r="G130" s="59">
        <v>300</v>
      </c>
      <c r="H130" s="59">
        <v>871</v>
      </c>
      <c r="I130" s="59">
        <v>1401</v>
      </c>
      <c r="J130" s="59">
        <v>1340</v>
      </c>
      <c r="K130" s="60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25</v>
      </c>
      <c r="E131" s="57">
        <v>36</v>
      </c>
      <c r="F131" s="57">
        <v>37</v>
      </c>
      <c r="G131" s="57">
        <v>60</v>
      </c>
      <c r="H131" s="57">
        <v>98</v>
      </c>
      <c r="I131" s="57">
        <v>81</v>
      </c>
      <c r="J131" s="57">
        <v>78</v>
      </c>
      <c r="K131" s="58">
        <v>415</v>
      </c>
      <c r="L131" s="13">
        <f aca="true" t="shared" si="31" ref="L131:S134">+D131/D$134*100</f>
        <v>15.723270440251572</v>
      </c>
      <c r="M131" s="3">
        <f t="shared" si="31"/>
        <v>21.818181818181817</v>
      </c>
      <c r="N131" s="3">
        <f t="shared" si="31"/>
        <v>16.299559471365637</v>
      </c>
      <c r="O131" s="3">
        <f t="shared" si="31"/>
        <v>16.172506738544474</v>
      </c>
      <c r="P131" s="3">
        <f t="shared" si="31"/>
        <v>11.11111111111111</v>
      </c>
      <c r="Q131" s="3">
        <f t="shared" si="31"/>
        <v>8.544303797468354</v>
      </c>
      <c r="R131" s="3">
        <f>+J131/J$134*100</f>
        <v>9.701492537313433</v>
      </c>
      <c r="S131" s="3">
        <f>+K131/K$134*100</f>
        <v>11.670416197975253</v>
      </c>
    </row>
    <row r="132" spans="1:19" ht="12.75">
      <c r="A132" s="85"/>
      <c r="B132" s="86"/>
      <c r="C132" s="8" t="s">
        <v>13</v>
      </c>
      <c r="D132" s="57">
        <v>134</v>
      </c>
      <c r="E132" s="57">
        <v>129</v>
      </c>
      <c r="F132" s="57">
        <v>190</v>
      </c>
      <c r="G132" s="57">
        <v>311</v>
      </c>
      <c r="H132" s="57">
        <v>784</v>
      </c>
      <c r="I132" s="57">
        <v>867</v>
      </c>
      <c r="J132" s="57">
        <v>726</v>
      </c>
      <c r="K132" s="58">
        <v>3141</v>
      </c>
      <c r="L132" s="13">
        <f t="shared" si="31"/>
        <v>84.27672955974843</v>
      </c>
      <c r="M132" s="3">
        <f t="shared" si="31"/>
        <v>78.18181818181819</v>
      </c>
      <c r="N132" s="3">
        <f t="shared" si="31"/>
        <v>83.70044052863436</v>
      </c>
      <c r="O132" s="3">
        <f t="shared" si="31"/>
        <v>83.82749326145552</v>
      </c>
      <c r="P132" s="3">
        <f t="shared" si="31"/>
        <v>88.88888888888889</v>
      </c>
      <c r="Q132" s="3">
        <f t="shared" si="31"/>
        <v>91.45569620253164</v>
      </c>
      <c r="R132" s="3">
        <f>+J132/J$134*100</f>
        <v>90.29850746268657</v>
      </c>
      <c r="S132" s="3">
        <f>+K132/K$134*100</f>
        <v>88.32958380202474</v>
      </c>
    </row>
    <row r="133" spans="1:19" ht="12.75">
      <c r="A133" s="85"/>
      <c r="B133" s="86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85"/>
      <c r="B134" s="90"/>
      <c r="C134" s="8" t="s">
        <v>1</v>
      </c>
      <c r="D134" s="57">
        <v>159</v>
      </c>
      <c r="E134" s="57">
        <v>165</v>
      </c>
      <c r="F134" s="57">
        <v>227</v>
      </c>
      <c r="G134" s="57">
        <v>371</v>
      </c>
      <c r="H134" s="57">
        <v>882</v>
      </c>
      <c r="I134" s="57">
        <v>948</v>
      </c>
      <c r="J134" s="57">
        <v>804</v>
      </c>
      <c r="K134" s="58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9</v>
      </c>
      <c r="E135" s="55">
        <v>8</v>
      </c>
      <c r="F135" s="55">
        <v>7</v>
      </c>
      <c r="G135" s="55">
        <v>7</v>
      </c>
      <c r="H135" s="55">
        <v>38</v>
      </c>
      <c r="I135" s="55">
        <v>48</v>
      </c>
      <c r="J135" s="55">
        <v>28</v>
      </c>
      <c r="K135" s="56">
        <v>145</v>
      </c>
      <c r="L135" s="12">
        <f aca="true" t="shared" si="32" ref="L135:S138">+D135/D$138*100</f>
        <v>20</v>
      </c>
      <c r="M135" s="10">
        <f t="shared" si="32"/>
        <v>19.047619047619047</v>
      </c>
      <c r="N135" s="10">
        <f t="shared" si="32"/>
        <v>16.27906976744186</v>
      </c>
      <c r="O135" s="10">
        <f t="shared" si="32"/>
        <v>9.333333333333334</v>
      </c>
      <c r="P135" s="10">
        <f t="shared" si="32"/>
        <v>11.912225705329153</v>
      </c>
      <c r="Q135" s="10">
        <f t="shared" si="32"/>
        <v>10.884353741496598</v>
      </c>
      <c r="R135" s="10">
        <f>+J135/J$138*100</f>
        <v>6.466512702078522</v>
      </c>
      <c r="S135" s="10">
        <f>+K135/K$138*100</f>
        <v>10.371959942775394</v>
      </c>
    </row>
    <row r="136" spans="1:19" ht="12.75">
      <c r="A136" s="85"/>
      <c r="B136" s="86"/>
      <c r="C136" s="16" t="s">
        <v>13</v>
      </c>
      <c r="D136" s="57">
        <v>36</v>
      </c>
      <c r="E136" s="57">
        <v>34</v>
      </c>
      <c r="F136" s="57">
        <v>36</v>
      </c>
      <c r="G136" s="57">
        <v>68</v>
      </c>
      <c r="H136" s="57">
        <v>281</v>
      </c>
      <c r="I136" s="57">
        <v>393</v>
      </c>
      <c r="J136" s="57">
        <v>405</v>
      </c>
      <c r="K136" s="58">
        <v>1253</v>
      </c>
      <c r="L136" s="13">
        <f t="shared" si="32"/>
        <v>80</v>
      </c>
      <c r="M136" s="3">
        <f t="shared" si="32"/>
        <v>80.95238095238095</v>
      </c>
      <c r="N136" s="3">
        <f t="shared" si="32"/>
        <v>83.72093023255815</v>
      </c>
      <c r="O136" s="3">
        <f t="shared" si="32"/>
        <v>90.66666666666666</v>
      </c>
      <c r="P136" s="3">
        <f t="shared" si="32"/>
        <v>88.08777429467085</v>
      </c>
      <c r="Q136" s="3">
        <f t="shared" si="32"/>
        <v>89.1156462585034</v>
      </c>
      <c r="R136" s="3">
        <f>+J136/J$138*100</f>
        <v>93.53348729792148</v>
      </c>
      <c r="S136" s="3">
        <f>+K136/K$138*100</f>
        <v>89.62804005722461</v>
      </c>
    </row>
    <row r="137" spans="1:19" ht="12.75">
      <c r="A137" s="85"/>
      <c r="B137" s="86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85"/>
      <c r="B138" s="86"/>
      <c r="C138" s="17" t="s">
        <v>1</v>
      </c>
      <c r="D138" s="59">
        <v>45</v>
      </c>
      <c r="E138" s="59">
        <v>42</v>
      </c>
      <c r="F138" s="59">
        <v>43</v>
      </c>
      <c r="G138" s="59">
        <v>75</v>
      </c>
      <c r="H138" s="59">
        <v>319</v>
      </c>
      <c r="I138" s="59">
        <v>441</v>
      </c>
      <c r="J138" s="59">
        <v>433</v>
      </c>
      <c r="K138" s="60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5</v>
      </c>
      <c r="E139" s="57">
        <v>4</v>
      </c>
      <c r="F139" s="57">
        <v>5</v>
      </c>
      <c r="G139" s="57">
        <v>9</v>
      </c>
      <c r="H139" s="57">
        <v>23</v>
      </c>
      <c r="I139" s="57">
        <v>16</v>
      </c>
      <c r="J139" s="57">
        <v>6</v>
      </c>
      <c r="K139" s="58">
        <v>68</v>
      </c>
      <c r="L139" s="13">
        <f aca="true" t="shared" si="33" ref="L139:S142">+D139/D$142*100</f>
        <v>9.433962264150944</v>
      </c>
      <c r="M139" s="3">
        <f t="shared" si="33"/>
        <v>9.30232558139535</v>
      </c>
      <c r="N139" s="3">
        <f t="shared" si="33"/>
        <v>8.771929824561402</v>
      </c>
      <c r="O139" s="3">
        <f t="shared" si="33"/>
        <v>6</v>
      </c>
      <c r="P139" s="3">
        <f t="shared" si="33"/>
        <v>6.117021276595745</v>
      </c>
      <c r="Q139" s="3">
        <f t="shared" si="33"/>
        <v>4.1343669250646</v>
      </c>
      <c r="R139" s="3">
        <f>+J139/J$142*100</f>
        <v>1.8292682926829267</v>
      </c>
      <c r="S139" s="3">
        <f>+K139/K$142*100</f>
        <v>4.878048780487805</v>
      </c>
    </row>
    <row r="140" spans="1:19" ht="12.75">
      <c r="A140" s="85"/>
      <c r="B140" s="86"/>
      <c r="C140" s="8" t="s">
        <v>13</v>
      </c>
      <c r="D140" s="57">
        <v>48</v>
      </c>
      <c r="E140" s="57">
        <v>39</v>
      </c>
      <c r="F140" s="57">
        <v>52</v>
      </c>
      <c r="G140" s="57">
        <v>141</v>
      </c>
      <c r="H140" s="57">
        <v>353</v>
      </c>
      <c r="I140" s="57">
        <v>371</v>
      </c>
      <c r="J140" s="57">
        <v>322</v>
      </c>
      <c r="K140" s="58">
        <v>1326</v>
      </c>
      <c r="L140" s="13">
        <f t="shared" si="33"/>
        <v>90.56603773584906</v>
      </c>
      <c r="M140" s="3">
        <f t="shared" si="33"/>
        <v>90.69767441860465</v>
      </c>
      <c r="N140" s="3">
        <f t="shared" si="33"/>
        <v>91.22807017543859</v>
      </c>
      <c r="O140" s="3">
        <f t="shared" si="33"/>
        <v>94</v>
      </c>
      <c r="P140" s="3">
        <f t="shared" si="33"/>
        <v>93.88297872340425</v>
      </c>
      <c r="Q140" s="3">
        <f t="shared" si="33"/>
        <v>95.8656330749354</v>
      </c>
      <c r="R140" s="3">
        <f>+J140/J$142*100</f>
        <v>98.17073170731707</v>
      </c>
      <c r="S140" s="3">
        <f>+K140/K$142*100</f>
        <v>95.1219512195122</v>
      </c>
    </row>
    <row r="141" spans="1:19" ht="12.75">
      <c r="A141" s="85"/>
      <c r="B141" s="86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85"/>
      <c r="B142" s="92"/>
      <c r="C142" s="74" t="s">
        <v>1</v>
      </c>
      <c r="D142" s="69">
        <v>53</v>
      </c>
      <c r="E142" s="69">
        <v>43</v>
      </c>
      <c r="F142" s="69">
        <v>57</v>
      </c>
      <c r="G142" s="69">
        <v>150</v>
      </c>
      <c r="H142" s="69">
        <v>376</v>
      </c>
      <c r="I142" s="69">
        <v>387</v>
      </c>
      <c r="J142" s="69">
        <v>328</v>
      </c>
      <c r="K142" s="70">
        <v>1394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56</v>
      </c>
      <c r="E143" s="57">
        <v>58</v>
      </c>
      <c r="F143" s="57">
        <v>68</v>
      </c>
      <c r="G143" s="57">
        <v>86</v>
      </c>
      <c r="H143" s="57">
        <v>229</v>
      </c>
      <c r="I143" s="57">
        <v>225</v>
      </c>
      <c r="J143" s="57">
        <v>178</v>
      </c>
      <c r="K143" s="58">
        <v>900</v>
      </c>
      <c r="L143" s="13">
        <f aca="true" t="shared" si="34" ref="L143:S146">+D143/D$146*100</f>
        <v>19.243986254295535</v>
      </c>
      <c r="M143" s="3">
        <f t="shared" si="34"/>
        <v>23.770491803278688</v>
      </c>
      <c r="N143" s="3">
        <f t="shared" si="34"/>
        <v>24.199288256227756</v>
      </c>
      <c r="O143" s="3">
        <f t="shared" si="34"/>
        <v>17.87941787941788</v>
      </c>
      <c r="P143" s="3">
        <f t="shared" si="34"/>
        <v>16.618287373004353</v>
      </c>
      <c r="Q143" s="3">
        <f t="shared" si="34"/>
        <v>13.424821002386636</v>
      </c>
      <c r="R143" s="3">
        <f>+J143/J$146*100</f>
        <v>10.900183710961421</v>
      </c>
      <c r="S143" s="3">
        <f>+K143/K$146*100</f>
        <v>15.040106951871657</v>
      </c>
    </row>
    <row r="144" spans="1:19" ht="12.75">
      <c r="A144" s="85"/>
      <c r="B144" s="86"/>
      <c r="C144" s="16" t="s">
        <v>13</v>
      </c>
      <c r="D144" s="57">
        <v>235</v>
      </c>
      <c r="E144" s="57">
        <v>186</v>
      </c>
      <c r="F144" s="57">
        <v>213</v>
      </c>
      <c r="G144" s="57">
        <v>395</v>
      </c>
      <c r="H144" s="57">
        <v>1149</v>
      </c>
      <c r="I144" s="57">
        <v>1451</v>
      </c>
      <c r="J144" s="57">
        <v>1455</v>
      </c>
      <c r="K144" s="58">
        <v>5084</v>
      </c>
      <c r="L144" s="13">
        <f t="shared" si="34"/>
        <v>80.75601374570446</v>
      </c>
      <c r="M144" s="3">
        <f t="shared" si="34"/>
        <v>76.22950819672131</v>
      </c>
      <c r="N144" s="3">
        <f t="shared" si="34"/>
        <v>75.80071174377224</v>
      </c>
      <c r="O144" s="3">
        <f t="shared" si="34"/>
        <v>82.12058212058211</v>
      </c>
      <c r="P144" s="3">
        <f t="shared" si="34"/>
        <v>83.38171262699564</v>
      </c>
      <c r="Q144" s="3">
        <f t="shared" si="34"/>
        <v>86.57517899761336</v>
      </c>
      <c r="R144" s="3">
        <f>+J144/J$146*100</f>
        <v>89.09981628903859</v>
      </c>
      <c r="S144" s="3">
        <f>+K144/K$146*100</f>
        <v>84.95989304812835</v>
      </c>
    </row>
    <row r="145" spans="1:19" ht="12.75">
      <c r="A145" s="85"/>
      <c r="B145" s="86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>+J145/J$146*100</f>
        <v>0</v>
      </c>
      <c r="S145" s="3">
        <f>+K145/K$146*100</f>
        <v>0</v>
      </c>
    </row>
    <row r="146" spans="1:19" ht="12.75">
      <c r="A146" s="85"/>
      <c r="B146" s="86"/>
      <c r="C146" s="17" t="s">
        <v>1</v>
      </c>
      <c r="D146" s="59">
        <v>291</v>
      </c>
      <c r="E146" s="59">
        <v>244</v>
      </c>
      <c r="F146" s="59">
        <v>281</v>
      </c>
      <c r="G146" s="59">
        <v>481</v>
      </c>
      <c r="H146" s="59">
        <v>1378</v>
      </c>
      <c r="I146" s="59">
        <v>1676</v>
      </c>
      <c r="J146" s="59">
        <v>1633</v>
      </c>
      <c r="K146" s="60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11</v>
      </c>
      <c r="E147" s="57">
        <v>16</v>
      </c>
      <c r="F147" s="57">
        <v>19</v>
      </c>
      <c r="G147" s="57">
        <v>15</v>
      </c>
      <c r="H147" s="57">
        <v>33</v>
      </c>
      <c r="I147" s="57">
        <v>32</v>
      </c>
      <c r="J147" s="57">
        <v>32</v>
      </c>
      <c r="K147" s="58">
        <v>158</v>
      </c>
      <c r="L147" s="13">
        <f aca="true" t="shared" si="35" ref="L147:S150">+D147/D$150*100</f>
        <v>22.448979591836736</v>
      </c>
      <c r="M147" s="3">
        <f t="shared" si="35"/>
        <v>30.18867924528302</v>
      </c>
      <c r="N147" s="3">
        <f t="shared" si="35"/>
        <v>31.147540983606557</v>
      </c>
      <c r="O147" s="3">
        <f t="shared" si="35"/>
        <v>15.151515151515152</v>
      </c>
      <c r="P147" s="3">
        <f t="shared" si="35"/>
        <v>13.306451612903224</v>
      </c>
      <c r="Q147" s="3">
        <f t="shared" si="35"/>
        <v>10.996563573883162</v>
      </c>
      <c r="R147" s="3">
        <f>+J147/J$150*100</f>
        <v>10.491803278688524</v>
      </c>
      <c r="S147" s="3">
        <f>+K147/K$150*100</f>
        <v>14.285714285714285</v>
      </c>
    </row>
    <row r="148" spans="1:19" ht="12.75">
      <c r="A148" s="86"/>
      <c r="B148" s="86"/>
      <c r="C148" s="8" t="s">
        <v>13</v>
      </c>
      <c r="D148" s="57">
        <v>38</v>
      </c>
      <c r="E148" s="57">
        <v>37</v>
      </c>
      <c r="F148" s="57">
        <v>42</v>
      </c>
      <c r="G148" s="57">
        <v>84</v>
      </c>
      <c r="H148" s="57">
        <v>215</v>
      </c>
      <c r="I148" s="57">
        <v>259</v>
      </c>
      <c r="J148" s="57">
        <v>273</v>
      </c>
      <c r="K148" s="58">
        <v>948</v>
      </c>
      <c r="L148" s="13">
        <f t="shared" si="35"/>
        <v>77.55102040816327</v>
      </c>
      <c r="M148" s="3">
        <f t="shared" si="35"/>
        <v>69.81132075471697</v>
      </c>
      <c r="N148" s="3">
        <f t="shared" si="35"/>
        <v>68.85245901639344</v>
      </c>
      <c r="O148" s="3">
        <f t="shared" si="35"/>
        <v>84.84848484848484</v>
      </c>
      <c r="P148" s="3">
        <f t="shared" si="35"/>
        <v>86.69354838709677</v>
      </c>
      <c r="Q148" s="3">
        <f t="shared" si="35"/>
        <v>89.00343642611683</v>
      </c>
      <c r="R148" s="3">
        <f>+J148/J$150*100</f>
        <v>89.50819672131148</v>
      </c>
      <c r="S148" s="3">
        <f>+K148/K$150*100</f>
        <v>85.71428571428571</v>
      </c>
    </row>
    <row r="149" spans="1:19" ht="12.75">
      <c r="A149" s="86"/>
      <c r="B149" s="86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57">
        <v>49</v>
      </c>
      <c r="E150" s="57">
        <v>53</v>
      </c>
      <c r="F150" s="57">
        <v>61</v>
      </c>
      <c r="G150" s="57">
        <v>99</v>
      </c>
      <c r="H150" s="57">
        <v>248</v>
      </c>
      <c r="I150" s="57">
        <v>291</v>
      </c>
      <c r="J150" s="57">
        <v>305</v>
      </c>
      <c r="K150" s="58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2</v>
      </c>
      <c r="E151" s="55">
        <v>3</v>
      </c>
      <c r="F151" s="55">
        <v>4</v>
      </c>
      <c r="G151" s="55">
        <v>8</v>
      </c>
      <c r="H151" s="55">
        <v>30</v>
      </c>
      <c r="I151" s="55">
        <v>26</v>
      </c>
      <c r="J151" s="55">
        <v>27</v>
      </c>
      <c r="K151" s="56">
        <v>100</v>
      </c>
      <c r="L151" s="12">
        <f aca="true" t="shared" si="36" ref="L151:S154">+D151/D$154*100</f>
        <v>8.333333333333332</v>
      </c>
      <c r="M151" s="10">
        <f t="shared" si="36"/>
        <v>10.344827586206897</v>
      </c>
      <c r="N151" s="10">
        <f t="shared" si="36"/>
        <v>19.047619047619047</v>
      </c>
      <c r="O151" s="10">
        <f t="shared" si="36"/>
        <v>11.940298507462686</v>
      </c>
      <c r="P151" s="10">
        <f t="shared" si="36"/>
        <v>14.77832512315271</v>
      </c>
      <c r="Q151" s="10">
        <f t="shared" si="36"/>
        <v>11.304347826086957</v>
      </c>
      <c r="R151" s="10">
        <f>+J151/J$154*100</f>
        <v>12.558139534883722</v>
      </c>
      <c r="S151" s="10">
        <f>+K151/K$154*100</f>
        <v>12.67427122940431</v>
      </c>
    </row>
    <row r="152" spans="1:19" ht="12.75">
      <c r="A152" s="85"/>
      <c r="B152" s="86"/>
      <c r="C152" s="16" t="s">
        <v>13</v>
      </c>
      <c r="D152" s="57">
        <v>22</v>
      </c>
      <c r="E152" s="57">
        <v>26</v>
      </c>
      <c r="F152" s="57">
        <v>17</v>
      </c>
      <c r="G152" s="57">
        <v>59</v>
      </c>
      <c r="H152" s="57">
        <v>173</v>
      </c>
      <c r="I152" s="57">
        <v>204</v>
      </c>
      <c r="J152" s="57">
        <v>188</v>
      </c>
      <c r="K152" s="58">
        <v>689</v>
      </c>
      <c r="L152" s="13">
        <f t="shared" si="36"/>
        <v>91.66666666666666</v>
      </c>
      <c r="M152" s="3">
        <f t="shared" si="36"/>
        <v>89.65517241379311</v>
      </c>
      <c r="N152" s="3">
        <f t="shared" si="36"/>
        <v>80.95238095238095</v>
      </c>
      <c r="O152" s="3">
        <f t="shared" si="36"/>
        <v>88.05970149253731</v>
      </c>
      <c r="P152" s="3">
        <f t="shared" si="36"/>
        <v>85.22167487684729</v>
      </c>
      <c r="Q152" s="3">
        <f t="shared" si="36"/>
        <v>88.69565217391305</v>
      </c>
      <c r="R152" s="3">
        <f>+J152/J$154*100</f>
        <v>87.44186046511628</v>
      </c>
      <c r="S152" s="3">
        <f>+K152/K$154*100</f>
        <v>87.32572877059569</v>
      </c>
    </row>
    <row r="153" spans="1:19" ht="12.75">
      <c r="A153" s="85"/>
      <c r="B153" s="86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59">
        <v>24</v>
      </c>
      <c r="E154" s="59">
        <v>29</v>
      </c>
      <c r="F154" s="59">
        <v>21</v>
      </c>
      <c r="G154" s="59">
        <v>67</v>
      </c>
      <c r="H154" s="59">
        <v>203</v>
      </c>
      <c r="I154" s="59">
        <v>230</v>
      </c>
      <c r="J154" s="59">
        <v>215</v>
      </c>
      <c r="K154" s="60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9</v>
      </c>
      <c r="E155" s="57">
        <v>10</v>
      </c>
      <c r="F155" s="57">
        <v>15</v>
      </c>
      <c r="G155" s="57">
        <v>19</v>
      </c>
      <c r="H155" s="57">
        <v>49</v>
      </c>
      <c r="I155" s="57">
        <v>43</v>
      </c>
      <c r="J155" s="57">
        <v>38</v>
      </c>
      <c r="K155" s="58">
        <v>183</v>
      </c>
      <c r="L155" s="13">
        <f aca="true" t="shared" si="37" ref="L155:S158">+D155/D$158*100</f>
        <v>11.842105263157894</v>
      </c>
      <c r="M155" s="3">
        <f t="shared" si="37"/>
        <v>16.94915254237288</v>
      </c>
      <c r="N155" s="3">
        <f t="shared" si="37"/>
        <v>23.4375</v>
      </c>
      <c r="O155" s="3">
        <f t="shared" si="37"/>
        <v>18.269230769230766</v>
      </c>
      <c r="P155" s="3">
        <f t="shared" si="37"/>
        <v>15.960912052117262</v>
      </c>
      <c r="Q155" s="3">
        <f t="shared" si="37"/>
        <v>11.31578947368421</v>
      </c>
      <c r="R155" s="3">
        <f>+J155/J$158*100</f>
        <v>10.674157303370785</v>
      </c>
      <c r="S155" s="3">
        <f>+K155/K$158*100</f>
        <v>13.595839524517087</v>
      </c>
    </row>
    <row r="156" spans="1:19" ht="12.75">
      <c r="A156" s="86"/>
      <c r="B156" s="86"/>
      <c r="C156" s="8" t="s">
        <v>13</v>
      </c>
      <c r="D156" s="57">
        <v>67</v>
      </c>
      <c r="E156" s="57">
        <v>49</v>
      </c>
      <c r="F156" s="57">
        <v>49</v>
      </c>
      <c r="G156" s="57">
        <v>85</v>
      </c>
      <c r="H156" s="57">
        <v>258</v>
      </c>
      <c r="I156" s="57">
        <v>337</v>
      </c>
      <c r="J156" s="57">
        <v>318</v>
      </c>
      <c r="K156" s="58">
        <v>1163</v>
      </c>
      <c r="L156" s="13">
        <f t="shared" si="37"/>
        <v>88.1578947368421</v>
      </c>
      <c r="M156" s="3">
        <f t="shared" si="37"/>
        <v>83.05084745762711</v>
      </c>
      <c r="N156" s="3">
        <f t="shared" si="37"/>
        <v>76.5625</v>
      </c>
      <c r="O156" s="3">
        <f t="shared" si="37"/>
        <v>81.73076923076923</v>
      </c>
      <c r="P156" s="3">
        <f t="shared" si="37"/>
        <v>84.03908794788273</v>
      </c>
      <c r="Q156" s="3">
        <f t="shared" si="37"/>
        <v>88.68421052631578</v>
      </c>
      <c r="R156" s="3">
        <f>+J156/J$158*100</f>
        <v>89.32584269662921</v>
      </c>
      <c r="S156" s="3">
        <f>+K156/K$158*100</f>
        <v>86.40416047548291</v>
      </c>
    </row>
    <row r="157" spans="1:19" ht="12.75">
      <c r="A157" s="86"/>
      <c r="B157" s="86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57">
        <v>76</v>
      </c>
      <c r="E158" s="57">
        <v>59</v>
      </c>
      <c r="F158" s="57">
        <v>64</v>
      </c>
      <c r="G158" s="57">
        <v>104</v>
      </c>
      <c r="H158" s="57">
        <v>307</v>
      </c>
      <c r="I158" s="57">
        <v>380</v>
      </c>
      <c r="J158" s="57">
        <v>356</v>
      </c>
      <c r="K158" s="58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6</v>
      </c>
      <c r="E159" s="55">
        <v>3</v>
      </c>
      <c r="F159" s="55">
        <v>13</v>
      </c>
      <c r="G159" s="55">
        <v>17</v>
      </c>
      <c r="H159" s="55">
        <v>26</v>
      </c>
      <c r="I159" s="55">
        <v>27</v>
      </c>
      <c r="J159" s="55">
        <v>29</v>
      </c>
      <c r="K159" s="56">
        <v>121</v>
      </c>
      <c r="L159" s="12">
        <f aca="true" t="shared" si="38" ref="L159:S162">+D159/D$162*100</f>
        <v>27.27272727272727</v>
      </c>
      <c r="M159" s="10">
        <f t="shared" si="38"/>
        <v>11.11111111111111</v>
      </c>
      <c r="N159" s="10">
        <f t="shared" si="38"/>
        <v>28.888888888888886</v>
      </c>
      <c r="O159" s="10">
        <f t="shared" si="38"/>
        <v>19.54022988505747</v>
      </c>
      <c r="P159" s="10">
        <f t="shared" si="38"/>
        <v>13.131313131313133</v>
      </c>
      <c r="Q159" s="10">
        <f t="shared" si="38"/>
        <v>11.25</v>
      </c>
      <c r="R159" s="10">
        <f>+J159/J$162*100</f>
        <v>11.934156378600823</v>
      </c>
      <c r="S159" s="10">
        <f>+K159/K$162*100</f>
        <v>14.037122969837586</v>
      </c>
    </row>
    <row r="160" spans="1:19" ht="12.75">
      <c r="A160" s="85"/>
      <c r="B160" s="86"/>
      <c r="C160" s="16" t="s">
        <v>13</v>
      </c>
      <c r="D160" s="57">
        <v>16</v>
      </c>
      <c r="E160" s="57">
        <v>24</v>
      </c>
      <c r="F160" s="57">
        <v>32</v>
      </c>
      <c r="G160" s="57">
        <v>70</v>
      </c>
      <c r="H160" s="57">
        <v>172</v>
      </c>
      <c r="I160" s="57">
        <v>213</v>
      </c>
      <c r="J160" s="57">
        <v>214</v>
      </c>
      <c r="K160" s="58">
        <v>741</v>
      </c>
      <c r="L160" s="13">
        <f t="shared" si="38"/>
        <v>72.72727272727273</v>
      </c>
      <c r="M160" s="3">
        <f t="shared" si="38"/>
        <v>88.88888888888889</v>
      </c>
      <c r="N160" s="3">
        <f t="shared" si="38"/>
        <v>71.11111111111111</v>
      </c>
      <c r="O160" s="3">
        <f t="shared" si="38"/>
        <v>80.45977011494253</v>
      </c>
      <c r="P160" s="3">
        <f t="shared" si="38"/>
        <v>86.86868686868688</v>
      </c>
      <c r="Q160" s="3">
        <f t="shared" si="38"/>
        <v>88.75</v>
      </c>
      <c r="R160" s="3">
        <f>+J160/J$162*100</f>
        <v>88.06584362139918</v>
      </c>
      <c r="S160" s="3">
        <f>+K160/K$162*100</f>
        <v>85.96287703016242</v>
      </c>
    </row>
    <row r="161" spans="1:19" ht="12.75">
      <c r="A161" s="85"/>
      <c r="B161" s="86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59">
        <v>22</v>
      </c>
      <c r="E162" s="59">
        <v>27</v>
      </c>
      <c r="F162" s="59">
        <v>45</v>
      </c>
      <c r="G162" s="59">
        <v>87</v>
      </c>
      <c r="H162" s="59">
        <v>198</v>
      </c>
      <c r="I162" s="59">
        <v>240</v>
      </c>
      <c r="J162" s="59">
        <v>243</v>
      </c>
      <c r="K162" s="60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6</v>
      </c>
      <c r="E163" s="57">
        <v>4</v>
      </c>
      <c r="F163" s="57">
        <v>5</v>
      </c>
      <c r="G163" s="57">
        <v>9</v>
      </c>
      <c r="H163" s="57">
        <v>25</v>
      </c>
      <c r="I163" s="57">
        <v>19</v>
      </c>
      <c r="J163" s="57">
        <v>18</v>
      </c>
      <c r="K163" s="58">
        <v>86</v>
      </c>
      <c r="L163" s="13">
        <f aca="true" t="shared" si="39" ref="L163:S166">+D163/D$166*100</f>
        <v>18.75</v>
      </c>
      <c r="M163" s="3">
        <f t="shared" si="39"/>
        <v>16</v>
      </c>
      <c r="N163" s="3">
        <f t="shared" si="39"/>
        <v>16.666666666666664</v>
      </c>
      <c r="O163" s="3">
        <f t="shared" si="39"/>
        <v>15.254237288135593</v>
      </c>
      <c r="P163" s="3">
        <f t="shared" si="39"/>
        <v>12.31527093596059</v>
      </c>
      <c r="Q163" s="3">
        <f t="shared" si="39"/>
        <v>10.106382978723403</v>
      </c>
      <c r="R163" s="3">
        <f>+J163/J$166*100</f>
        <v>9.62566844919786</v>
      </c>
      <c r="S163" s="3">
        <f>+K163/K$166*100</f>
        <v>11.878453038674033</v>
      </c>
    </row>
    <row r="164" spans="1:19" ht="12.75">
      <c r="A164" s="86"/>
      <c r="B164" s="86"/>
      <c r="C164" s="8" t="s">
        <v>13</v>
      </c>
      <c r="D164" s="57">
        <v>26</v>
      </c>
      <c r="E164" s="57">
        <v>21</v>
      </c>
      <c r="F164" s="57">
        <v>25</v>
      </c>
      <c r="G164" s="57">
        <v>50</v>
      </c>
      <c r="H164" s="57">
        <v>178</v>
      </c>
      <c r="I164" s="57">
        <v>169</v>
      </c>
      <c r="J164" s="57">
        <v>169</v>
      </c>
      <c r="K164" s="58">
        <v>638</v>
      </c>
      <c r="L164" s="13">
        <f t="shared" si="39"/>
        <v>81.25</v>
      </c>
      <c r="M164" s="3">
        <f t="shared" si="39"/>
        <v>84</v>
      </c>
      <c r="N164" s="3">
        <f t="shared" si="39"/>
        <v>83.33333333333334</v>
      </c>
      <c r="O164" s="3">
        <f t="shared" si="39"/>
        <v>84.7457627118644</v>
      </c>
      <c r="P164" s="3">
        <f t="shared" si="39"/>
        <v>87.68472906403942</v>
      </c>
      <c r="Q164" s="3">
        <f t="shared" si="39"/>
        <v>89.8936170212766</v>
      </c>
      <c r="R164" s="3">
        <f>+J164/J$166*100</f>
        <v>90.37433155080214</v>
      </c>
      <c r="S164" s="3">
        <f>+K164/K$166*100</f>
        <v>88.12154696132598</v>
      </c>
    </row>
    <row r="165" spans="1:19" ht="12.75">
      <c r="A165" s="86"/>
      <c r="B165" s="86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86"/>
      <c r="B166" s="90"/>
      <c r="C166" s="8" t="s">
        <v>1</v>
      </c>
      <c r="D166" s="57">
        <v>32</v>
      </c>
      <c r="E166" s="57">
        <v>25</v>
      </c>
      <c r="F166" s="57">
        <v>30</v>
      </c>
      <c r="G166" s="57">
        <v>59</v>
      </c>
      <c r="H166" s="57">
        <v>203</v>
      </c>
      <c r="I166" s="57">
        <v>188</v>
      </c>
      <c r="J166" s="57">
        <v>187</v>
      </c>
      <c r="K166" s="58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6</v>
      </c>
      <c r="E167" s="55">
        <v>4</v>
      </c>
      <c r="F167" s="55">
        <v>2</v>
      </c>
      <c r="G167" s="55">
        <v>11</v>
      </c>
      <c r="H167" s="55">
        <v>23</v>
      </c>
      <c r="I167" s="55">
        <v>12</v>
      </c>
      <c r="J167" s="55">
        <v>24</v>
      </c>
      <c r="K167" s="56">
        <v>82</v>
      </c>
      <c r="L167" s="12">
        <f aca="true" t="shared" si="40" ref="L167:S170">+D167/D$170*100</f>
        <v>16.216216216216218</v>
      </c>
      <c r="M167" s="10">
        <f t="shared" si="40"/>
        <v>20</v>
      </c>
      <c r="N167" s="10">
        <f t="shared" si="40"/>
        <v>7.6923076923076925</v>
      </c>
      <c r="O167" s="10">
        <f t="shared" si="40"/>
        <v>16.176470588235293</v>
      </c>
      <c r="P167" s="10">
        <f t="shared" si="40"/>
        <v>14.02439024390244</v>
      </c>
      <c r="Q167" s="10">
        <f t="shared" si="40"/>
        <v>6.0606060606060606</v>
      </c>
      <c r="R167" s="10">
        <f>+J167/J$170*100</f>
        <v>12.244897959183673</v>
      </c>
      <c r="S167" s="10">
        <f>+K167/K$170*100</f>
        <v>11.56558533145275</v>
      </c>
    </row>
    <row r="168" spans="1:19" ht="12.75">
      <c r="A168" s="85"/>
      <c r="B168" s="86"/>
      <c r="C168" s="16" t="s">
        <v>13</v>
      </c>
      <c r="D168" s="57">
        <v>31</v>
      </c>
      <c r="E168" s="57">
        <v>16</v>
      </c>
      <c r="F168" s="57">
        <v>24</v>
      </c>
      <c r="G168" s="57">
        <v>57</v>
      </c>
      <c r="H168" s="57">
        <v>141</v>
      </c>
      <c r="I168" s="57">
        <v>186</v>
      </c>
      <c r="J168" s="57">
        <v>172</v>
      </c>
      <c r="K168" s="58">
        <v>627</v>
      </c>
      <c r="L168" s="13">
        <f t="shared" si="40"/>
        <v>83.78378378378379</v>
      </c>
      <c r="M168" s="3">
        <f t="shared" si="40"/>
        <v>80</v>
      </c>
      <c r="N168" s="3">
        <f t="shared" si="40"/>
        <v>92.3076923076923</v>
      </c>
      <c r="O168" s="3">
        <f t="shared" si="40"/>
        <v>83.82352941176471</v>
      </c>
      <c r="P168" s="3">
        <f t="shared" si="40"/>
        <v>85.97560975609755</v>
      </c>
      <c r="Q168" s="3">
        <f t="shared" si="40"/>
        <v>93.93939393939394</v>
      </c>
      <c r="R168" s="3">
        <f>+J168/J$170*100</f>
        <v>87.75510204081633</v>
      </c>
      <c r="S168" s="3">
        <f>+K168/K$170*100</f>
        <v>88.43441466854725</v>
      </c>
    </row>
    <row r="169" spans="1:19" ht="12.75">
      <c r="A169" s="85"/>
      <c r="B169" s="86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57">
        <v>37</v>
      </c>
      <c r="E170" s="57">
        <v>20</v>
      </c>
      <c r="F170" s="57">
        <v>26</v>
      </c>
      <c r="G170" s="57">
        <v>68</v>
      </c>
      <c r="H170" s="57">
        <v>164</v>
      </c>
      <c r="I170" s="57">
        <v>198</v>
      </c>
      <c r="J170" s="57">
        <v>196</v>
      </c>
      <c r="K170" s="58">
        <v>709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7</v>
      </c>
      <c r="E171" s="62">
        <v>13</v>
      </c>
      <c r="F171" s="62">
        <v>8</v>
      </c>
      <c r="G171" s="62">
        <v>18</v>
      </c>
      <c r="H171" s="62">
        <v>33</v>
      </c>
      <c r="I171" s="62">
        <v>25</v>
      </c>
      <c r="J171" s="62">
        <v>30</v>
      </c>
      <c r="K171" s="63">
        <v>134</v>
      </c>
      <c r="L171" s="64">
        <f aca="true" t="shared" si="41" ref="L171:S174">+D171/D$174*100</f>
        <v>18.91891891891892</v>
      </c>
      <c r="M171" s="65">
        <f t="shared" si="41"/>
        <v>26</v>
      </c>
      <c r="N171" s="65">
        <f t="shared" si="41"/>
        <v>17.77777777777778</v>
      </c>
      <c r="O171" s="65">
        <f t="shared" si="41"/>
        <v>22.22222222222222</v>
      </c>
      <c r="P171" s="65">
        <f t="shared" si="41"/>
        <v>15.207373271889402</v>
      </c>
      <c r="Q171" s="65">
        <f t="shared" si="41"/>
        <v>9.72762645914397</v>
      </c>
      <c r="R171" s="65">
        <f>+J171/J$174*100</f>
        <v>10.60070671378092</v>
      </c>
      <c r="S171" s="65">
        <f>+K171/K$174*100</f>
        <v>13.814432989690722</v>
      </c>
    </row>
    <row r="172" spans="1:19" ht="12.75">
      <c r="A172" s="85"/>
      <c r="B172" s="86"/>
      <c r="C172" s="8" t="s">
        <v>13</v>
      </c>
      <c r="D172" s="57">
        <v>30</v>
      </c>
      <c r="E172" s="57">
        <v>37</v>
      </c>
      <c r="F172" s="57">
        <v>37</v>
      </c>
      <c r="G172" s="57">
        <v>63</v>
      </c>
      <c r="H172" s="57">
        <v>184</v>
      </c>
      <c r="I172" s="57">
        <v>232</v>
      </c>
      <c r="J172" s="57">
        <v>253</v>
      </c>
      <c r="K172" s="58">
        <v>836</v>
      </c>
      <c r="L172" s="13">
        <f t="shared" si="41"/>
        <v>81.08108108108108</v>
      </c>
      <c r="M172" s="3">
        <f t="shared" si="41"/>
        <v>74</v>
      </c>
      <c r="N172" s="3">
        <f t="shared" si="41"/>
        <v>82.22222222222221</v>
      </c>
      <c r="O172" s="3">
        <f t="shared" si="41"/>
        <v>77.77777777777779</v>
      </c>
      <c r="P172" s="3">
        <f t="shared" si="41"/>
        <v>84.7926267281106</v>
      </c>
      <c r="Q172" s="3">
        <f t="shared" si="41"/>
        <v>90.27237354085604</v>
      </c>
      <c r="R172" s="3">
        <f>+J172/J$174*100</f>
        <v>89.39929328621908</v>
      </c>
      <c r="S172" s="3">
        <f>+K172/K$174*100</f>
        <v>86.18556701030928</v>
      </c>
    </row>
    <row r="173" spans="1:19" ht="12.75">
      <c r="A173" s="85"/>
      <c r="B173" s="86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57">
        <v>37</v>
      </c>
      <c r="E174" s="57">
        <v>50</v>
      </c>
      <c r="F174" s="57">
        <v>45</v>
      </c>
      <c r="G174" s="57">
        <v>81</v>
      </c>
      <c r="H174" s="57">
        <v>217</v>
      </c>
      <c r="I174" s="57">
        <v>257</v>
      </c>
      <c r="J174" s="57">
        <v>283</v>
      </c>
      <c r="K174" s="58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42</v>
      </c>
      <c r="E175" s="55">
        <v>31</v>
      </c>
      <c r="F175" s="55">
        <v>29</v>
      </c>
      <c r="G175" s="55">
        <v>48</v>
      </c>
      <c r="H175" s="55">
        <v>91</v>
      </c>
      <c r="I175" s="55">
        <v>105</v>
      </c>
      <c r="J175" s="55">
        <v>95</v>
      </c>
      <c r="K175" s="56">
        <v>441</v>
      </c>
      <c r="L175" s="12">
        <f aca="true" t="shared" si="42" ref="L175:S178">+D175/D$178*100</f>
        <v>23.595505617977526</v>
      </c>
      <c r="M175" s="10">
        <f t="shared" si="42"/>
        <v>20.666666666666668</v>
      </c>
      <c r="N175" s="10">
        <f t="shared" si="42"/>
        <v>17.365269461077844</v>
      </c>
      <c r="O175" s="10">
        <f t="shared" si="42"/>
        <v>17.142857142857142</v>
      </c>
      <c r="P175" s="10">
        <f t="shared" si="42"/>
        <v>11.848958333333332</v>
      </c>
      <c r="Q175" s="10">
        <f t="shared" si="42"/>
        <v>11.972633979475484</v>
      </c>
      <c r="R175" s="10">
        <f>+J175/J$178*100</f>
        <v>11.487303506650544</v>
      </c>
      <c r="S175" s="10">
        <f>+K175/K$178*100</f>
        <v>13.58176778564829</v>
      </c>
    </row>
    <row r="176" spans="1:19" ht="12.75">
      <c r="A176" s="85"/>
      <c r="B176" s="86"/>
      <c r="C176" s="16" t="s">
        <v>13</v>
      </c>
      <c r="D176" s="57">
        <v>136</v>
      </c>
      <c r="E176" s="57">
        <v>119</v>
      </c>
      <c r="F176" s="57">
        <v>138</v>
      </c>
      <c r="G176" s="57">
        <v>232</v>
      </c>
      <c r="H176" s="57">
        <v>677</v>
      </c>
      <c r="I176" s="57">
        <v>772</v>
      </c>
      <c r="J176" s="57">
        <v>732</v>
      </c>
      <c r="K176" s="58">
        <v>2806</v>
      </c>
      <c r="L176" s="13">
        <f t="shared" si="42"/>
        <v>76.40449438202246</v>
      </c>
      <c r="M176" s="3">
        <f t="shared" si="42"/>
        <v>79.33333333333333</v>
      </c>
      <c r="N176" s="3">
        <f t="shared" si="42"/>
        <v>82.63473053892216</v>
      </c>
      <c r="O176" s="3">
        <f t="shared" si="42"/>
        <v>82.85714285714286</v>
      </c>
      <c r="P176" s="3">
        <f t="shared" si="42"/>
        <v>88.15104166666666</v>
      </c>
      <c r="Q176" s="3">
        <f t="shared" si="42"/>
        <v>88.02736602052451</v>
      </c>
      <c r="R176" s="3">
        <f>+J176/J$178*100</f>
        <v>88.51269649334945</v>
      </c>
      <c r="S176" s="3">
        <f>+K176/K$178*100</f>
        <v>86.4182322143517</v>
      </c>
    </row>
    <row r="177" spans="1:19" ht="12.75">
      <c r="A177" s="85"/>
      <c r="B177" s="86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59">
        <v>178</v>
      </c>
      <c r="E178" s="59">
        <v>150</v>
      </c>
      <c r="F178" s="59">
        <v>167</v>
      </c>
      <c r="G178" s="59">
        <v>280</v>
      </c>
      <c r="H178" s="59">
        <v>768</v>
      </c>
      <c r="I178" s="59">
        <v>877</v>
      </c>
      <c r="J178" s="59">
        <v>827</v>
      </c>
      <c r="K178" s="60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10</v>
      </c>
      <c r="E179" s="57">
        <v>4</v>
      </c>
      <c r="F179" s="57">
        <v>15</v>
      </c>
      <c r="G179" s="57">
        <v>10</v>
      </c>
      <c r="H179" s="57">
        <v>28</v>
      </c>
      <c r="I179" s="57">
        <v>21</v>
      </c>
      <c r="J179" s="57">
        <v>19</v>
      </c>
      <c r="K179" s="58">
        <v>107</v>
      </c>
      <c r="L179" s="13">
        <f aca="true" t="shared" si="43" ref="L179:S182">+D179/D$182*100</f>
        <v>29.411764705882355</v>
      </c>
      <c r="M179" s="3">
        <f t="shared" si="43"/>
        <v>8</v>
      </c>
      <c r="N179" s="3">
        <f t="shared" si="43"/>
        <v>26.785714285714285</v>
      </c>
      <c r="O179" s="3">
        <f t="shared" si="43"/>
        <v>15.151515151515152</v>
      </c>
      <c r="P179" s="3">
        <f t="shared" si="43"/>
        <v>16</v>
      </c>
      <c r="Q179" s="3">
        <f t="shared" si="43"/>
        <v>10.5</v>
      </c>
      <c r="R179" s="3">
        <f>+J179/J$182*100</f>
        <v>10</v>
      </c>
      <c r="S179" s="3">
        <f>+K179/K$182*100</f>
        <v>13.878080415045396</v>
      </c>
    </row>
    <row r="180" spans="1:19" ht="12.75">
      <c r="A180" s="85"/>
      <c r="B180" s="86"/>
      <c r="C180" s="8" t="s">
        <v>13</v>
      </c>
      <c r="D180" s="57">
        <v>24</v>
      </c>
      <c r="E180" s="57">
        <v>46</v>
      </c>
      <c r="F180" s="57">
        <v>41</v>
      </c>
      <c r="G180" s="57">
        <v>56</v>
      </c>
      <c r="H180" s="57">
        <v>147</v>
      </c>
      <c r="I180" s="57">
        <v>179</v>
      </c>
      <c r="J180" s="57">
        <v>171</v>
      </c>
      <c r="K180" s="58">
        <v>664</v>
      </c>
      <c r="L180" s="13">
        <f t="shared" si="43"/>
        <v>70.58823529411765</v>
      </c>
      <c r="M180" s="3">
        <f t="shared" si="43"/>
        <v>92</v>
      </c>
      <c r="N180" s="3">
        <f t="shared" si="43"/>
        <v>73.21428571428571</v>
      </c>
      <c r="O180" s="3">
        <f t="shared" si="43"/>
        <v>84.84848484848484</v>
      </c>
      <c r="P180" s="3">
        <f t="shared" si="43"/>
        <v>84</v>
      </c>
      <c r="Q180" s="3">
        <f t="shared" si="43"/>
        <v>89.5</v>
      </c>
      <c r="R180" s="3">
        <f>+J180/J$182*100</f>
        <v>90</v>
      </c>
      <c r="S180" s="3">
        <f>+K180/K$182*100</f>
        <v>86.12191958495461</v>
      </c>
    </row>
    <row r="181" spans="1:19" ht="12.75">
      <c r="A181" s="85"/>
      <c r="B181" s="86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57">
        <v>34</v>
      </c>
      <c r="E182" s="57">
        <v>50</v>
      </c>
      <c r="F182" s="57">
        <v>56</v>
      </c>
      <c r="G182" s="57">
        <v>66</v>
      </c>
      <c r="H182" s="57">
        <v>175</v>
      </c>
      <c r="I182" s="57">
        <v>200</v>
      </c>
      <c r="J182" s="57">
        <v>190</v>
      </c>
      <c r="K182" s="58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6</v>
      </c>
      <c r="E183" s="55">
        <v>3</v>
      </c>
      <c r="F183" s="55">
        <v>4</v>
      </c>
      <c r="G183" s="55">
        <v>9</v>
      </c>
      <c r="H183" s="55">
        <v>24</v>
      </c>
      <c r="I183" s="55">
        <v>23</v>
      </c>
      <c r="J183" s="55">
        <v>20</v>
      </c>
      <c r="K183" s="56">
        <v>89</v>
      </c>
      <c r="L183" s="12">
        <f aca="true" t="shared" si="44" ref="L183:S186">+D183/D$186*100</f>
        <v>20</v>
      </c>
      <c r="M183" s="10">
        <f t="shared" si="44"/>
        <v>12</v>
      </c>
      <c r="N183" s="10">
        <f t="shared" si="44"/>
        <v>14.814814814814813</v>
      </c>
      <c r="O183" s="10">
        <f t="shared" si="44"/>
        <v>18.75</v>
      </c>
      <c r="P183" s="10">
        <f t="shared" si="44"/>
        <v>15.09433962264151</v>
      </c>
      <c r="Q183" s="10">
        <f t="shared" si="44"/>
        <v>11.057692307692307</v>
      </c>
      <c r="R183" s="10">
        <f>+J183/J$186*100</f>
        <v>9.25925925925926</v>
      </c>
      <c r="S183" s="10">
        <f>+K183/K$186*100</f>
        <v>12.482468443197755</v>
      </c>
    </row>
    <row r="184" spans="1:19" ht="12.75">
      <c r="A184" s="85"/>
      <c r="B184" s="86"/>
      <c r="C184" s="16" t="s">
        <v>13</v>
      </c>
      <c r="D184" s="57">
        <v>24</v>
      </c>
      <c r="E184" s="57">
        <v>22</v>
      </c>
      <c r="F184" s="57">
        <v>23</v>
      </c>
      <c r="G184" s="57">
        <v>39</v>
      </c>
      <c r="H184" s="57">
        <v>135</v>
      </c>
      <c r="I184" s="57">
        <v>185</v>
      </c>
      <c r="J184" s="57">
        <v>196</v>
      </c>
      <c r="K184" s="58">
        <v>624</v>
      </c>
      <c r="L184" s="13">
        <f t="shared" si="44"/>
        <v>80</v>
      </c>
      <c r="M184" s="3">
        <f t="shared" si="44"/>
        <v>88</v>
      </c>
      <c r="N184" s="3">
        <f t="shared" si="44"/>
        <v>85.18518518518519</v>
      </c>
      <c r="O184" s="3">
        <f t="shared" si="44"/>
        <v>81.25</v>
      </c>
      <c r="P184" s="3">
        <f t="shared" si="44"/>
        <v>84.90566037735849</v>
      </c>
      <c r="Q184" s="3">
        <f t="shared" si="44"/>
        <v>88.9423076923077</v>
      </c>
      <c r="R184" s="3">
        <f>+J184/J$186*100</f>
        <v>90.74074074074075</v>
      </c>
      <c r="S184" s="3">
        <f>+K184/K$186*100</f>
        <v>87.51753155680224</v>
      </c>
    </row>
    <row r="185" spans="1:19" ht="12.75">
      <c r="A185" s="85"/>
      <c r="B185" s="86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69">
        <v>30</v>
      </c>
      <c r="E186" s="69">
        <v>25</v>
      </c>
      <c r="F186" s="69">
        <v>27</v>
      </c>
      <c r="G186" s="69">
        <v>48</v>
      </c>
      <c r="H186" s="69">
        <v>159</v>
      </c>
      <c r="I186" s="69">
        <v>208</v>
      </c>
      <c r="J186" s="69">
        <v>216</v>
      </c>
      <c r="K186" s="70">
        <v>713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61</v>
      </c>
      <c r="E187" s="57">
        <v>80</v>
      </c>
      <c r="F187" s="57">
        <v>89</v>
      </c>
      <c r="G187" s="57">
        <v>135</v>
      </c>
      <c r="H187" s="57">
        <v>323</v>
      </c>
      <c r="I187" s="57">
        <v>320</v>
      </c>
      <c r="J187" s="57">
        <v>237</v>
      </c>
      <c r="K187" s="58">
        <v>1245</v>
      </c>
      <c r="L187" s="13">
        <f aca="true" t="shared" si="45" ref="L187:S190">+D187/D$190*100</f>
        <v>9.145427286356822</v>
      </c>
      <c r="M187" s="3">
        <f t="shared" si="45"/>
        <v>13.769363166953527</v>
      </c>
      <c r="N187" s="3">
        <f t="shared" si="45"/>
        <v>12.78735632183908</v>
      </c>
      <c r="O187" s="3">
        <f t="shared" si="45"/>
        <v>11.382799325463743</v>
      </c>
      <c r="P187" s="3">
        <f t="shared" si="45"/>
        <v>8.685130411400914</v>
      </c>
      <c r="Q187" s="3">
        <f t="shared" si="45"/>
        <v>5.837285662167092</v>
      </c>
      <c r="R187" s="3">
        <f>+J187/J$190*100</f>
        <v>4.707985697258641</v>
      </c>
      <c r="S187" s="3">
        <f>+K187/K$190*100</f>
        <v>7.169594010941549</v>
      </c>
    </row>
    <row r="188" spans="1:19" ht="12.75">
      <c r="A188" s="86"/>
      <c r="B188" s="86"/>
      <c r="C188" s="8" t="s">
        <v>13</v>
      </c>
      <c r="D188" s="57">
        <v>606</v>
      </c>
      <c r="E188" s="57">
        <v>501</v>
      </c>
      <c r="F188" s="57">
        <v>607</v>
      </c>
      <c r="G188" s="57">
        <v>1051</v>
      </c>
      <c r="H188" s="57">
        <v>3396</v>
      </c>
      <c r="I188" s="57">
        <v>5162</v>
      </c>
      <c r="J188" s="57">
        <v>4797</v>
      </c>
      <c r="K188" s="58">
        <v>16120</v>
      </c>
      <c r="L188" s="13">
        <f t="shared" si="45"/>
        <v>90.85457271364318</v>
      </c>
      <c r="M188" s="3">
        <f t="shared" si="45"/>
        <v>86.23063683304647</v>
      </c>
      <c r="N188" s="3">
        <f t="shared" si="45"/>
        <v>87.21264367816092</v>
      </c>
      <c r="O188" s="3">
        <f t="shared" si="45"/>
        <v>88.61720067453625</v>
      </c>
      <c r="P188" s="3">
        <f t="shared" si="45"/>
        <v>91.3148695885991</v>
      </c>
      <c r="Q188" s="3">
        <f t="shared" si="45"/>
        <v>94.16271433783291</v>
      </c>
      <c r="R188" s="3">
        <f>+J188/J$190*100</f>
        <v>95.29201430274135</v>
      </c>
      <c r="S188" s="3">
        <f>+K188/K$190*100</f>
        <v>92.83040598905845</v>
      </c>
    </row>
    <row r="189" spans="1:19" ht="12.75">
      <c r="A189" s="86"/>
      <c r="B189" s="86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6"/>
      <c r="B190" s="90"/>
      <c r="C190" s="8" t="s">
        <v>1</v>
      </c>
      <c r="D190" s="57">
        <v>667</v>
      </c>
      <c r="E190" s="57">
        <v>581</v>
      </c>
      <c r="F190" s="57">
        <v>696</v>
      </c>
      <c r="G190" s="57">
        <v>1186</v>
      </c>
      <c r="H190" s="57">
        <v>3719</v>
      </c>
      <c r="I190" s="57">
        <v>5482</v>
      </c>
      <c r="J190" s="57">
        <v>5034</v>
      </c>
      <c r="K190" s="58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71</v>
      </c>
      <c r="E191" s="62">
        <v>75</v>
      </c>
      <c r="F191" s="62">
        <v>75</v>
      </c>
      <c r="G191" s="62">
        <v>101</v>
      </c>
      <c r="H191" s="62">
        <v>245</v>
      </c>
      <c r="I191" s="62">
        <v>317</v>
      </c>
      <c r="J191" s="62">
        <v>306</v>
      </c>
      <c r="K191" s="63">
        <v>1190</v>
      </c>
      <c r="L191" s="64">
        <f aca="true" t="shared" si="46" ref="L191:S194">+D191/D$194*100</f>
        <v>16.824644549763033</v>
      </c>
      <c r="M191" s="65">
        <f t="shared" si="46"/>
        <v>21.1864406779661</v>
      </c>
      <c r="N191" s="65">
        <f t="shared" si="46"/>
        <v>18.115942028985508</v>
      </c>
      <c r="O191" s="65">
        <f t="shared" si="46"/>
        <v>14.26553672316384</v>
      </c>
      <c r="P191" s="65">
        <f t="shared" si="46"/>
        <v>11.870155038759691</v>
      </c>
      <c r="Q191" s="65">
        <f t="shared" si="46"/>
        <v>10.105196047178833</v>
      </c>
      <c r="R191" s="65">
        <f>+J191/J$194*100</f>
        <v>9.970674486803519</v>
      </c>
      <c r="S191" s="65">
        <f>+K191/K$194*100</f>
        <v>11.703383162863886</v>
      </c>
    </row>
    <row r="192" spans="1:19" ht="12.75">
      <c r="A192" s="85"/>
      <c r="B192" s="86"/>
      <c r="C192" s="16" t="s">
        <v>13</v>
      </c>
      <c r="D192" s="57">
        <v>351</v>
      </c>
      <c r="E192" s="57">
        <v>279</v>
      </c>
      <c r="F192" s="57">
        <v>339</v>
      </c>
      <c r="G192" s="57">
        <v>607</v>
      </c>
      <c r="H192" s="57">
        <v>1819</v>
      </c>
      <c r="I192" s="57">
        <v>2820</v>
      </c>
      <c r="J192" s="57">
        <v>2763</v>
      </c>
      <c r="K192" s="58">
        <v>8978</v>
      </c>
      <c r="L192" s="13">
        <f t="shared" si="46"/>
        <v>83.17535545023696</v>
      </c>
      <c r="M192" s="3">
        <f t="shared" si="46"/>
        <v>78.8135593220339</v>
      </c>
      <c r="N192" s="3">
        <f t="shared" si="46"/>
        <v>81.88405797101449</v>
      </c>
      <c r="O192" s="3">
        <f t="shared" si="46"/>
        <v>85.73446327683615</v>
      </c>
      <c r="P192" s="3">
        <f t="shared" si="46"/>
        <v>88.12984496124031</v>
      </c>
      <c r="Q192" s="3">
        <f t="shared" si="46"/>
        <v>89.89480395282116</v>
      </c>
      <c r="R192" s="3">
        <f>+J192/J$194*100</f>
        <v>90.02932551319648</v>
      </c>
      <c r="S192" s="3">
        <f>+K192/K$194*100</f>
        <v>88.29661683713611</v>
      </c>
    </row>
    <row r="193" spans="1:19" ht="12.75">
      <c r="A193" s="85"/>
      <c r="B193" s="86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85"/>
      <c r="B194" s="86"/>
      <c r="C194" s="17" t="s">
        <v>1</v>
      </c>
      <c r="D194" s="59">
        <v>422</v>
      </c>
      <c r="E194" s="59">
        <v>354</v>
      </c>
      <c r="F194" s="59">
        <v>414</v>
      </c>
      <c r="G194" s="59">
        <v>708</v>
      </c>
      <c r="H194" s="59">
        <v>2064</v>
      </c>
      <c r="I194" s="59">
        <v>3137</v>
      </c>
      <c r="J194" s="59">
        <v>3069</v>
      </c>
      <c r="K194" s="60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25</v>
      </c>
      <c r="E195" s="57">
        <v>35</v>
      </c>
      <c r="F195" s="57">
        <v>49</v>
      </c>
      <c r="G195" s="57">
        <v>72</v>
      </c>
      <c r="H195" s="57">
        <v>123</v>
      </c>
      <c r="I195" s="57">
        <v>173</v>
      </c>
      <c r="J195" s="57">
        <v>187</v>
      </c>
      <c r="K195" s="58">
        <v>664</v>
      </c>
      <c r="L195" s="13">
        <f aca="true" t="shared" si="47" ref="L195:S198">+D195/D$198*100</f>
        <v>9.920634920634921</v>
      </c>
      <c r="M195" s="3">
        <f t="shared" si="47"/>
        <v>17.857142857142858</v>
      </c>
      <c r="N195" s="3">
        <f t="shared" si="47"/>
        <v>21.21212121212121</v>
      </c>
      <c r="O195" s="3">
        <f t="shared" si="47"/>
        <v>16.70533642691415</v>
      </c>
      <c r="P195" s="3">
        <f t="shared" si="47"/>
        <v>9.746434231378764</v>
      </c>
      <c r="Q195" s="3">
        <f t="shared" si="47"/>
        <v>8.249880782069622</v>
      </c>
      <c r="R195" s="3">
        <f>+J195/J$198*100</f>
        <v>8.039552880481514</v>
      </c>
      <c r="S195" s="3">
        <f>+K195/K$198*100</f>
        <v>9.771891096394409</v>
      </c>
    </row>
    <row r="196" spans="1:19" ht="12.75">
      <c r="A196" s="85"/>
      <c r="B196" s="86"/>
      <c r="C196" s="8" t="s">
        <v>13</v>
      </c>
      <c r="D196" s="57">
        <v>227</v>
      </c>
      <c r="E196" s="57">
        <v>161</v>
      </c>
      <c r="F196" s="57">
        <v>182</v>
      </c>
      <c r="G196" s="57">
        <v>359</v>
      </c>
      <c r="H196" s="57">
        <v>1139</v>
      </c>
      <c r="I196" s="57">
        <v>1924</v>
      </c>
      <c r="J196" s="57">
        <v>2139</v>
      </c>
      <c r="K196" s="58">
        <v>6131</v>
      </c>
      <c r="L196" s="13">
        <f t="shared" si="47"/>
        <v>90.07936507936508</v>
      </c>
      <c r="M196" s="3">
        <f t="shared" si="47"/>
        <v>82.14285714285714</v>
      </c>
      <c r="N196" s="3">
        <f t="shared" si="47"/>
        <v>78.78787878787878</v>
      </c>
      <c r="O196" s="3">
        <f t="shared" si="47"/>
        <v>83.29466357308584</v>
      </c>
      <c r="P196" s="3">
        <f t="shared" si="47"/>
        <v>90.25356576862123</v>
      </c>
      <c r="Q196" s="3">
        <f t="shared" si="47"/>
        <v>91.75011921793038</v>
      </c>
      <c r="R196" s="3">
        <f>+J196/J$198*100</f>
        <v>91.96044711951849</v>
      </c>
      <c r="S196" s="3">
        <f>+K196/K$198*100</f>
        <v>90.2281089036056</v>
      </c>
    </row>
    <row r="197" spans="1:19" ht="12.75">
      <c r="A197" s="85"/>
      <c r="B197" s="86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</v>
      </c>
    </row>
    <row r="198" spans="1:19" ht="12.75">
      <c r="A198" s="85"/>
      <c r="B198" s="90"/>
      <c r="C198" s="8" t="s">
        <v>1</v>
      </c>
      <c r="D198" s="57">
        <v>252</v>
      </c>
      <c r="E198" s="57">
        <v>196</v>
      </c>
      <c r="F198" s="57">
        <v>231</v>
      </c>
      <c r="G198" s="57">
        <v>431</v>
      </c>
      <c r="H198" s="57">
        <v>1262</v>
      </c>
      <c r="I198" s="57">
        <v>2097</v>
      </c>
      <c r="J198" s="57">
        <v>2326</v>
      </c>
      <c r="K198" s="58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4</v>
      </c>
      <c r="E199" s="55">
        <v>17</v>
      </c>
      <c r="F199" s="55">
        <v>22</v>
      </c>
      <c r="G199" s="55">
        <v>17</v>
      </c>
      <c r="H199" s="55">
        <v>31</v>
      </c>
      <c r="I199" s="55">
        <v>95</v>
      </c>
      <c r="J199" s="55">
        <v>150</v>
      </c>
      <c r="K199" s="56">
        <v>336</v>
      </c>
      <c r="L199" s="12">
        <f aca="true" t="shared" si="48" ref="L199:S202">+D199/D$202*100</f>
        <v>2.515723270440252</v>
      </c>
      <c r="M199" s="10">
        <f t="shared" si="48"/>
        <v>8.854166666666668</v>
      </c>
      <c r="N199" s="10">
        <f t="shared" si="48"/>
        <v>9.523809523809524</v>
      </c>
      <c r="O199" s="10">
        <f t="shared" si="48"/>
        <v>4.228855721393035</v>
      </c>
      <c r="P199" s="10">
        <f t="shared" si="48"/>
        <v>3.125</v>
      </c>
      <c r="Q199" s="10">
        <f t="shared" si="48"/>
        <v>7.005899705014749</v>
      </c>
      <c r="R199" s="10">
        <f>+J199/J$202*100</f>
        <v>10.217983651226158</v>
      </c>
      <c r="S199" s="10">
        <f>+K199/K$202*100</f>
        <v>7.000000000000001</v>
      </c>
    </row>
    <row r="200" spans="1:19" ht="12.75">
      <c r="A200" s="85"/>
      <c r="B200" s="86"/>
      <c r="C200" s="16" t="s">
        <v>13</v>
      </c>
      <c r="D200" s="57">
        <v>155</v>
      </c>
      <c r="E200" s="57">
        <v>175</v>
      </c>
      <c r="F200" s="57">
        <v>209</v>
      </c>
      <c r="G200" s="57">
        <v>385</v>
      </c>
      <c r="H200" s="57">
        <v>961</v>
      </c>
      <c r="I200" s="57">
        <v>1261</v>
      </c>
      <c r="J200" s="57">
        <v>1318</v>
      </c>
      <c r="K200" s="58">
        <v>4464</v>
      </c>
      <c r="L200" s="13">
        <f t="shared" si="48"/>
        <v>97.48427672955975</v>
      </c>
      <c r="M200" s="3">
        <f t="shared" si="48"/>
        <v>91.14583333333334</v>
      </c>
      <c r="N200" s="3">
        <f t="shared" si="48"/>
        <v>90.47619047619048</v>
      </c>
      <c r="O200" s="3">
        <f t="shared" si="48"/>
        <v>95.77114427860697</v>
      </c>
      <c r="P200" s="3">
        <f t="shared" si="48"/>
        <v>96.875</v>
      </c>
      <c r="Q200" s="3">
        <f t="shared" si="48"/>
        <v>92.99410029498524</v>
      </c>
      <c r="R200" s="3">
        <f>+J200/J$202*100</f>
        <v>89.78201634877384</v>
      </c>
      <c r="S200" s="3">
        <f>+K200/K$202*100</f>
        <v>93</v>
      </c>
    </row>
    <row r="201" spans="1:19" ht="12.75">
      <c r="A201" s="85"/>
      <c r="B201" s="86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85"/>
      <c r="B202" s="86"/>
      <c r="C202" s="17" t="s">
        <v>1</v>
      </c>
      <c r="D202" s="59">
        <v>159</v>
      </c>
      <c r="E202" s="59">
        <v>192</v>
      </c>
      <c r="F202" s="59">
        <v>231</v>
      </c>
      <c r="G202" s="59">
        <v>402</v>
      </c>
      <c r="H202" s="59">
        <v>992</v>
      </c>
      <c r="I202" s="59">
        <v>1356</v>
      </c>
      <c r="J202" s="59">
        <v>1468</v>
      </c>
      <c r="K202" s="60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29</v>
      </c>
      <c r="E203" s="57">
        <v>39</v>
      </c>
      <c r="F203" s="57">
        <v>35</v>
      </c>
      <c r="G203" s="57">
        <v>39</v>
      </c>
      <c r="H203" s="57">
        <v>152</v>
      </c>
      <c r="I203" s="57">
        <v>168</v>
      </c>
      <c r="J203" s="57">
        <v>130</v>
      </c>
      <c r="K203" s="58">
        <v>592</v>
      </c>
      <c r="L203" s="13">
        <f aca="true" t="shared" si="49" ref="L203:S206">+D203/D$206*100</f>
        <v>14.646464646464647</v>
      </c>
      <c r="M203" s="3">
        <f t="shared" si="49"/>
        <v>20.634920634920633</v>
      </c>
      <c r="N203" s="3">
        <f t="shared" si="49"/>
        <v>16.990291262135923</v>
      </c>
      <c r="O203" s="3">
        <f t="shared" si="49"/>
        <v>10.655737704918032</v>
      </c>
      <c r="P203" s="3">
        <f t="shared" si="49"/>
        <v>12.925170068027212</v>
      </c>
      <c r="Q203" s="3">
        <f t="shared" si="49"/>
        <v>9.427609427609427</v>
      </c>
      <c r="R203" s="3">
        <f>+J203/J$206*100</f>
        <v>7.874015748031496</v>
      </c>
      <c r="S203" s="3">
        <f>+K203/K$206*100</f>
        <v>10.632183908045976</v>
      </c>
    </row>
    <row r="204" spans="1:19" ht="12.75">
      <c r="A204" s="85"/>
      <c r="B204" s="86"/>
      <c r="C204" s="8" t="s">
        <v>13</v>
      </c>
      <c r="D204" s="57">
        <v>169</v>
      </c>
      <c r="E204" s="57">
        <v>150</v>
      </c>
      <c r="F204" s="57">
        <v>171</v>
      </c>
      <c r="G204" s="57">
        <v>327</v>
      </c>
      <c r="H204" s="57">
        <v>1024</v>
      </c>
      <c r="I204" s="57">
        <v>1614</v>
      </c>
      <c r="J204" s="57">
        <v>1521</v>
      </c>
      <c r="K204" s="58">
        <v>4976</v>
      </c>
      <c r="L204" s="13">
        <f t="shared" si="49"/>
        <v>85.35353535353535</v>
      </c>
      <c r="M204" s="3">
        <f t="shared" si="49"/>
        <v>79.36507936507937</v>
      </c>
      <c r="N204" s="3">
        <f t="shared" si="49"/>
        <v>83.00970873786407</v>
      </c>
      <c r="O204" s="3">
        <f t="shared" si="49"/>
        <v>89.34426229508196</v>
      </c>
      <c r="P204" s="3">
        <f t="shared" si="49"/>
        <v>87.07482993197279</v>
      </c>
      <c r="Q204" s="3">
        <f t="shared" si="49"/>
        <v>90.57239057239057</v>
      </c>
      <c r="R204" s="3">
        <f>+J204/J$206*100</f>
        <v>92.1259842519685</v>
      </c>
      <c r="S204" s="3">
        <f>+K204/K$206*100</f>
        <v>89.36781609195403</v>
      </c>
    </row>
    <row r="205" spans="1:19" ht="12.75">
      <c r="A205" s="85"/>
      <c r="B205" s="86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85"/>
      <c r="B206" s="92"/>
      <c r="C206" s="74" t="s">
        <v>1</v>
      </c>
      <c r="D206" s="69">
        <v>198</v>
      </c>
      <c r="E206" s="69">
        <v>189</v>
      </c>
      <c r="F206" s="69">
        <v>206</v>
      </c>
      <c r="G206" s="69">
        <v>366</v>
      </c>
      <c r="H206" s="69">
        <v>1176</v>
      </c>
      <c r="I206" s="69">
        <v>1782</v>
      </c>
      <c r="J206" s="69">
        <v>1651</v>
      </c>
      <c r="K206" s="70">
        <v>5568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205</v>
      </c>
      <c r="E207" s="57">
        <v>217</v>
      </c>
      <c r="F207" s="57">
        <v>236</v>
      </c>
      <c r="G207" s="57">
        <v>346</v>
      </c>
      <c r="H207" s="57">
        <v>965</v>
      </c>
      <c r="I207" s="57">
        <v>1203</v>
      </c>
      <c r="J207" s="57">
        <v>1147</v>
      </c>
      <c r="K207" s="58">
        <v>4319</v>
      </c>
      <c r="L207" s="13">
        <f aca="true" t="shared" si="50" ref="L207:S210">+D207/D$210*100</f>
        <v>20.357497517378352</v>
      </c>
      <c r="M207" s="3">
        <f t="shared" si="50"/>
        <v>23.612622415669204</v>
      </c>
      <c r="N207" s="3">
        <f t="shared" si="50"/>
        <v>24.40537745604964</v>
      </c>
      <c r="O207" s="3">
        <f t="shared" si="50"/>
        <v>21.123321123321123</v>
      </c>
      <c r="P207" s="3">
        <f t="shared" si="50"/>
        <v>17.936802973977695</v>
      </c>
      <c r="Q207" s="3">
        <f t="shared" si="50"/>
        <v>13.985119739595442</v>
      </c>
      <c r="R207" s="3">
        <f>+J207/J$210*100</f>
        <v>12.634941617096276</v>
      </c>
      <c r="S207" s="3">
        <f>+K207/K$210*100</f>
        <v>15.653655177412926</v>
      </c>
    </row>
    <row r="208" spans="1:19" ht="12.75">
      <c r="A208" s="85"/>
      <c r="B208" s="86"/>
      <c r="C208" s="16" t="s">
        <v>13</v>
      </c>
      <c r="D208" s="57">
        <v>802</v>
      </c>
      <c r="E208" s="57">
        <v>702</v>
      </c>
      <c r="F208" s="57">
        <v>731</v>
      </c>
      <c r="G208" s="57">
        <v>1292</v>
      </c>
      <c r="H208" s="57">
        <v>4415</v>
      </c>
      <c r="I208" s="57">
        <v>7399</v>
      </c>
      <c r="J208" s="57">
        <v>7931</v>
      </c>
      <c r="K208" s="58">
        <v>23272</v>
      </c>
      <c r="L208" s="13">
        <f t="shared" si="50"/>
        <v>79.64250248262165</v>
      </c>
      <c r="M208" s="3">
        <f t="shared" si="50"/>
        <v>76.38737758433079</v>
      </c>
      <c r="N208" s="3">
        <f t="shared" si="50"/>
        <v>75.59462254395036</v>
      </c>
      <c r="O208" s="3">
        <f t="shared" si="50"/>
        <v>78.87667887667888</v>
      </c>
      <c r="P208" s="3">
        <f t="shared" si="50"/>
        <v>82.06319702602231</v>
      </c>
      <c r="Q208" s="3">
        <f t="shared" si="50"/>
        <v>86.01488026040455</v>
      </c>
      <c r="R208" s="3">
        <f>+J208/J$210*100</f>
        <v>87.36505838290373</v>
      </c>
      <c r="S208" s="3">
        <f>+K208/K$210*100</f>
        <v>84.34634482258707</v>
      </c>
    </row>
    <row r="209" spans="1:19" ht="12.75">
      <c r="A209" s="85"/>
      <c r="B209" s="86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85"/>
      <c r="B210" s="90"/>
      <c r="C210" s="16" t="s">
        <v>1</v>
      </c>
      <c r="D210" s="57">
        <v>1007</v>
      </c>
      <c r="E210" s="57">
        <v>919</v>
      </c>
      <c r="F210" s="57">
        <v>967</v>
      </c>
      <c r="G210" s="57">
        <v>1638</v>
      </c>
      <c r="H210" s="57">
        <v>5380</v>
      </c>
      <c r="I210" s="57">
        <v>8602</v>
      </c>
      <c r="J210" s="57">
        <v>9078</v>
      </c>
      <c r="K210" s="58">
        <v>27591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45</v>
      </c>
      <c r="E211" s="62">
        <v>48</v>
      </c>
      <c r="F211" s="62">
        <v>53</v>
      </c>
      <c r="G211" s="62">
        <v>83</v>
      </c>
      <c r="H211" s="62">
        <v>212</v>
      </c>
      <c r="I211" s="62">
        <v>250</v>
      </c>
      <c r="J211" s="62">
        <v>238</v>
      </c>
      <c r="K211" s="63">
        <v>929</v>
      </c>
      <c r="L211" s="64">
        <f aca="true" t="shared" si="51" ref="L211:S214">+D211/D$214*100</f>
        <v>16.363636363636363</v>
      </c>
      <c r="M211" s="65">
        <f t="shared" si="51"/>
        <v>19.4331983805668</v>
      </c>
      <c r="N211" s="65">
        <f t="shared" si="51"/>
        <v>17.491749174917494</v>
      </c>
      <c r="O211" s="65">
        <f t="shared" si="51"/>
        <v>17.735042735042736</v>
      </c>
      <c r="P211" s="65">
        <f t="shared" si="51"/>
        <v>13.341724354940215</v>
      </c>
      <c r="Q211" s="65">
        <f t="shared" si="51"/>
        <v>9.359790340696367</v>
      </c>
      <c r="R211" s="65">
        <f>+J211/J$214*100</f>
        <v>7.620877361511368</v>
      </c>
      <c r="S211" s="65">
        <f>+K211/K$214*100</f>
        <v>10.707699400645458</v>
      </c>
    </row>
    <row r="212" spans="1:19" ht="12.75">
      <c r="A212" s="85"/>
      <c r="B212" s="86"/>
      <c r="C212" s="8" t="s">
        <v>13</v>
      </c>
      <c r="D212" s="57">
        <v>230</v>
      </c>
      <c r="E212" s="57">
        <v>199</v>
      </c>
      <c r="F212" s="57">
        <v>250</v>
      </c>
      <c r="G212" s="57">
        <v>385</v>
      </c>
      <c r="H212" s="57">
        <v>1377</v>
      </c>
      <c r="I212" s="57">
        <v>2421</v>
      </c>
      <c r="J212" s="57">
        <v>2885</v>
      </c>
      <c r="K212" s="58">
        <v>7747</v>
      </c>
      <c r="L212" s="13">
        <f t="shared" si="51"/>
        <v>83.63636363636363</v>
      </c>
      <c r="M212" s="3">
        <f t="shared" si="51"/>
        <v>80.5668016194332</v>
      </c>
      <c r="N212" s="3">
        <f t="shared" si="51"/>
        <v>82.50825082508251</v>
      </c>
      <c r="O212" s="3">
        <f t="shared" si="51"/>
        <v>82.26495726495726</v>
      </c>
      <c r="P212" s="3">
        <f t="shared" si="51"/>
        <v>86.65827564505979</v>
      </c>
      <c r="Q212" s="3">
        <f t="shared" si="51"/>
        <v>90.64020965930362</v>
      </c>
      <c r="R212" s="3">
        <f>+J212/J$214*100</f>
        <v>92.37912263848862</v>
      </c>
      <c r="S212" s="3">
        <f>+K212/K$214*100</f>
        <v>89.29230059935455</v>
      </c>
    </row>
    <row r="213" spans="1:19" ht="12.75">
      <c r="A213" s="85"/>
      <c r="B213" s="86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85"/>
      <c r="B214" s="90"/>
      <c r="C214" s="8" t="s">
        <v>1</v>
      </c>
      <c r="D214" s="57">
        <v>275</v>
      </c>
      <c r="E214" s="57">
        <v>247</v>
      </c>
      <c r="F214" s="57">
        <v>303</v>
      </c>
      <c r="G214" s="57">
        <v>468</v>
      </c>
      <c r="H214" s="57">
        <v>1589</v>
      </c>
      <c r="I214" s="57">
        <v>2671</v>
      </c>
      <c r="J214" s="57">
        <v>3123</v>
      </c>
      <c r="K214" s="58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32</v>
      </c>
      <c r="E215" s="55">
        <v>43</v>
      </c>
      <c r="F215" s="55">
        <v>53</v>
      </c>
      <c r="G215" s="55">
        <v>79</v>
      </c>
      <c r="H215" s="55">
        <v>219</v>
      </c>
      <c r="I215" s="55">
        <v>306</v>
      </c>
      <c r="J215" s="55">
        <v>363</v>
      </c>
      <c r="K215" s="56">
        <v>1095</v>
      </c>
      <c r="L215" s="12">
        <f aca="true" t="shared" si="52" ref="L215:S218">+D215/D$218*100</f>
        <v>14.349775784753364</v>
      </c>
      <c r="M215" s="10">
        <f t="shared" si="52"/>
        <v>20.379146919431278</v>
      </c>
      <c r="N215" s="10">
        <f t="shared" si="52"/>
        <v>23.873873873873876</v>
      </c>
      <c r="O215" s="10">
        <f t="shared" si="52"/>
        <v>18.990384615384613</v>
      </c>
      <c r="P215" s="10">
        <f t="shared" si="52"/>
        <v>14.777327935222672</v>
      </c>
      <c r="Q215" s="10">
        <f t="shared" si="52"/>
        <v>10.901318133238332</v>
      </c>
      <c r="R215" s="10">
        <f>+J215/J$218*100</f>
        <v>10.6358042777615</v>
      </c>
      <c r="S215" s="10">
        <f>+K215/K$218*100</f>
        <v>12.480054707089126</v>
      </c>
    </row>
    <row r="216" spans="1:19" ht="12.75">
      <c r="A216" s="85"/>
      <c r="B216" s="86"/>
      <c r="C216" s="16" t="s">
        <v>13</v>
      </c>
      <c r="D216" s="57">
        <v>191</v>
      </c>
      <c r="E216" s="57">
        <v>168</v>
      </c>
      <c r="F216" s="57">
        <v>169</v>
      </c>
      <c r="G216" s="57">
        <v>337</v>
      </c>
      <c r="H216" s="57">
        <v>1263</v>
      </c>
      <c r="I216" s="57">
        <v>2501</v>
      </c>
      <c r="J216" s="57">
        <v>3050</v>
      </c>
      <c r="K216" s="58">
        <v>7679</v>
      </c>
      <c r="L216" s="13">
        <f t="shared" si="52"/>
        <v>85.65022421524664</v>
      </c>
      <c r="M216" s="3">
        <f t="shared" si="52"/>
        <v>79.62085308056872</v>
      </c>
      <c r="N216" s="3">
        <f t="shared" si="52"/>
        <v>76.12612612612612</v>
      </c>
      <c r="O216" s="3">
        <f t="shared" si="52"/>
        <v>81.00961538461539</v>
      </c>
      <c r="P216" s="3">
        <f t="shared" si="52"/>
        <v>85.22267206477733</v>
      </c>
      <c r="Q216" s="3">
        <f t="shared" si="52"/>
        <v>89.09868186676167</v>
      </c>
      <c r="R216" s="3">
        <f>+J216/J$218*100</f>
        <v>89.3641957222385</v>
      </c>
      <c r="S216" s="3">
        <f>+K216/K$218*100</f>
        <v>87.51994529291088</v>
      </c>
    </row>
    <row r="217" spans="1:19" ht="12.75">
      <c r="A217" s="85"/>
      <c r="B217" s="86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85"/>
      <c r="B218" s="86"/>
      <c r="C218" s="17" t="s">
        <v>1</v>
      </c>
      <c r="D218" s="59">
        <v>223</v>
      </c>
      <c r="E218" s="59">
        <v>211</v>
      </c>
      <c r="F218" s="59">
        <v>222</v>
      </c>
      <c r="G218" s="59">
        <v>416</v>
      </c>
      <c r="H218" s="59">
        <v>1482</v>
      </c>
      <c r="I218" s="59">
        <v>2807</v>
      </c>
      <c r="J218" s="59">
        <v>3413</v>
      </c>
      <c r="K218" s="60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40</v>
      </c>
      <c r="E219" s="57">
        <v>33</v>
      </c>
      <c r="F219" s="57">
        <v>44</v>
      </c>
      <c r="G219" s="57">
        <v>55</v>
      </c>
      <c r="H219" s="57">
        <v>134</v>
      </c>
      <c r="I219" s="57">
        <v>157</v>
      </c>
      <c r="J219" s="57">
        <v>171</v>
      </c>
      <c r="K219" s="58">
        <v>634</v>
      </c>
      <c r="L219" s="13">
        <f aca="true" t="shared" si="53" ref="L219:S222">+D219/D$222*100</f>
        <v>14.814814814814813</v>
      </c>
      <c r="M219" s="3">
        <f t="shared" si="53"/>
        <v>14.473684210526317</v>
      </c>
      <c r="N219" s="3">
        <f t="shared" si="53"/>
        <v>17.813765182186234</v>
      </c>
      <c r="O219" s="3">
        <f t="shared" si="53"/>
        <v>15.32033426183844</v>
      </c>
      <c r="P219" s="3">
        <f t="shared" si="53"/>
        <v>12.159709618874773</v>
      </c>
      <c r="Q219" s="3">
        <f t="shared" si="53"/>
        <v>7.86967418546366</v>
      </c>
      <c r="R219" s="3">
        <f>+J219/J$222*100</f>
        <v>7.199999999999999</v>
      </c>
      <c r="S219" s="3">
        <f>+K219/K$222*100</f>
        <v>9.641119221411191</v>
      </c>
    </row>
    <row r="220" spans="1:19" ht="12.75">
      <c r="A220" s="85"/>
      <c r="B220" s="86"/>
      <c r="C220" s="8" t="s">
        <v>13</v>
      </c>
      <c r="D220" s="57">
        <v>230</v>
      </c>
      <c r="E220" s="57">
        <v>195</v>
      </c>
      <c r="F220" s="57">
        <v>203</v>
      </c>
      <c r="G220" s="57">
        <v>304</v>
      </c>
      <c r="H220" s="57">
        <v>968</v>
      </c>
      <c r="I220" s="57">
        <v>1838</v>
      </c>
      <c r="J220" s="57">
        <v>2204</v>
      </c>
      <c r="K220" s="58">
        <v>5942</v>
      </c>
      <c r="L220" s="13">
        <f t="shared" si="53"/>
        <v>85.18518518518519</v>
      </c>
      <c r="M220" s="3">
        <f t="shared" si="53"/>
        <v>85.52631578947368</v>
      </c>
      <c r="N220" s="3">
        <f t="shared" si="53"/>
        <v>82.18623481781377</v>
      </c>
      <c r="O220" s="3">
        <f t="shared" si="53"/>
        <v>84.67966573816156</v>
      </c>
      <c r="P220" s="3">
        <f t="shared" si="53"/>
        <v>87.84029038112523</v>
      </c>
      <c r="Q220" s="3">
        <f t="shared" si="53"/>
        <v>92.13032581453633</v>
      </c>
      <c r="R220" s="3">
        <f>+J220/J$222*100</f>
        <v>92.80000000000001</v>
      </c>
      <c r="S220" s="3">
        <f>+K220/K$222*100</f>
        <v>90.35888077858881</v>
      </c>
    </row>
    <row r="221" spans="1:19" ht="12.75">
      <c r="A221" s="85"/>
      <c r="B221" s="86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85"/>
      <c r="B222" s="92"/>
      <c r="C222" s="74" t="s">
        <v>1</v>
      </c>
      <c r="D222" s="69">
        <v>270</v>
      </c>
      <c r="E222" s="69">
        <v>228</v>
      </c>
      <c r="F222" s="69">
        <v>247</v>
      </c>
      <c r="G222" s="69">
        <v>359</v>
      </c>
      <c r="H222" s="69">
        <v>1102</v>
      </c>
      <c r="I222" s="69">
        <v>1995</v>
      </c>
      <c r="J222" s="69">
        <v>2375</v>
      </c>
      <c r="K222" s="70">
        <v>6576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47</v>
      </c>
      <c r="E223" s="57">
        <v>46</v>
      </c>
      <c r="F223" s="57">
        <v>67</v>
      </c>
      <c r="G223" s="57">
        <v>109</v>
      </c>
      <c r="H223" s="57">
        <v>215</v>
      </c>
      <c r="I223" s="57">
        <v>184</v>
      </c>
      <c r="J223" s="57">
        <v>138</v>
      </c>
      <c r="K223" s="58">
        <v>806</v>
      </c>
      <c r="L223" s="13">
        <f aca="true" t="shared" si="54" ref="L223:S226">+D223/D$226*100</f>
        <v>12.566844919786096</v>
      </c>
      <c r="M223" s="3">
        <f t="shared" si="54"/>
        <v>12.332439678284182</v>
      </c>
      <c r="N223" s="3">
        <f t="shared" si="54"/>
        <v>14.135021097046414</v>
      </c>
      <c r="O223" s="3">
        <f t="shared" si="54"/>
        <v>14.137483787289234</v>
      </c>
      <c r="P223" s="3">
        <f t="shared" si="54"/>
        <v>11.139896373056994</v>
      </c>
      <c r="Q223" s="3">
        <f t="shared" si="54"/>
        <v>9.104403760514597</v>
      </c>
      <c r="R223" s="3">
        <f>+J223/J$226*100</f>
        <v>7.2138003136434925</v>
      </c>
      <c r="S223" s="3">
        <f>+K223/K$226*100</f>
        <v>10.259674134419553</v>
      </c>
    </row>
    <row r="224" spans="1:19" ht="12.75">
      <c r="A224" s="85"/>
      <c r="B224" s="86"/>
      <c r="C224" s="16" t="s">
        <v>13</v>
      </c>
      <c r="D224" s="57">
        <v>327</v>
      </c>
      <c r="E224" s="57">
        <v>327</v>
      </c>
      <c r="F224" s="57">
        <v>407</v>
      </c>
      <c r="G224" s="57">
        <v>662</v>
      </c>
      <c r="H224" s="57">
        <v>1715</v>
      </c>
      <c r="I224" s="57">
        <v>1837</v>
      </c>
      <c r="J224" s="57">
        <v>1775</v>
      </c>
      <c r="K224" s="58">
        <v>7050</v>
      </c>
      <c r="L224" s="13">
        <f t="shared" si="54"/>
        <v>87.43315508021391</v>
      </c>
      <c r="M224" s="3">
        <f t="shared" si="54"/>
        <v>87.66756032171583</v>
      </c>
      <c r="N224" s="3">
        <f t="shared" si="54"/>
        <v>85.86497890295358</v>
      </c>
      <c r="O224" s="3">
        <f t="shared" si="54"/>
        <v>85.86251621271076</v>
      </c>
      <c r="P224" s="3">
        <f t="shared" si="54"/>
        <v>88.86010362694302</v>
      </c>
      <c r="Q224" s="3">
        <f t="shared" si="54"/>
        <v>90.8955962394854</v>
      </c>
      <c r="R224" s="3">
        <f>+J224/J$226*100</f>
        <v>92.78619968635651</v>
      </c>
      <c r="S224" s="3">
        <f>+K224/K$226*100</f>
        <v>89.74032586558044</v>
      </c>
    </row>
    <row r="225" spans="1:19" ht="12.75">
      <c r="A225" s="85"/>
      <c r="B225" s="86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85"/>
      <c r="B226" s="86"/>
      <c r="C226" s="17" t="s">
        <v>1</v>
      </c>
      <c r="D226" s="59">
        <v>374</v>
      </c>
      <c r="E226" s="59">
        <v>373</v>
      </c>
      <c r="F226" s="59">
        <v>474</v>
      </c>
      <c r="G226" s="59">
        <v>771</v>
      </c>
      <c r="H226" s="59">
        <v>1930</v>
      </c>
      <c r="I226" s="59">
        <v>2021</v>
      </c>
      <c r="J226" s="59">
        <v>1913</v>
      </c>
      <c r="K226" s="60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6</v>
      </c>
      <c r="E227" s="57">
        <v>6</v>
      </c>
      <c r="F227" s="57">
        <v>8</v>
      </c>
      <c r="G227" s="57">
        <v>8</v>
      </c>
      <c r="H227" s="57">
        <v>13</v>
      </c>
      <c r="I227" s="57">
        <v>15</v>
      </c>
      <c r="J227" s="57">
        <v>16</v>
      </c>
      <c r="K227" s="58">
        <v>72</v>
      </c>
      <c r="L227" s="13">
        <f aca="true" t="shared" si="55" ref="L227:S230">+D227/D$230*100</f>
        <v>33.33333333333333</v>
      </c>
      <c r="M227" s="3">
        <f t="shared" si="55"/>
        <v>24</v>
      </c>
      <c r="N227" s="3">
        <f t="shared" si="55"/>
        <v>38.095238095238095</v>
      </c>
      <c r="O227" s="3">
        <f t="shared" si="55"/>
        <v>19.51219512195122</v>
      </c>
      <c r="P227" s="3">
        <f t="shared" si="55"/>
        <v>13.978494623655912</v>
      </c>
      <c r="Q227" s="3">
        <f t="shared" si="55"/>
        <v>12.295081967213115</v>
      </c>
      <c r="R227" s="3">
        <f>+J227/J$230*100</f>
        <v>11.03448275862069</v>
      </c>
      <c r="S227" s="3">
        <f>+K227/K$230*100</f>
        <v>15.483870967741936</v>
      </c>
    </row>
    <row r="228" spans="1:19" ht="12.75">
      <c r="A228" s="86"/>
      <c r="B228" s="86"/>
      <c r="C228" s="8" t="s">
        <v>13</v>
      </c>
      <c r="D228" s="57">
        <v>12</v>
      </c>
      <c r="E228" s="57">
        <v>19</v>
      </c>
      <c r="F228" s="57">
        <v>13</v>
      </c>
      <c r="G228" s="57">
        <v>33</v>
      </c>
      <c r="H228" s="57">
        <v>80</v>
      </c>
      <c r="I228" s="57">
        <v>107</v>
      </c>
      <c r="J228" s="57">
        <v>129</v>
      </c>
      <c r="K228" s="58">
        <v>393</v>
      </c>
      <c r="L228" s="13">
        <f t="shared" si="55"/>
        <v>66.66666666666666</v>
      </c>
      <c r="M228" s="3">
        <f t="shared" si="55"/>
        <v>76</v>
      </c>
      <c r="N228" s="3">
        <f t="shared" si="55"/>
        <v>61.904761904761905</v>
      </c>
      <c r="O228" s="3">
        <f t="shared" si="55"/>
        <v>80.48780487804879</v>
      </c>
      <c r="P228" s="3">
        <f t="shared" si="55"/>
        <v>86.02150537634408</v>
      </c>
      <c r="Q228" s="3">
        <f t="shared" si="55"/>
        <v>87.70491803278688</v>
      </c>
      <c r="R228" s="3">
        <f>+J228/J$230*100</f>
        <v>88.96551724137932</v>
      </c>
      <c r="S228" s="3">
        <f>+K228/K$230*100</f>
        <v>84.51612903225806</v>
      </c>
    </row>
    <row r="229" spans="1:19" ht="12.75">
      <c r="A229" s="86"/>
      <c r="B229" s="86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57">
        <v>18</v>
      </c>
      <c r="E230" s="57">
        <v>25</v>
      </c>
      <c r="F230" s="57">
        <v>21</v>
      </c>
      <c r="G230" s="57">
        <v>41</v>
      </c>
      <c r="H230" s="57">
        <v>93</v>
      </c>
      <c r="I230" s="57">
        <v>122</v>
      </c>
      <c r="J230" s="57">
        <v>145</v>
      </c>
      <c r="K230" s="58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10</v>
      </c>
      <c r="E231" s="55">
        <v>14</v>
      </c>
      <c r="F231" s="55">
        <v>15</v>
      </c>
      <c r="G231" s="55">
        <v>31</v>
      </c>
      <c r="H231" s="55">
        <v>34</v>
      </c>
      <c r="I231" s="55">
        <v>41</v>
      </c>
      <c r="J231" s="55">
        <v>46</v>
      </c>
      <c r="K231" s="56">
        <v>191</v>
      </c>
      <c r="L231" s="12">
        <f aca="true" t="shared" si="56" ref="L231:S234">+D231/D$234*100</f>
        <v>13.88888888888889</v>
      </c>
      <c r="M231" s="10">
        <f t="shared" si="56"/>
        <v>17.073170731707318</v>
      </c>
      <c r="N231" s="10">
        <f t="shared" si="56"/>
        <v>12.931034482758621</v>
      </c>
      <c r="O231" s="10">
        <f t="shared" si="56"/>
        <v>13.304721030042918</v>
      </c>
      <c r="P231" s="10">
        <f t="shared" si="56"/>
        <v>8.312958435207824</v>
      </c>
      <c r="Q231" s="10">
        <f t="shared" si="56"/>
        <v>8.798283261802576</v>
      </c>
      <c r="R231" s="10">
        <f>+J231/J$234*100</f>
        <v>9.34959349593496</v>
      </c>
      <c r="S231" s="10">
        <f>+K231/K$234*100</f>
        <v>10.213903743315509</v>
      </c>
    </row>
    <row r="232" spans="1:19" ht="12.75">
      <c r="A232" s="85"/>
      <c r="B232" s="86"/>
      <c r="C232" s="16" t="s">
        <v>13</v>
      </c>
      <c r="D232" s="57">
        <v>62</v>
      </c>
      <c r="E232" s="57">
        <v>68</v>
      </c>
      <c r="F232" s="57">
        <v>101</v>
      </c>
      <c r="G232" s="57">
        <v>202</v>
      </c>
      <c r="H232" s="57">
        <v>375</v>
      </c>
      <c r="I232" s="57">
        <v>425</v>
      </c>
      <c r="J232" s="57">
        <v>446</v>
      </c>
      <c r="K232" s="58">
        <v>1679</v>
      </c>
      <c r="L232" s="13">
        <f t="shared" si="56"/>
        <v>86.11111111111111</v>
      </c>
      <c r="M232" s="3">
        <f t="shared" si="56"/>
        <v>82.92682926829268</v>
      </c>
      <c r="N232" s="3">
        <f t="shared" si="56"/>
        <v>87.06896551724138</v>
      </c>
      <c r="O232" s="3">
        <f t="shared" si="56"/>
        <v>86.69527896995707</v>
      </c>
      <c r="P232" s="3">
        <f t="shared" si="56"/>
        <v>91.68704156479217</v>
      </c>
      <c r="Q232" s="3">
        <f t="shared" si="56"/>
        <v>91.20171673819742</v>
      </c>
      <c r="R232" s="3">
        <f>+J232/J$234*100</f>
        <v>90.65040650406505</v>
      </c>
      <c r="S232" s="3">
        <f>+K232/K$234*100</f>
        <v>89.78609625668449</v>
      </c>
    </row>
    <row r="233" spans="1:19" ht="12.75">
      <c r="A233" s="85"/>
      <c r="B233" s="86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85"/>
      <c r="B234" s="86"/>
      <c r="C234" s="17" t="s">
        <v>1</v>
      </c>
      <c r="D234" s="59">
        <v>72</v>
      </c>
      <c r="E234" s="59">
        <v>82</v>
      </c>
      <c r="F234" s="59">
        <v>116</v>
      </c>
      <c r="G234" s="59">
        <v>233</v>
      </c>
      <c r="H234" s="59">
        <v>409</v>
      </c>
      <c r="I234" s="59">
        <v>466</v>
      </c>
      <c r="J234" s="59">
        <v>492</v>
      </c>
      <c r="K234" s="60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3</v>
      </c>
      <c r="E235" s="57">
        <v>4</v>
      </c>
      <c r="F235" s="57">
        <v>8</v>
      </c>
      <c r="G235" s="57">
        <v>5</v>
      </c>
      <c r="H235" s="57">
        <v>19</v>
      </c>
      <c r="I235" s="57">
        <v>16</v>
      </c>
      <c r="J235" s="57">
        <v>21</v>
      </c>
      <c r="K235" s="58">
        <v>76</v>
      </c>
      <c r="L235" s="13">
        <f aca="true" t="shared" si="57" ref="L235:S238">+D235/D$238*100</f>
        <v>4.285714285714286</v>
      </c>
      <c r="M235" s="3">
        <f t="shared" si="57"/>
        <v>4.761904761904762</v>
      </c>
      <c r="N235" s="3">
        <f t="shared" si="57"/>
        <v>6.25</v>
      </c>
      <c r="O235" s="3">
        <f t="shared" si="57"/>
        <v>2.293577981651376</v>
      </c>
      <c r="P235" s="3">
        <f t="shared" si="57"/>
        <v>3.958333333333333</v>
      </c>
      <c r="Q235" s="3">
        <f t="shared" si="57"/>
        <v>3.389830508474576</v>
      </c>
      <c r="R235" s="3">
        <f>+J235/J$238*100</f>
        <v>4.605263157894736</v>
      </c>
      <c r="S235" s="3">
        <f>+K235/K$238*100</f>
        <v>3.9832285115303985</v>
      </c>
    </row>
    <row r="236" spans="1:19" ht="12.75">
      <c r="A236" s="86"/>
      <c r="B236" s="86"/>
      <c r="C236" s="8" t="s">
        <v>13</v>
      </c>
      <c r="D236" s="57">
        <v>67</v>
      </c>
      <c r="E236" s="57">
        <v>80</v>
      </c>
      <c r="F236" s="57">
        <v>120</v>
      </c>
      <c r="G236" s="57">
        <v>213</v>
      </c>
      <c r="H236" s="57">
        <v>461</v>
      </c>
      <c r="I236" s="57">
        <v>456</v>
      </c>
      <c r="J236" s="57">
        <v>435</v>
      </c>
      <c r="K236" s="58">
        <v>1832</v>
      </c>
      <c r="L236" s="13">
        <f t="shared" si="57"/>
        <v>95.71428571428572</v>
      </c>
      <c r="M236" s="3">
        <f t="shared" si="57"/>
        <v>95.23809523809523</v>
      </c>
      <c r="N236" s="3">
        <f t="shared" si="57"/>
        <v>93.75</v>
      </c>
      <c r="O236" s="3">
        <f t="shared" si="57"/>
        <v>97.70642201834863</v>
      </c>
      <c r="P236" s="3">
        <f t="shared" si="57"/>
        <v>96.04166666666667</v>
      </c>
      <c r="Q236" s="3">
        <f t="shared" si="57"/>
        <v>96.61016949152543</v>
      </c>
      <c r="R236" s="3">
        <f>+J236/J$238*100</f>
        <v>95.39473684210526</v>
      </c>
      <c r="S236" s="3">
        <f>+K236/K$238*100</f>
        <v>96.0167714884696</v>
      </c>
    </row>
    <row r="237" spans="1:19" ht="12.75">
      <c r="A237" s="86"/>
      <c r="B237" s="86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57">
        <v>70</v>
      </c>
      <c r="E238" s="57">
        <v>84</v>
      </c>
      <c r="F238" s="57">
        <v>128</v>
      </c>
      <c r="G238" s="57">
        <v>218</v>
      </c>
      <c r="H238" s="57">
        <v>480</v>
      </c>
      <c r="I238" s="57">
        <v>472</v>
      </c>
      <c r="J238" s="57">
        <v>456</v>
      </c>
      <c r="K238" s="58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27</v>
      </c>
      <c r="E239" s="62">
        <v>41</v>
      </c>
      <c r="F239" s="62">
        <v>62</v>
      </c>
      <c r="G239" s="62">
        <v>58</v>
      </c>
      <c r="H239" s="62">
        <v>112</v>
      </c>
      <c r="I239" s="62">
        <v>83</v>
      </c>
      <c r="J239" s="62">
        <v>69</v>
      </c>
      <c r="K239" s="63">
        <v>452</v>
      </c>
      <c r="L239" s="64">
        <f aca="true" t="shared" si="58" ref="L239:S242">+D239/D$242*100</f>
        <v>13.170731707317074</v>
      </c>
      <c r="M239" s="65">
        <f t="shared" si="58"/>
        <v>15.298507462686567</v>
      </c>
      <c r="N239" s="65">
        <f t="shared" si="58"/>
        <v>17.81609195402299</v>
      </c>
      <c r="O239" s="65">
        <f t="shared" si="58"/>
        <v>11.306042884990253</v>
      </c>
      <c r="P239" s="65">
        <f t="shared" si="58"/>
        <v>10.616113744075829</v>
      </c>
      <c r="Q239" s="65">
        <f t="shared" si="58"/>
        <v>7.306338028169014</v>
      </c>
      <c r="R239" s="65">
        <f>+J239/J$242*100</f>
        <v>6.063268892794376</v>
      </c>
      <c r="S239" s="65">
        <f>+K239/K$242*100</f>
        <v>9.693330473943814</v>
      </c>
    </row>
    <row r="240" spans="1:19" ht="12.75">
      <c r="A240" s="85"/>
      <c r="B240" s="86"/>
      <c r="C240" s="16" t="s">
        <v>13</v>
      </c>
      <c r="D240" s="57">
        <v>178</v>
      </c>
      <c r="E240" s="57">
        <v>227</v>
      </c>
      <c r="F240" s="57">
        <v>286</v>
      </c>
      <c r="G240" s="57">
        <v>455</v>
      </c>
      <c r="H240" s="57">
        <v>943</v>
      </c>
      <c r="I240" s="57">
        <v>1053</v>
      </c>
      <c r="J240" s="57">
        <v>1069</v>
      </c>
      <c r="K240" s="58">
        <v>4211</v>
      </c>
      <c r="L240" s="13">
        <f t="shared" si="58"/>
        <v>86.82926829268293</v>
      </c>
      <c r="M240" s="3">
        <f t="shared" si="58"/>
        <v>84.70149253731343</v>
      </c>
      <c r="N240" s="3">
        <f t="shared" si="58"/>
        <v>82.18390804597702</v>
      </c>
      <c r="O240" s="3">
        <f t="shared" si="58"/>
        <v>88.69395711500975</v>
      </c>
      <c r="P240" s="3">
        <f t="shared" si="58"/>
        <v>89.38388625592417</v>
      </c>
      <c r="Q240" s="3">
        <f t="shared" si="58"/>
        <v>92.69366197183099</v>
      </c>
      <c r="R240" s="3">
        <f>+J240/J$242*100</f>
        <v>93.93673110720563</v>
      </c>
      <c r="S240" s="3">
        <f>+K240/K$242*100</f>
        <v>90.30666952605618</v>
      </c>
    </row>
    <row r="241" spans="1:19" ht="12.75">
      <c r="A241" s="85"/>
      <c r="B241" s="86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85"/>
      <c r="B242" s="86"/>
      <c r="C242" s="17" t="s">
        <v>1</v>
      </c>
      <c r="D242" s="59">
        <v>205</v>
      </c>
      <c r="E242" s="59">
        <v>268</v>
      </c>
      <c r="F242" s="59">
        <v>348</v>
      </c>
      <c r="G242" s="59">
        <v>513</v>
      </c>
      <c r="H242" s="59">
        <v>1055</v>
      </c>
      <c r="I242" s="59">
        <v>1136</v>
      </c>
      <c r="J242" s="59">
        <v>1138</v>
      </c>
      <c r="K242" s="60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69</v>
      </c>
      <c r="E243" s="57">
        <v>78</v>
      </c>
      <c r="F243" s="57">
        <v>126</v>
      </c>
      <c r="G243" s="57">
        <v>163</v>
      </c>
      <c r="H243" s="57">
        <v>202</v>
      </c>
      <c r="I243" s="57">
        <v>140</v>
      </c>
      <c r="J243" s="57">
        <v>152</v>
      </c>
      <c r="K243" s="58">
        <v>930</v>
      </c>
      <c r="L243" s="13">
        <f aca="true" t="shared" si="59" ref="L243:S246">+D243/D$246*100</f>
        <v>14.11042944785276</v>
      </c>
      <c r="M243" s="3">
        <f t="shared" si="59"/>
        <v>17.105263157894736</v>
      </c>
      <c r="N243" s="3">
        <f t="shared" si="59"/>
        <v>19.5046439628483</v>
      </c>
      <c r="O243" s="3">
        <f t="shared" si="59"/>
        <v>16.090819348469893</v>
      </c>
      <c r="P243" s="3">
        <f t="shared" si="59"/>
        <v>10.972297664312872</v>
      </c>
      <c r="Q243" s="3">
        <f t="shared" si="59"/>
        <v>7.834359261331842</v>
      </c>
      <c r="R243" s="3">
        <f>+J243/J$246*100</f>
        <v>9.5</v>
      </c>
      <c r="S243" s="3">
        <f>+K243/K$246*100</f>
        <v>11.874361593462716</v>
      </c>
    </row>
    <row r="244" spans="1:19" ht="12.75">
      <c r="A244" s="85"/>
      <c r="B244" s="86"/>
      <c r="C244" s="8" t="s">
        <v>13</v>
      </c>
      <c r="D244" s="57">
        <v>420</v>
      </c>
      <c r="E244" s="57">
        <v>378</v>
      </c>
      <c r="F244" s="57">
        <v>520</v>
      </c>
      <c r="G244" s="57">
        <v>850</v>
      </c>
      <c r="H244" s="57">
        <v>1639</v>
      </c>
      <c r="I244" s="57">
        <v>1647</v>
      </c>
      <c r="J244" s="57">
        <v>1448</v>
      </c>
      <c r="K244" s="58">
        <v>6902</v>
      </c>
      <c r="L244" s="13">
        <f t="shared" si="59"/>
        <v>85.88957055214725</v>
      </c>
      <c r="M244" s="3">
        <f t="shared" si="59"/>
        <v>82.89473684210526</v>
      </c>
      <c r="N244" s="3">
        <f t="shared" si="59"/>
        <v>80.4953560371517</v>
      </c>
      <c r="O244" s="3">
        <f t="shared" si="59"/>
        <v>83.90918065153011</v>
      </c>
      <c r="P244" s="3">
        <f t="shared" si="59"/>
        <v>89.02770233568714</v>
      </c>
      <c r="Q244" s="3">
        <f t="shared" si="59"/>
        <v>92.16564073866816</v>
      </c>
      <c r="R244" s="3">
        <f>+J244/J$246*100</f>
        <v>90.5</v>
      </c>
      <c r="S244" s="3">
        <f>+K244/K$246*100</f>
        <v>88.12563840653729</v>
      </c>
    </row>
    <row r="245" spans="1:19" ht="12.75">
      <c r="A245" s="85"/>
      <c r="B245" s="86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85"/>
      <c r="B246" s="90"/>
      <c r="C246" s="8" t="s">
        <v>1</v>
      </c>
      <c r="D246" s="57">
        <v>489</v>
      </c>
      <c r="E246" s="57">
        <v>456</v>
      </c>
      <c r="F246" s="57">
        <v>646</v>
      </c>
      <c r="G246" s="57">
        <v>1013</v>
      </c>
      <c r="H246" s="57">
        <v>1841</v>
      </c>
      <c r="I246" s="57">
        <v>1787</v>
      </c>
      <c r="J246" s="57">
        <v>1600</v>
      </c>
      <c r="K246" s="58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20</v>
      </c>
      <c r="E247" s="55">
        <v>28</v>
      </c>
      <c r="F247" s="55">
        <v>40</v>
      </c>
      <c r="G247" s="55">
        <v>47</v>
      </c>
      <c r="H247" s="55">
        <v>49</v>
      </c>
      <c r="I247" s="55">
        <v>35</v>
      </c>
      <c r="J247" s="55">
        <v>31</v>
      </c>
      <c r="K247" s="56">
        <v>250</v>
      </c>
      <c r="L247" s="12">
        <f aca="true" t="shared" si="60" ref="L247:S250">+D247/D$250*100</f>
        <v>8.438818565400844</v>
      </c>
      <c r="M247" s="10">
        <f t="shared" si="60"/>
        <v>13.592233009708737</v>
      </c>
      <c r="N247" s="10">
        <f t="shared" si="60"/>
        <v>14.545454545454545</v>
      </c>
      <c r="O247" s="10">
        <f t="shared" si="60"/>
        <v>10.398230088495575</v>
      </c>
      <c r="P247" s="10">
        <f t="shared" si="60"/>
        <v>6.17906683480454</v>
      </c>
      <c r="Q247" s="10">
        <f t="shared" si="60"/>
        <v>4.563233376792699</v>
      </c>
      <c r="R247" s="10">
        <f>+J247/J$250*100</f>
        <v>4.095112285336857</v>
      </c>
      <c r="S247" s="10">
        <f>+K247/K$250*100</f>
        <v>7.169486664754804</v>
      </c>
    </row>
    <row r="248" spans="1:19" ht="12.75">
      <c r="A248" s="85"/>
      <c r="B248" s="86"/>
      <c r="C248" s="16" t="s">
        <v>13</v>
      </c>
      <c r="D248" s="57">
        <v>217</v>
      </c>
      <c r="E248" s="57">
        <v>178</v>
      </c>
      <c r="F248" s="57">
        <v>235</v>
      </c>
      <c r="G248" s="57">
        <v>405</v>
      </c>
      <c r="H248" s="57">
        <v>744</v>
      </c>
      <c r="I248" s="57">
        <v>732</v>
      </c>
      <c r="J248" s="57">
        <v>726</v>
      </c>
      <c r="K248" s="58">
        <v>3237</v>
      </c>
      <c r="L248" s="13">
        <f t="shared" si="60"/>
        <v>91.56118143459916</v>
      </c>
      <c r="M248" s="3">
        <f t="shared" si="60"/>
        <v>86.40776699029125</v>
      </c>
      <c r="N248" s="3">
        <f t="shared" si="60"/>
        <v>85.45454545454545</v>
      </c>
      <c r="O248" s="3">
        <f t="shared" si="60"/>
        <v>89.60176991150442</v>
      </c>
      <c r="P248" s="3">
        <f t="shared" si="60"/>
        <v>93.82093316519547</v>
      </c>
      <c r="Q248" s="3">
        <f t="shared" si="60"/>
        <v>95.4367666232073</v>
      </c>
      <c r="R248" s="3">
        <f>+J248/J$250*100</f>
        <v>95.90488771466315</v>
      </c>
      <c r="S248" s="3">
        <f>+K248/K$250*100</f>
        <v>92.8305133352452</v>
      </c>
    </row>
    <row r="249" spans="1:19" ht="12.75">
      <c r="A249" s="85"/>
      <c r="B249" s="86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85"/>
      <c r="B250" s="92"/>
      <c r="C250" s="68" t="s">
        <v>1</v>
      </c>
      <c r="D250" s="69">
        <v>237</v>
      </c>
      <c r="E250" s="69">
        <v>206</v>
      </c>
      <c r="F250" s="69">
        <v>275</v>
      </c>
      <c r="G250" s="69">
        <v>452</v>
      </c>
      <c r="H250" s="69">
        <v>793</v>
      </c>
      <c r="I250" s="69">
        <v>767</v>
      </c>
      <c r="J250" s="69">
        <v>757</v>
      </c>
      <c r="K250" s="70">
        <v>3487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14</v>
      </c>
      <c r="E251" s="57">
        <v>19</v>
      </c>
      <c r="F251" s="57">
        <v>16</v>
      </c>
      <c r="G251" s="57">
        <v>33</v>
      </c>
      <c r="H251" s="57">
        <v>37</v>
      </c>
      <c r="I251" s="57">
        <v>41</v>
      </c>
      <c r="J251" s="57">
        <v>39</v>
      </c>
      <c r="K251" s="58">
        <v>199</v>
      </c>
      <c r="L251" s="13">
        <f aca="true" t="shared" si="61" ref="L251:S254">+D251/D$254*100</f>
        <v>5.363984674329502</v>
      </c>
      <c r="M251" s="3">
        <f t="shared" si="61"/>
        <v>7.916666666666666</v>
      </c>
      <c r="N251" s="3">
        <f t="shared" si="61"/>
        <v>4.953560371517028</v>
      </c>
      <c r="O251" s="3">
        <f t="shared" si="61"/>
        <v>6.521739130434782</v>
      </c>
      <c r="P251" s="3">
        <f t="shared" si="61"/>
        <v>3.429101019462465</v>
      </c>
      <c r="Q251" s="3">
        <f t="shared" si="61"/>
        <v>3.075768942235559</v>
      </c>
      <c r="R251" s="3">
        <f>+J251/J$254*100</f>
        <v>3.168155970755483</v>
      </c>
      <c r="S251" s="3">
        <f>+K251/K$254*100</f>
        <v>4.00160868690931</v>
      </c>
    </row>
    <row r="252" spans="1:19" ht="12.75">
      <c r="A252" s="86"/>
      <c r="B252" s="86"/>
      <c r="C252" s="8" t="s">
        <v>13</v>
      </c>
      <c r="D252" s="57">
        <v>247</v>
      </c>
      <c r="E252" s="57">
        <v>221</v>
      </c>
      <c r="F252" s="57">
        <v>307</v>
      </c>
      <c r="G252" s="57">
        <v>473</v>
      </c>
      <c r="H252" s="57">
        <v>1042</v>
      </c>
      <c r="I252" s="57">
        <v>1292</v>
      </c>
      <c r="J252" s="57">
        <v>1192</v>
      </c>
      <c r="K252" s="58">
        <v>4774</v>
      </c>
      <c r="L252" s="13">
        <f t="shared" si="61"/>
        <v>94.6360153256705</v>
      </c>
      <c r="M252" s="3">
        <f t="shared" si="61"/>
        <v>92.08333333333333</v>
      </c>
      <c r="N252" s="3">
        <f t="shared" si="61"/>
        <v>95.04643962848297</v>
      </c>
      <c r="O252" s="3">
        <f t="shared" si="61"/>
        <v>93.47826086956522</v>
      </c>
      <c r="P252" s="3">
        <f t="shared" si="61"/>
        <v>96.57089898053754</v>
      </c>
      <c r="Q252" s="3">
        <f t="shared" si="61"/>
        <v>96.92423105776444</v>
      </c>
      <c r="R252" s="3">
        <f>+J252/J$254*100</f>
        <v>96.83184402924452</v>
      </c>
      <c r="S252" s="3">
        <f>+K252/K$254*100</f>
        <v>95.99839131309069</v>
      </c>
    </row>
    <row r="253" spans="1:19" ht="12.75">
      <c r="A253" s="86"/>
      <c r="B253" s="86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86"/>
      <c r="B254" s="90"/>
      <c r="C254" s="8" t="s">
        <v>1</v>
      </c>
      <c r="D254" s="57">
        <v>261</v>
      </c>
      <c r="E254" s="57">
        <v>240</v>
      </c>
      <c r="F254" s="57">
        <v>323</v>
      </c>
      <c r="G254" s="57">
        <v>506</v>
      </c>
      <c r="H254" s="57">
        <v>1079</v>
      </c>
      <c r="I254" s="57">
        <v>1333</v>
      </c>
      <c r="J254" s="57">
        <v>1231</v>
      </c>
      <c r="K254" s="58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12</v>
      </c>
      <c r="E255" s="55">
        <v>10</v>
      </c>
      <c r="F255" s="55">
        <v>14</v>
      </c>
      <c r="G255" s="55">
        <v>30</v>
      </c>
      <c r="H255" s="55">
        <v>23</v>
      </c>
      <c r="I255" s="55">
        <v>37</v>
      </c>
      <c r="J255" s="55">
        <v>24</v>
      </c>
      <c r="K255" s="56">
        <v>150</v>
      </c>
      <c r="L255" s="12">
        <f aca="true" t="shared" si="62" ref="L255:S258">+D255/D$258*100</f>
        <v>4.6875</v>
      </c>
      <c r="M255" s="10">
        <f t="shared" si="62"/>
        <v>3.816793893129771</v>
      </c>
      <c r="N255" s="10">
        <f t="shared" si="62"/>
        <v>3.8567493112947657</v>
      </c>
      <c r="O255" s="10">
        <f t="shared" si="62"/>
        <v>4.983388704318937</v>
      </c>
      <c r="P255" s="10">
        <f t="shared" si="62"/>
        <v>1.8867924528301887</v>
      </c>
      <c r="Q255" s="10">
        <f t="shared" si="62"/>
        <v>3.047775947281713</v>
      </c>
      <c r="R255" s="10">
        <f>+J255/J$258*100</f>
        <v>2.0654044750430294</v>
      </c>
      <c r="S255" s="10">
        <f>+K255/K$258*100</f>
        <v>2.953918865695156</v>
      </c>
    </row>
    <row r="256" spans="1:19" ht="12.75">
      <c r="A256" s="85"/>
      <c r="B256" s="86"/>
      <c r="C256" s="16" t="s">
        <v>13</v>
      </c>
      <c r="D256" s="57">
        <v>244</v>
      </c>
      <c r="E256" s="57">
        <v>252</v>
      </c>
      <c r="F256" s="57">
        <v>349</v>
      </c>
      <c r="G256" s="57">
        <v>572</v>
      </c>
      <c r="H256" s="57">
        <v>1196</v>
      </c>
      <c r="I256" s="57">
        <v>1177</v>
      </c>
      <c r="J256" s="57">
        <v>1138</v>
      </c>
      <c r="K256" s="58">
        <v>4928</v>
      </c>
      <c r="L256" s="13">
        <f t="shared" si="62"/>
        <v>95.3125</v>
      </c>
      <c r="M256" s="3">
        <f t="shared" si="62"/>
        <v>96.18320610687023</v>
      </c>
      <c r="N256" s="3">
        <f t="shared" si="62"/>
        <v>96.14325068870524</v>
      </c>
      <c r="O256" s="3">
        <f t="shared" si="62"/>
        <v>95.01661129568106</v>
      </c>
      <c r="P256" s="3">
        <f t="shared" si="62"/>
        <v>98.11320754716981</v>
      </c>
      <c r="Q256" s="3">
        <f t="shared" si="62"/>
        <v>96.95222405271828</v>
      </c>
      <c r="R256" s="3">
        <f>+J256/J$258*100</f>
        <v>97.93459552495698</v>
      </c>
      <c r="S256" s="3">
        <f>+K256/K$258*100</f>
        <v>97.04608113430484</v>
      </c>
    </row>
    <row r="257" spans="1:19" ht="12.75">
      <c r="A257" s="85"/>
      <c r="B257" s="86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85"/>
      <c r="B258" s="86"/>
      <c r="C258" s="17" t="s">
        <v>1</v>
      </c>
      <c r="D258" s="59">
        <v>256</v>
      </c>
      <c r="E258" s="59">
        <v>262</v>
      </c>
      <c r="F258" s="59">
        <v>363</v>
      </c>
      <c r="G258" s="59">
        <v>602</v>
      </c>
      <c r="H258" s="59">
        <v>1219</v>
      </c>
      <c r="I258" s="59">
        <v>1214</v>
      </c>
      <c r="J258" s="59">
        <v>1162</v>
      </c>
      <c r="K258" s="60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76</v>
      </c>
      <c r="C259" s="8" t="s">
        <v>12</v>
      </c>
      <c r="D259" s="57">
        <v>9</v>
      </c>
      <c r="E259" s="57">
        <v>10</v>
      </c>
      <c r="F259" s="57">
        <v>15</v>
      </c>
      <c r="G259" s="57">
        <v>14</v>
      </c>
      <c r="H259" s="57">
        <v>26</v>
      </c>
      <c r="I259" s="57">
        <v>25</v>
      </c>
      <c r="J259" s="57">
        <v>21</v>
      </c>
      <c r="K259" s="58">
        <v>120</v>
      </c>
      <c r="L259" s="13">
        <f aca="true" t="shared" si="63" ref="L259:S262">+D259/D$262*100</f>
        <v>6.474820143884892</v>
      </c>
      <c r="M259" s="3">
        <f t="shared" si="63"/>
        <v>6.41025641025641</v>
      </c>
      <c r="N259" s="3">
        <f t="shared" si="63"/>
        <v>6.8181818181818175</v>
      </c>
      <c r="O259" s="3">
        <f t="shared" si="63"/>
        <v>4.375</v>
      </c>
      <c r="P259" s="3">
        <f t="shared" si="63"/>
        <v>3.3942558746736298</v>
      </c>
      <c r="Q259" s="3">
        <f t="shared" si="63"/>
        <v>2.49003984063745</v>
      </c>
      <c r="R259" s="3">
        <f>+J259/J$262*100</f>
        <v>2.464788732394366</v>
      </c>
      <c r="S259" s="3">
        <f>+K259/K$262*100</f>
        <v>3.4712178189181366</v>
      </c>
    </row>
    <row r="260" spans="1:19" ht="12.75">
      <c r="A260" s="86"/>
      <c r="B260" s="86"/>
      <c r="C260" s="8" t="s">
        <v>13</v>
      </c>
      <c r="D260" s="57">
        <v>130</v>
      </c>
      <c r="E260" s="57">
        <v>146</v>
      </c>
      <c r="F260" s="57">
        <v>205</v>
      </c>
      <c r="G260" s="57">
        <v>306</v>
      </c>
      <c r="H260" s="57">
        <v>740</v>
      </c>
      <c r="I260" s="57">
        <v>979</v>
      </c>
      <c r="J260" s="57">
        <v>831</v>
      </c>
      <c r="K260" s="58">
        <v>3337</v>
      </c>
      <c r="L260" s="13">
        <f t="shared" si="63"/>
        <v>93.5251798561151</v>
      </c>
      <c r="M260" s="3">
        <f t="shared" si="63"/>
        <v>93.58974358974359</v>
      </c>
      <c r="N260" s="3">
        <f t="shared" si="63"/>
        <v>93.18181818181817</v>
      </c>
      <c r="O260" s="3">
        <f t="shared" si="63"/>
        <v>95.625</v>
      </c>
      <c r="P260" s="3">
        <f t="shared" si="63"/>
        <v>96.60574412532638</v>
      </c>
      <c r="Q260" s="3">
        <f t="shared" si="63"/>
        <v>97.50996015936255</v>
      </c>
      <c r="R260" s="3">
        <f>+J260/J$262*100</f>
        <v>97.53521126760563</v>
      </c>
      <c r="S260" s="3">
        <f>+K260/K$262*100</f>
        <v>96.52878218108187</v>
      </c>
    </row>
    <row r="261" spans="1:19" ht="12.75">
      <c r="A261" s="86"/>
      <c r="B261" s="86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63"/>
        <v>0</v>
      </c>
      <c r="M261" s="3">
        <f t="shared" si="63"/>
        <v>0</v>
      </c>
      <c r="N261" s="3">
        <f t="shared" si="63"/>
        <v>0</v>
      </c>
      <c r="O261" s="3">
        <f t="shared" si="63"/>
        <v>0</v>
      </c>
      <c r="P261" s="3">
        <f t="shared" si="63"/>
        <v>0</v>
      </c>
      <c r="Q261" s="3">
        <f t="shared" si="63"/>
        <v>0</v>
      </c>
      <c r="R261" s="3">
        <f>+J261/J$262*100</f>
        <v>0</v>
      </c>
      <c r="S261" s="3">
        <f>+K261/K$262*100</f>
        <v>0</v>
      </c>
    </row>
    <row r="262" spans="1:19" ht="12.75">
      <c r="A262" s="86"/>
      <c r="B262" s="90"/>
      <c r="C262" s="8" t="s">
        <v>1</v>
      </c>
      <c r="D262" s="57">
        <v>139</v>
      </c>
      <c r="E262" s="57">
        <v>156</v>
      </c>
      <c r="F262" s="57">
        <v>220</v>
      </c>
      <c r="G262" s="57">
        <v>320</v>
      </c>
      <c r="H262" s="57">
        <v>766</v>
      </c>
      <c r="I262" s="57">
        <v>1004</v>
      </c>
      <c r="J262" s="57">
        <v>852</v>
      </c>
      <c r="K262" s="58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77</v>
      </c>
      <c r="C263" s="15" t="s">
        <v>12</v>
      </c>
      <c r="D263" s="55">
        <v>1</v>
      </c>
      <c r="E263" s="55">
        <v>0</v>
      </c>
      <c r="F263" s="55">
        <v>3</v>
      </c>
      <c r="G263" s="55">
        <v>0</v>
      </c>
      <c r="H263" s="55">
        <v>0</v>
      </c>
      <c r="I263" s="55">
        <v>1</v>
      </c>
      <c r="J263" s="55">
        <v>1</v>
      </c>
      <c r="K263" s="56">
        <v>6</v>
      </c>
      <c r="L263" s="12">
        <f aca="true" t="shared" si="64" ref="L263:S266">+D263/D$266*100</f>
        <v>1.3333333333333335</v>
      </c>
      <c r="M263" s="10">
        <f t="shared" si="64"/>
        <v>0</v>
      </c>
      <c r="N263" s="10">
        <f t="shared" si="64"/>
        <v>3.6585365853658534</v>
      </c>
      <c r="O263" s="10">
        <f t="shared" si="64"/>
        <v>0</v>
      </c>
      <c r="P263" s="10">
        <f t="shared" si="64"/>
        <v>0</v>
      </c>
      <c r="Q263" s="10">
        <f t="shared" si="64"/>
        <v>0.24213075060532688</v>
      </c>
      <c r="R263" s="10">
        <f>+J263/J$266*100</f>
        <v>0.24096385542168677</v>
      </c>
      <c r="S263" s="10">
        <f>+K263/K$266*100</f>
        <v>0.3929273084479371</v>
      </c>
    </row>
    <row r="264" spans="1:19" ht="12.75">
      <c r="A264" s="85"/>
      <c r="B264" s="86"/>
      <c r="C264" s="16" t="s">
        <v>13</v>
      </c>
      <c r="D264" s="57">
        <v>74</v>
      </c>
      <c r="E264" s="57">
        <v>62</v>
      </c>
      <c r="F264" s="57">
        <v>79</v>
      </c>
      <c r="G264" s="57">
        <v>154</v>
      </c>
      <c r="H264" s="57">
        <v>326</v>
      </c>
      <c r="I264" s="57">
        <v>412</v>
      </c>
      <c r="J264" s="57">
        <v>414</v>
      </c>
      <c r="K264" s="58">
        <v>1521</v>
      </c>
      <c r="L264" s="13">
        <f t="shared" si="64"/>
        <v>98.66666666666667</v>
      </c>
      <c r="M264" s="3">
        <f t="shared" si="64"/>
        <v>100</v>
      </c>
      <c r="N264" s="3">
        <f t="shared" si="64"/>
        <v>96.34146341463415</v>
      </c>
      <c r="O264" s="3">
        <f t="shared" si="64"/>
        <v>100</v>
      </c>
      <c r="P264" s="3">
        <f t="shared" si="64"/>
        <v>100</v>
      </c>
      <c r="Q264" s="3">
        <f t="shared" si="64"/>
        <v>99.75786924939467</v>
      </c>
      <c r="R264" s="3">
        <f>+J264/J$266*100</f>
        <v>99.75903614457832</v>
      </c>
      <c r="S264" s="3">
        <f>+K264/K$266*100</f>
        <v>99.60707269155206</v>
      </c>
    </row>
    <row r="265" spans="1:19" ht="12.75">
      <c r="A265" s="85"/>
      <c r="B265" s="86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59">
        <v>75</v>
      </c>
      <c r="E266" s="59">
        <v>62</v>
      </c>
      <c r="F266" s="59">
        <v>82</v>
      </c>
      <c r="G266" s="59">
        <v>154</v>
      </c>
      <c r="H266" s="59">
        <v>326</v>
      </c>
      <c r="I266" s="59">
        <v>413</v>
      </c>
      <c r="J266" s="59">
        <v>415</v>
      </c>
      <c r="K266" s="60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78</v>
      </c>
      <c r="C267" s="8" t="s">
        <v>12</v>
      </c>
      <c r="D267" s="57">
        <v>8</v>
      </c>
      <c r="E267" s="57">
        <v>6</v>
      </c>
      <c r="F267" s="57">
        <v>10</v>
      </c>
      <c r="G267" s="57">
        <v>13</v>
      </c>
      <c r="H267" s="57">
        <v>27</v>
      </c>
      <c r="I267" s="57">
        <v>15</v>
      </c>
      <c r="J267" s="57">
        <v>18</v>
      </c>
      <c r="K267" s="58">
        <v>97</v>
      </c>
      <c r="L267" s="13">
        <f aca="true" t="shared" si="65" ref="L267:S270">+D267/D$270*100</f>
        <v>17.391304347826086</v>
      </c>
      <c r="M267" s="3">
        <f t="shared" si="65"/>
        <v>16.216216216216218</v>
      </c>
      <c r="N267" s="3">
        <f t="shared" si="65"/>
        <v>16.129032258064516</v>
      </c>
      <c r="O267" s="3">
        <f t="shared" si="65"/>
        <v>13.541666666666666</v>
      </c>
      <c r="P267" s="3">
        <f t="shared" si="65"/>
        <v>18.243243243243242</v>
      </c>
      <c r="Q267" s="3">
        <f t="shared" si="65"/>
        <v>10</v>
      </c>
      <c r="R267" s="3">
        <f>+J267/J$270*100</f>
        <v>13.23529411764706</v>
      </c>
      <c r="S267" s="3">
        <f>+K267/K$270*100</f>
        <v>14.37037037037037</v>
      </c>
    </row>
    <row r="268" spans="1:19" ht="12.75">
      <c r="A268" s="86"/>
      <c r="B268" s="86"/>
      <c r="C268" s="8" t="s">
        <v>13</v>
      </c>
      <c r="D268" s="57">
        <v>38</v>
      </c>
      <c r="E268" s="57">
        <v>31</v>
      </c>
      <c r="F268" s="57">
        <v>52</v>
      </c>
      <c r="G268" s="57">
        <v>83</v>
      </c>
      <c r="H268" s="57">
        <v>121</v>
      </c>
      <c r="I268" s="57">
        <v>135</v>
      </c>
      <c r="J268" s="57">
        <v>118</v>
      </c>
      <c r="K268" s="58">
        <v>578</v>
      </c>
      <c r="L268" s="13">
        <f t="shared" si="65"/>
        <v>82.6086956521739</v>
      </c>
      <c r="M268" s="3">
        <f t="shared" si="65"/>
        <v>83.78378378378379</v>
      </c>
      <c r="N268" s="3">
        <f t="shared" si="65"/>
        <v>83.87096774193549</v>
      </c>
      <c r="O268" s="3">
        <f t="shared" si="65"/>
        <v>86.45833333333334</v>
      </c>
      <c r="P268" s="3">
        <f t="shared" si="65"/>
        <v>81.75675675675676</v>
      </c>
      <c r="Q268" s="3">
        <f t="shared" si="65"/>
        <v>90</v>
      </c>
      <c r="R268" s="3">
        <f>+J268/J$270*100</f>
        <v>86.76470588235294</v>
      </c>
      <c r="S268" s="3">
        <f>+K268/K$270*100</f>
        <v>85.62962962962963</v>
      </c>
    </row>
    <row r="269" spans="1:19" ht="12.75">
      <c r="A269" s="86"/>
      <c r="B269" s="86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6"/>
      <c r="B270" s="90"/>
      <c r="C270" s="8" t="s">
        <v>1</v>
      </c>
      <c r="D270" s="57">
        <v>46</v>
      </c>
      <c r="E270" s="57">
        <v>37</v>
      </c>
      <c r="F270" s="57">
        <v>62</v>
      </c>
      <c r="G270" s="57">
        <v>96</v>
      </c>
      <c r="H270" s="57">
        <v>148</v>
      </c>
      <c r="I270" s="57">
        <v>150</v>
      </c>
      <c r="J270" s="57">
        <v>136</v>
      </c>
      <c r="K270" s="58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79</v>
      </c>
      <c r="C271" s="15" t="s">
        <v>12</v>
      </c>
      <c r="D271" s="55">
        <v>0</v>
      </c>
      <c r="E271" s="55">
        <v>0</v>
      </c>
      <c r="F271" s="55">
        <v>3</v>
      </c>
      <c r="G271" s="55">
        <v>1</v>
      </c>
      <c r="H271" s="55">
        <v>4</v>
      </c>
      <c r="I271" s="55">
        <v>5</v>
      </c>
      <c r="J271" s="55">
        <v>2</v>
      </c>
      <c r="K271" s="56">
        <v>15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1.4354066985645932</v>
      </c>
      <c r="O271" s="10">
        <f t="shared" si="66"/>
        <v>0.3546099290780142</v>
      </c>
      <c r="P271" s="10">
        <f t="shared" si="66"/>
        <v>0.6622516556291391</v>
      </c>
      <c r="Q271" s="10">
        <f t="shared" si="66"/>
        <v>0.7451564828614009</v>
      </c>
      <c r="R271" s="10">
        <f>+J271/J$274*100</f>
        <v>0.3868471953578337</v>
      </c>
      <c r="S271" s="10">
        <f>+K271/K$274*100</f>
        <v>0.589159465828751</v>
      </c>
    </row>
    <row r="272" spans="1:19" ht="12.75">
      <c r="A272" s="85"/>
      <c r="B272" s="86"/>
      <c r="C272" s="16" t="s">
        <v>13</v>
      </c>
      <c r="D272" s="57">
        <v>133</v>
      </c>
      <c r="E272" s="57">
        <v>130</v>
      </c>
      <c r="F272" s="57">
        <v>206</v>
      </c>
      <c r="G272" s="57">
        <v>281</v>
      </c>
      <c r="H272" s="57">
        <v>600</v>
      </c>
      <c r="I272" s="57">
        <v>666</v>
      </c>
      <c r="J272" s="57">
        <v>515</v>
      </c>
      <c r="K272" s="58">
        <v>2531</v>
      </c>
      <c r="L272" s="13">
        <f t="shared" si="66"/>
        <v>100</v>
      </c>
      <c r="M272" s="3">
        <f t="shared" si="66"/>
        <v>100</v>
      </c>
      <c r="N272" s="3">
        <f t="shared" si="66"/>
        <v>98.56459330143541</v>
      </c>
      <c r="O272" s="3">
        <f t="shared" si="66"/>
        <v>99.64539007092199</v>
      </c>
      <c r="P272" s="3">
        <f t="shared" si="66"/>
        <v>99.33774834437085</v>
      </c>
      <c r="Q272" s="3">
        <f t="shared" si="66"/>
        <v>99.2548435171386</v>
      </c>
      <c r="R272" s="3">
        <f>+J272/J$274*100</f>
        <v>99.61315280464217</v>
      </c>
      <c r="S272" s="3">
        <f>+K272/K$274*100</f>
        <v>99.41084053417126</v>
      </c>
    </row>
    <row r="273" spans="1:19" ht="12.75">
      <c r="A273" s="85"/>
      <c r="B273" s="86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66"/>
        <v>0</v>
      </c>
      <c r="M273" s="3">
        <f t="shared" si="66"/>
        <v>0</v>
      </c>
      <c r="N273" s="3">
        <f t="shared" si="66"/>
        <v>0</v>
      </c>
      <c r="O273" s="3">
        <f t="shared" si="66"/>
        <v>0</v>
      </c>
      <c r="P273" s="3">
        <f t="shared" si="66"/>
        <v>0</v>
      </c>
      <c r="Q273" s="3">
        <f t="shared" si="66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85"/>
      <c r="B274" s="90"/>
      <c r="C274" s="16" t="s">
        <v>1</v>
      </c>
      <c r="D274" s="57">
        <v>133</v>
      </c>
      <c r="E274" s="57">
        <v>130</v>
      </c>
      <c r="F274" s="57">
        <v>209</v>
      </c>
      <c r="G274" s="57">
        <v>282</v>
      </c>
      <c r="H274" s="57">
        <v>604</v>
      </c>
      <c r="I274" s="57">
        <v>671</v>
      </c>
      <c r="J274" s="57">
        <v>517</v>
      </c>
      <c r="K274" s="58">
        <v>2546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80</v>
      </c>
      <c r="C275" s="67" t="s">
        <v>12</v>
      </c>
      <c r="D275" s="62">
        <v>21</v>
      </c>
      <c r="E275" s="62">
        <v>23</v>
      </c>
      <c r="F275" s="62">
        <v>37</v>
      </c>
      <c r="G275" s="62">
        <v>54</v>
      </c>
      <c r="H275" s="62">
        <v>113</v>
      </c>
      <c r="I275" s="62">
        <v>113</v>
      </c>
      <c r="J275" s="62">
        <v>111</v>
      </c>
      <c r="K275" s="63">
        <v>472</v>
      </c>
      <c r="L275" s="64">
        <f aca="true" t="shared" si="67" ref="L275:S278">+D275/D$278*100</f>
        <v>14.685314685314685</v>
      </c>
      <c r="M275" s="65">
        <f t="shared" si="67"/>
        <v>17.424242424242426</v>
      </c>
      <c r="N275" s="65">
        <f t="shared" si="67"/>
        <v>21.764705882352942</v>
      </c>
      <c r="O275" s="65">
        <f t="shared" si="67"/>
        <v>17.197452229299362</v>
      </c>
      <c r="P275" s="65">
        <f t="shared" si="67"/>
        <v>12.611607142857142</v>
      </c>
      <c r="Q275" s="65">
        <f t="shared" si="67"/>
        <v>10.992217898832685</v>
      </c>
      <c r="R275" s="65">
        <f>+J275/J$278*100</f>
        <v>12.251655629139073</v>
      </c>
      <c r="S275" s="65">
        <f>+K275/K$278*100</f>
        <v>13.15129562552243</v>
      </c>
    </row>
    <row r="276" spans="1:19" ht="12.75">
      <c r="A276" s="85"/>
      <c r="B276" s="86"/>
      <c r="C276" s="8" t="s">
        <v>13</v>
      </c>
      <c r="D276" s="57">
        <v>122</v>
      </c>
      <c r="E276" s="57">
        <v>109</v>
      </c>
      <c r="F276" s="57">
        <v>133</v>
      </c>
      <c r="G276" s="57">
        <v>260</v>
      </c>
      <c r="H276" s="57">
        <v>783</v>
      </c>
      <c r="I276" s="57">
        <v>915</v>
      </c>
      <c r="J276" s="57">
        <v>795</v>
      </c>
      <c r="K276" s="58">
        <v>3117</v>
      </c>
      <c r="L276" s="13">
        <f t="shared" si="67"/>
        <v>85.3146853146853</v>
      </c>
      <c r="M276" s="3">
        <f t="shared" si="67"/>
        <v>82.57575757575758</v>
      </c>
      <c r="N276" s="3">
        <f t="shared" si="67"/>
        <v>78.23529411764706</v>
      </c>
      <c r="O276" s="3">
        <f t="shared" si="67"/>
        <v>82.80254777070064</v>
      </c>
      <c r="P276" s="3">
        <f t="shared" si="67"/>
        <v>87.38839285714286</v>
      </c>
      <c r="Q276" s="3">
        <f t="shared" si="67"/>
        <v>89.00778210116731</v>
      </c>
      <c r="R276" s="3">
        <f>+J276/J$278*100</f>
        <v>87.74834437086093</v>
      </c>
      <c r="S276" s="3">
        <f>+K276/K$278*100</f>
        <v>86.84870437447756</v>
      </c>
    </row>
    <row r="277" spans="1:19" ht="12.75">
      <c r="A277" s="85"/>
      <c r="B277" s="86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85"/>
      <c r="B278" s="90"/>
      <c r="C278" s="8" t="s">
        <v>1</v>
      </c>
      <c r="D278" s="57">
        <v>143</v>
      </c>
      <c r="E278" s="57">
        <v>132</v>
      </c>
      <c r="F278" s="57">
        <v>170</v>
      </c>
      <c r="G278" s="57">
        <v>314</v>
      </c>
      <c r="H278" s="57">
        <v>896</v>
      </c>
      <c r="I278" s="57">
        <v>1028</v>
      </c>
      <c r="J278" s="57">
        <v>906</v>
      </c>
      <c r="K278" s="58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81</v>
      </c>
      <c r="C279" s="15" t="s">
        <v>12</v>
      </c>
      <c r="D279" s="55">
        <v>11</v>
      </c>
      <c r="E279" s="55">
        <v>11</v>
      </c>
      <c r="F279" s="55">
        <v>27</v>
      </c>
      <c r="G279" s="55">
        <v>22</v>
      </c>
      <c r="H279" s="55">
        <v>57</v>
      </c>
      <c r="I279" s="55">
        <v>54</v>
      </c>
      <c r="J279" s="55">
        <v>50</v>
      </c>
      <c r="K279" s="56">
        <v>232</v>
      </c>
      <c r="L279" s="12">
        <f aca="true" t="shared" si="68" ref="L279:S282">+D279/D$282*100</f>
        <v>11.956521739130435</v>
      </c>
      <c r="M279" s="10">
        <f t="shared" si="68"/>
        <v>12.941176470588237</v>
      </c>
      <c r="N279" s="10">
        <f t="shared" si="68"/>
        <v>22.689075630252102</v>
      </c>
      <c r="O279" s="10">
        <f t="shared" si="68"/>
        <v>11.458333333333332</v>
      </c>
      <c r="P279" s="10">
        <f t="shared" si="68"/>
        <v>10.23339317773788</v>
      </c>
      <c r="Q279" s="10">
        <f t="shared" si="68"/>
        <v>8.463949843260188</v>
      </c>
      <c r="R279" s="10">
        <f>+J279/J$282*100</f>
        <v>8.445945945945946</v>
      </c>
      <c r="S279" s="10">
        <f>+K279/K$282*100</f>
        <v>10.197802197802199</v>
      </c>
    </row>
    <row r="280" spans="1:19" ht="12.75">
      <c r="A280" s="85"/>
      <c r="B280" s="86"/>
      <c r="C280" s="16" t="s">
        <v>13</v>
      </c>
      <c r="D280" s="57">
        <v>81</v>
      </c>
      <c r="E280" s="57">
        <v>74</v>
      </c>
      <c r="F280" s="57">
        <v>92</v>
      </c>
      <c r="G280" s="57">
        <v>170</v>
      </c>
      <c r="H280" s="57">
        <v>500</v>
      </c>
      <c r="I280" s="57">
        <v>584</v>
      </c>
      <c r="J280" s="57">
        <v>542</v>
      </c>
      <c r="K280" s="58">
        <v>2043</v>
      </c>
      <c r="L280" s="13">
        <f t="shared" si="68"/>
        <v>88.04347826086956</v>
      </c>
      <c r="M280" s="3">
        <f t="shared" si="68"/>
        <v>87.05882352941177</v>
      </c>
      <c r="N280" s="3">
        <f t="shared" si="68"/>
        <v>77.31092436974791</v>
      </c>
      <c r="O280" s="3">
        <f t="shared" si="68"/>
        <v>88.54166666666666</v>
      </c>
      <c r="P280" s="3">
        <f t="shared" si="68"/>
        <v>89.76660682226212</v>
      </c>
      <c r="Q280" s="3">
        <f t="shared" si="68"/>
        <v>91.53605015673982</v>
      </c>
      <c r="R280" s="3">
        <f>+J280/J$282*100</f>
        <v>91.55405405405406</v>
      </c>
      <c r="S280" s="3">
        <f>+K280/K$282*100</f>
        <v>89.80219780219781</v>
      </c>
    </row>
    <row r="281" spans="1:19" ht="12.75">
      <c r="A281" s="85"/>
      <c r="B281" s="86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85"/>
      <c r="B282" s="86"/>
      <c r="C282" s="17" t="s">
        <v>1</v>
      </c>
      <c r="D282" s="59">
        <v>92</v>
      </c>
      <c r="E282" s="59">
        <v>85</v>
      </c>
      <c r="F282" s="59">
        <v>119</v>
      </c>
      <c r="G282" s="59">
        <v>192</v>
      </c>
      <c r="H282" s="59">
        <v>557</v>
      </c>
      <c r="I282" s="59">
        <v>638</v>
      </c>
      <c r="J282" s="59">
        <v>592</v>
      </c>
      <c r="K282" s="60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82</v>
      </c>
      <c r="C283" s="8" t="s">
        <v>12</v>
      </c>
      <c r="D283" s="57">
        <v>22</v>
      </c>
      <c r="E283" s="57">
        <v>36</v>
      </c>
      <c r="F283" s="57">
        <v>37</v>
      </c>
      <c r="G283" s="57">
        <v>59</v>
      </c>
      <c r="H283" s="57">
        <v>109</v>
      </c>
      <c r="I283" s="57">
        <v>122</v>
      </c>
      <c r="J283" s="57">
        <v>112</v>
      </c>
      <c r="K283" s="58">
        <v>497</v>
      </c>
      <c r="L283" s="13">
        <f aca="true" t="shared" si="69" ref="L283:S286">+D283/D$286*100</f>
        <v>10.377358490566039</v>
      </c>
      <c r="M283" s="3">
        <f t="shared" si="69"/>
        <v>18.947368421052634</v>
      </c>
      <c r="N283" s="3">
        <f t="shared" si="69"/>
        <v>14.50980392156863</v>
      </c>
      <c r="O283" s="3">
        <f t="shared" si="69"/>
        <v>12.742980561555076</v>
      </c>
      <c r="P283" s="3">
        <f t="shared" si="69"/>
        <v>8.919803600654665</v>
      </c>
      <c r="Q283" s="3">
        <f t="shared" si="69"/>
        <v>9.355828220858896</v>
      </c>
      <c r="R283" s="3">
        <f>+J283/J$286*100</f>
        <v>9.815950920245399</v>
      </c>
      <c r="S283" s="3">
        <f>+K283/K$286*100</f>
        <v>10.382285356172968</v>
      </c>
    </row>
    <row r="284" spans="1:19" ht="12.75">
      <c r="A284" s="85"/>
      <c r="B284" s="86"/>
      <c r="C284" s="8" t="s">
        <v>13</v>
      </c>
      <c r="D284" s="57">
        <v>190</v>
      </c>
      <c r="E284" s="57">
        <v>154</v>
      </c>
      <c r="F284" s="57">
        <v>218</v>
      </c>
      <c r="G284" s="57">
        <v>404</v>
      </c>
      <c r="H284" s="57">
        <v>1113</v>
      </c>
      <c r="I284" s="57">
        <v>1182</v>
      </c>
      <c r="J284" s="57">
        <v>1029</v>
      </c>
      <c r="K284" s="58">
        <v>4290</v>
      </c>
      <c r="L284" s="13">
        <f t="shared" si="69"/>
        <v>89.62264150943396</v>
      </c>
      <c r="M284" s="3">
        <f t="shared" si="69"/>
        <v>81.05263157894737</v>
      </c>
      <c r="N284" s="3">
        <f t="shared" si="69"/>
        <v>85.49019607843137</v>
      </c>
      <c r="O284" s="3">
        <f t="shared" si="69"/>
        <v>87.25701943844493</v>
      </c>
      <c r="P284" s="3">
        <f t="shared" si="69"/>
        <v>91.08019639934534</v>
      </c>
      <c r="Q284" s="3">
        <f t="shared" si="69"/>
        <v>90.6441717791411</v>
      </c>
      <c r="R284" s="3">
        <f>+J284/J$286*100</f>
        <v>90.1840490797546</v>
      </c>
      <c r="S284" s="3">
        <f>+K284/K$286*100</f>
        <v>89.61771464382703</v>
      </c>
    </row>
    <row r="285" spans="1:19" ht="12.75">
      <c r="A285" s="85"/>
      <c r="B285" s="86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85"/>
      <c r="B286" s="90"/>
      <c r="C286" s="8" t="s">
        <v>1</v>
      </c>
      <c r="D286" s="57">
        <v>212</v>
      </c>
      <c r="E286" s="57">
        <v>190</v>
      </c>
      <c r="F286" s="57">
        <v>255</v>
      </c>
      <c r="G286" s="57">
        <v>463</v>
      </c>
      <c r="H286" s="57">
        <v>1222</v>
      </c>
      <c r="I286" s="57">
        <v>1304</v>
      </c>
      <c r="J286" s="57">
        <v>1141</v>
      </c>
      <c r="K286" s="58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83</v>
      </c>
      <c r="C287" s="15" t="s">
        <v>12</v>
      </c>
      <c r="D287" s="55">
        <v>3</v>
      </c>
      <c r="E287" s="55">
        <v>3</v>
      </c>
      <c r="F287" s="55">
        <v>4</v>
      </c>
      <c r="G287" s="55">
        <v>10</v>
      </c>
      <c r="H287" s="55">
        <v>10</v>
      </c>
      <c r="I287" s="55">
        <v>14</v>
      </c>
      <c r="J287" s="55">
        <v>8</v>
      </c>
      <c r="K287" s="56">
        <v>52</v>
      </c>
      <c r="L287" s="12">
        <f aca="true" t="shared" si="70" ref="L287:S290">+D287/D$290*100</f>
        <v>10.714285714285714</v>
      </c>
      <c r="M287" s="10">
        <f t="shared" si="70"/>
        <v>13.043478260869565</v>
      </c>
      <c r="N287" s="10">
        <f t="shared" si="70"/>
        <v>13.333333333333334</v>
      </c>
      <c r="O287" s="10">
        <f t="shared" si="70"/>
        <v>14.925373134328357</v>
      </c>
      <c r="P287" s="10">
        <f t="shared" si="70"/>
        <v>5.434782608695652</v>
      </c>
      <c r="Q287" s="10">
        <f t="shared" si="70"/>
        <v>7.4866310160427805</v>
      </c>
      <c r="R287" s="10">
        <f>+J287/J$290*100</f>
        <v>5.47945205479452</v>
      </c>
      <c r="S287" s="10">
        <f>+K287/K$290*100</f>
        <v>7.819548872180452</v>
      </c>
    </row>
    <row r="288" spans="1:19" ht="12.75">
      <c r="A288" s="85"/>
      <c r="B288" s="86"/>
      <c r="C288" s="16" t="s">
        <v>13</v>
      </c>
      <c r="D288" s="57">
        <v>25</v>
      </c>
      <c r="E288" s="57">
        <v>20</v>
      </c>
      <c r="F288" s="57">
        <v>26</v>
      </c>
      <c r="G288" s="57">
        <v>57</v>
      </c>
      <c r="H288" s="57">
        <v>174</v>
      </c>
      <c r="I288" s="57">
        <v>173</v>
      </c>
      <c r="J288" s="57">
        <v>138</v>
      </c>
      <c r="K288" s="58">
        <v>613</v>
      </c>
      <c r="L288" s="13">
        <f t="shared" si="70"/>
        <v>89.28571428571429</v>
      </c>
      <c r="M288" s="3">
        <f t="shared" si="70"/>
        <v>86.95652173913044</v>
      </c>
      <c r="N288" s="3">
        <f t="shared" si="70"/>
        <v>86.66666666666667</v>
      </c>
      <c r="O288" s="3">
        <f t="shared" si="70"/>
        <v>85.07462686567165</v>
      </c>
      <c r="P288" s="3">
        <f t="shared" si="70"/>
        <v>94.56521739130434</v>
      </c>
      <c r="Q288" s="3">
        <f t="shared" si="70"/>
        <v>92.51336898395722</v>
      </c>
      <c r="R288" s="3">
        <f>+J288/J$290*100</f>
        <v>94.52054794520548</v>
      </c>
      <c r="S288" s="3">
        <f>+K288/K$290*100</f>
        <v>92.18045112781955</v>
      </c>
    </row>
    <row r="289" spans="1:19" ht="12.75">
      <c r="A289" s="85"/>
      <c r="B289" s="86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85"/>
      <c r="B290" s="92"/>
      <c r="C290" s="68" t="s">
        <v>1</v>
      </c>
      <c r="D290" s="69">
        <v>28</v>
      </c>
      <c r="E290" s="69">
        <v>23</v>
      </c>
      <c r="F290" s="69">
        <v>30</v>
      </c>
      <c r="G290" s="69">
        <v>67</v>
      </c>
      <c r="H290" s="69">
        <v>184</v>
      </c>
      <c r="I290" s="69">
        <v>187</v>
      </c>
      <c r="J290" s="69">
        <v>146</v>
      </c>
      <c r="K290" s="70">
        <v>665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2130</v>
      </c>
      <c r="E291" s="57">
        <v>2217</v>
      </c>
      <c r="F291" s="57">
        <v>2594</v>
      </c>
      <c r="G291" s="57">
        <v>3578</v>
      </c>
      <c r="H291" s="57">
        <v>8415</v>
      </c>
      <c r="I291" s="57">
        <v>9759</v>
      </c>
      <c r="J291" s="57">
        <v>9829</v>
      </c>
      <c r="K291" s="58">
        <v>38522</v>
      </c>
      <c r="L291" s="13">
        <f aca="true" t="shared" si="71" ref="L291:S294">+D291/D$294*100</f>
        <v>12.324249262280853</v>
      </c>
      <c r="M291" s="3">
        <f t="shared" si="71"/>
        <v>14.360668480373107</v>
      </c>
      <c r="N291" s="3">
        <f t="shared" si="71"/>
        <v>14.998554495518936</v>
      </c>
      <c r="O291" s="3">
        <f t="shared" si="71"/>
        <v>12.62972114366396</v>
      </c>
      <c r="P291" s="3">
        <f t="shared" si="71"/>
        <v>10.293326157158235</v>
      </c>
      <c r="Q291" s="3">
        <f t="shared" si="71"/>
        <v>8.036530432419523</v>
      </c>
      <c r="R291" s="3">
        <f>+J291/J$294*100</f>
        <v>7.630855705479559</v>
      </c>
      <c r="S291" s="3">
        <f>+K291/K$294*100</f>
        <v>9.387893365696975</v>
      </c>
    </row>
    <row r="292" spans="1:19" ht="12.75">
      <c r="A292" s="85"/>
      <c r="B292" s="86"/>
      <c r="C292" s="8" t="s">
        <v>13</v>
      </c>
      <c r="D292" s="57">
        <v>15153</v>
      </c>
      <c r="E292" s="57">
        <v>13221</v>
      </c>
      <c r="F292" s="57">
        <v>14701</v>
      </c>
      <c r="G292" s="57">
        <v>24752</v>
      </c>
      <c r="H292" s="57">
        <v>73337</v>
      </c>
      <c r="I292" s="57">
        <v>111674</v>
      </c>
      <c r="J292" s="57">
        <v>118977</v>
      </c>
      <c r="K292" s="58">
        <v>371815</v>
      </c>
      <c r="L292" s="13">
        <f t="shared" si="71"/>
        <v>87.67575073771916</v>
      </c>
      <c r="M292" s="3">
        <f t="shared" si="71"/>
        <v>85.6393315196269</v>
      </c>
      <c r="N292" s="3">
        <f t="shared" si="71"/>
        <v>85.00144550448107</v>
      </c>
      <c r="O292" s="3">
        <f t="shared" si="71"/>
        <v>87.37027885633604</v>
      </c>
      <c r="P292" s="3">
        <f t="shared" si="71"/>
        <v>89.70667384284177</v>
      </c>
      <c r="Q292" s="3">
        <f t="shared" si="71"/>
        <v>91.96346956758047</v>
      </c>
      <c r="R292" s="3">
        <f>+J292/J$294*100</f>
        <v>92.36914429452044</v>
      </c>
      <c r="S292" s="3">
        <f>+K292/K$294*100</f>
        <v>90.61210663430302</v>
      </c>
    </row>
    <row r="293" spans="1:19" ht="12.75">
      <c r="A293" s="85"/>
      <c r="B293" s="86"/>
      <c r="C293" s="8" t="s">
        <v>14</v>
      </c>
      <c r="D293" s="57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0</v>
      </c>
      <c r="K293" s="58">
        <v>0</v>
      </c>
      <c r="L293" s="13">
        <f t="shared" si="71"/>
        <v>0</v>
      </c>
      <c r="M293" s="3">
        <f t="shared" si="71"/>
        <v>0</v>
      </c>
      <c r="N293" s="3">
        <f t="shared" si="71"/>
        <v>0</v>
      </c>
      <c r="O293" s="3">
        <f t="shared" si="71"/>
        <v>0</v>
      </c>
      <c r="P293" s="3">
        <f t="shared" si="71"/>
        <v>0</v>
      </c>
      <c r="Q293" s="3">
        <f t="shared" si="71"/>
        <v>0</v>
      </c>
      <c r="R293" s="3">
        <f>+J293/J$294*100</f>
        <v>0</v>
      </c>
      <c r="S293" s="3">
        <f>+K293/K$294*100</f>
        <v>0</v>
      </c>
    </row>
    <row r="294" spans="1:19" ht="12.75">
      <c r="A294" s="85"/>
      <c r="B294" s="86"/>
      <c r="C294" s="9" t="s">
        <v>1</v>
      </c>
      <c r="D294" s="59">
        <v>17283</v>
      </c>
      <c r="E294" s="59">
        <v>15438</v>
      </c>
      <c r="F294" s="59">
        <v>17295</v>
      </c>
      <c r="G294" s="59">
        <v>28330</v>
      </c>
      <c r="H294" s="59">
        <v>81752</v>
      </c>
      <c r="I294" s="59">
        <v>121433</v>
      </c>
      <c r="J294" s="59">
        <v>128806</v>
      </c>
      <c r="K294" s="60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Q7" sqref="Q7:S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6" t="s">
        <v>84</v>
      </c>
      <c r="R6" s="36" t="s">
        <v>84</v>
      </c>
      <c r="S6" s="36" t="s">
        <v>84</v>
      </c>
    </row>
    <row r="7" spans="1:19" ht="12.75">
      <c r="A7" s="84" t="s">
        <v>86</v>
      </c>
      <c r="B7" s="88" t="s">
        <v>11</v>
      </c>
      <c r="C7" s="61" t="s">
        <v>12</v>
      </c>
      <c r="D7" s="78">
        <v>2</v>
      </c>
      <c r="E7" s="62">
        <v>1</v>
      </c>
      <c r="F7" s="62">
        <v>4</v>
      </c>
      <c r="G7" s="62">
        <v>4</v>
      </c>
      <c r="H7" s="62">
        <v>8</v>
      </c>
      <c r="I7" s="62">
        <v>21</v>
      </c>
      <c r="J7" s="62">
        <v>33</v>
      </c>
      <c r="K7" s="62">
        <v>73</v>
      </c>
      <c r="L7" s="64">
        <f aca="true" t="shared" si="0" ref="L7:O10">+D7/D$10*100</f>
        <v>0.21551724137931033</v>
      </c>
      <c r="M7" s="65">
        <f t="shared" si="0"/>
        <v>0.13054830287206268</v>
      </c>
      <c r="N7" s="65">
        <f t="shared" si="0"/>
        <v>0.5673758865248227</v>
      </c>
      <c r="O7" s="65">
        <f t="shared" si="0"/>
        <v>0.42283298097251587</v>
      </c>
      <c r="P7" s="65">
        <f aca="true" t="shared" si="1" ref="P7:Q10">+H7/H$10*100</f>
        <v>0.2597402597402597</v>
      </c>
      <c r="Q7" s="65">
        <f t="shared" si="1"/>
        <v>0.32233307751343054</v>
      </c>
      <c r="R7" s="65">
        <f>+J7/J$10*100</f>
        <v>0.3635962979286029</v>
      </c>
      <c r="S7" s="65">
        <f>+K7/K$10*100</f>
        <v>0.3315770348837209</v>
      </c>
    </row>
    <row r="8" spans="1:19" ht="12.75">
      <c r="A8" s="85"/>
      <c r="B8" s="86"/>
      <c r="C8" s="16" t="s">
        <v>13</v>
      </c>
      <c r="D8" s="76">
        <v>926</v>
      </c>
      <c r="E8" s="57">
        <v>765</v>
      </c>
      <c r="F8" s="57">
        <v>701</v>
      </c>
      <c r="G8" s="57">
        <v>942</v>
      </c>
      <c r="H8" s="57">
        <v>3072</v>
      </c>
      <c r="I8" s="57">
        <v>6494</v>
      </c>
      <c r="J8" s="57">
        <v>9043</v>
      </c>
      <c r="K8" s="57">
        <v>21943</v>
      </c>
      <c r="L8" s="13">
        <f t="shared" si="0"/>
        <v>99.78448275862068</v>
      </c>
      <c r="M8" s="3">
        <f t="shared" si="0"/>
        <v>99.86945169712794</v>
      </c>
      <c r="N8" s="3">
        <f t="shared" si="0"/>
        <v>99.43262411347517</v>
      </c>
      <c r="O8" s="3">
        <f t="shared" si="0"/>
        <v>99.57716701902748</v>
      </c>
      <c r="P8" s="3">
        <f t="shared" si="1"/>
        <v>99.74025974025975</v>
      </c>
      <c r="Q8" s="3">
        <f t="shared" si="1"/>
        <v>99.67766692248658</v>
      </c>
      <c r="R8" s="3">
        <f>+J8/J$10*100</f>
        <v>99.63640370207139</v>
      </c>
      <c r="S8" s="3">
        <f>+K8/K$10*100</f>
        <v>99.66842296511628</v>
      </c>
    </row>
    <row r="9" spans="1:19" ht="12.75">
      <c r="A9" s="85"/>
      <c r="B9" s="86"/>
      <c r="C9" s="16" t="s">
        <v>14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>+J9/J$10*100</f>
        <v>0</v>
      </c>
      <c r="S9" s="3">
        <f>+K9/K$10*100</f>
        <v>0</v>
      </c>
    </row>
    <row r="10" spans="1:19" ht="12.75">
      <c r="A10" s="85"/>
      <c r="B10" s="86"/>
      <c r="C10" s="17" t="s">
        <v>1</v>
      </c>
      <c r="D10" s="77">
        <v>928</v>
      </c>
      <c r="E10" s="59">
        <v>766</v>
      </c>
      <c r="F10" s="59">
        <v>705</v>
      </c>
      <c r="G10" s="59">
        <v>946</v>
      </c>
      <c r="H10" s="59">
        <v>3080</v>
      </c>
      <c r="I10" s="59">
        <v>6515</v>
      </c>
      <c r="J10" s="59">
        <v>9076</v>
      </c>
      <c r="K10" s="59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15</v>
      </c>
      <c r="C11" s="8" t="s">
        <v>12</v>
      </c>
      <c r="D11" s="76">
        <v>39</v>
      </c>
      <c r="E11" s="57">
        <v>37</v>
      </c>
      <c r="F11" s="57">
        <v>35</v>
      </c>
      <c r="G11" s="57">
        <v>52</v>
      </c>
      <c r="H11" s="57">
        <v>192</v>
      </c>
      <c r="I11" s="57">
        <v>454</v>
      </c>
      <c r="J11" s="57">
        <v>692</v>
      </c>
      <c r="K11" s="57">
        <v>1501</v>
      </c>
      <c r="L11" s="13">
        <f aca="true" t="shared" si="2" ref="L11:O14">+D11/D$14*100</f>
        <v>3.8385826771653546</v>
      </c>
      <c r="M11" s="3">
        <f t="shared" si="2"/>
        <v>4.166666666666666</v>
      </c>
      <c r="N11" s="3">
        <f t="shared" si="2"/>
        <v>5.0215208034433285</v>
      </c>
      <c r="O11" s="3">
        <f t="shared" si="2"/>
        <v>6.0889929742388755</v>
      </c>
      <c r="P11" s="3">
        <f aca="true" t="shared" si="3" ref="P11:Q14">+H11/H$14*100</f>
        <v>7.289293849658314</v>
      </c>
      <c r="Q11" s="3">
        <f t="shared" si="3"/>
        <v>8.336393683437384</v>
      </c>
      <c r="R11" s="3">
        <f>+J11/J$14*100</f>
        <v>9.506800384668225</v>
      </c>
      <c r="S11" s="3">
        <f>+K11/K$14*100</f>
        <v>7.978101413840758</v>
      </c>
    </row>
    <row r="12" spans="1:19" ht="12.75">
      <c r="A12" s="86"/>
      <c r="B12" s="86"/>
      <c r="C12" s="8" t="s">
        <v>13</v>
      </c>
      <c r="D12" s="76">
        <v>977</v>
      </c>
      <c r="E12" s="57">
        <v>851</v>
      </c>
      <c r="F12" s="57">
        <v>662</v>
      </c>
      <c r="G12" s="57">
        <v>802</v>
      </c>
      <c r="H12" s="57">
        <v>2442</v>
      </c>
      <c r="I12" s="57">
        <v>4992</v>
      </c>
      <c r="J12" s="57">
        <v>6587</v>
      </c>
      <c r="K12" s="57">
        <v>17313</v>
      </c>
      <c r="L12" s="13">
        <f t="shared" si="2"/>
        <v>96.16141732283464</v>
      </c>
      <c r="M12" s="3">
        <f t="shared" si="2"/>
        <v>95.83333333333334</v>
      </c>
      <c r="N12" s="3">
        <f t="shared" si="2"/>
        <v>94.97847919655668</v>
      </c>
      <c r="O12" s="3">
        <f t="shared" si="2"/>
        <v>93.91100702576112</v>
      </c>
      <c r="P12" s="3">
        <f t="shared" si="3"/>
        <v>92.71070615034168</v>
      </c>
      <c r="Q12" s="3">
        <f t="shared" si="3"/>
        <v>91.66360631656262</v>
      </c>
      <c r="R12" s="3">
        <f>+J12/J$14*100</f>
        <v>90.49319961533178</v>
      </c>
      <c r="S12" s="3">
        <f>+K12/K$14*100</f>
        <v>92.02189858615924</v>
      </c>
    </row>
    <row r="13" spans="1:19" ht="12.75">
      <c r="A13" s="86"/>
      <c r="B13" s="86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3"/>
        <v>0</v>
      </c>
      <c r="Q13" s="3">
        <f t="shared" si="3"/>
        <v>0</v>
      </c>
      <c r="R13" s="3">
        <f>+J13/J$14*100</f>
        <v>0</v>
      </c>
      <c r="S13" s="3">
        <f>+K13/K$14*100</f>
        <v>0</v>
      </c>
    </row>
    <row r="14" spans="1:19" ht="12.75">
      <c r="A14" s="86"/>
      <c r="B14" s="90"/>
      <c r="C14" s="8" t="s">
        <v>1</v>
      </c>
      <c r="D14" s="76">
        <v>1016</v>
      </c>
      <c r="E14" s="57">
        <v>888</v>
      </c>
      <c r="F14" s="57">
        <v>697</v>
      </c>
      <c r="G14" s="57">
        <v>854</v>
      </c>
      <c r="H14" s="57">
        <v>2634</v>
      </c>
      <c r="I14" s="57">
        <v>5446</v>
      </c>
      <c r="J14" s="57">
        <v>7279</v>
      </c>
      <c r="K14" s="57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16</v>
      </c>
      <c r="C15" s="15" t="s">
        <v>12</v>
      </c>
      <c r="D15" s="75">
        <v>24</v>
      </c>
      <c r="E15" s="55">
        <v>34</v>
      </c>
      <c r="F15" s="55">
        <v>31</v>
      </c>
      <c r="G15" s="55">
        <v>44</v>
      </c>
      <c r="H15" s="55">
        <v>150</v>
      </c>
      <c r="I15" s="55">
        <v>296</v>
      </c>
      <c r="J15" s="55">
        <v>370</v>
      </c>
      <c r="K15" s="55">
        <v>949</v>
      </c>
      <c r="L15" s="51">
        <f aca="true" t="shared" si="4" ref="L15:Q18">+D15/D$18*100</f>
        <v>2.3032629558541267</v>
      </c>
      <c r="M15" s="52">
        <f t="shared" si="4"/>
        <v>3.6637931034482754</v>
      </c>
      <c r="N15" s="52">
        <f t="shared" si="4"/>
        <v>3.467561521252797</v>
      </c>
      <c r="O15" s="52">
        <f t="shared" si="4"/>
        <v>4.198473282442748</v>
      </c>
      <c r="P15" s="52">
        <f t="shared" si="4"/>
        <v>5.05050505050505</v>
      </c>
      <c r="Q15" s="52">
        <f t="shared" si="4"/>
        <v>6.051932120220814</v>
      </c>
      <c r="R15" s="52">
        <f>+J15/J$18*100</f>
        <v>6.87988099665303</v>
      </c>
      <c r="S15" s="52">
        <f>+K15/K$18*100</f>
        <v>5.533205060929392</v>
      </c>
    </row>
    <row r="16" spans="1:19" ht="12.75">
      <c r="A16" s="85"/>
      <c r="B16" s="86"/>
      <c r="C16" s="16" t="s">
        <v>13</v>
      </c>
      <c r="D16" s="76">
        <v>1018</v>
      </c>
      <c r="E16" s="57">
        <v>894</v>
      </c>
      <c r="F16" s="57">
        <v>863</v>
      </c>
      <c r="G16" s="57">
        <v>1004</v>
      </c>
      <c r="H16" s="57">
        <v>2820</v>
      </c>
      <c r="I16" s="57">
        <v>4595</v>
      </c>
      <c r="J16" s="57">
        <v>5008</v>
      </c>
      <c r="K16" s="57">
        <v>16202</v>
      </c>
      <c r="L16" s="49">
        <f t="shared" si="4"/>
        <v>97.69673704414588</v>
      </c>
      <c r="M16" s="50">
        <f t="shared" si="4"/>
        <v>96.33620689655173</v>
      </c>
      <c r="N16" s="50">
        <f t="shared" si="4"/>
        <v>96.53243847874721</v>
      </c>
      <c r="O16" s="50">
        <f t="shared" si="4"/>
        <v>95.80152671755725</v>
      </c>
      <c r="P16" s="50">
        <f t="shared" si="4"/>
        <v>94.94949494949495</v>
      </c>
      <c r="Q16" s="50">
        <f t="shared" si="4"/>
        <v>93.94806787977919</v>
      </c>
      <c r="R16" s="50">
        <f>+J16/J$18*100</f>
        <v>93.12011900334697</v>
      </c>
      <c r="S16" s="50">
        <f>+K16/K$18*100</f>
        <v>94.46679493907061</v>
      </c>
    </row>
    <row r="17" spans="1:19" ht="12.75">
      <c r="A17" s="85"/>
      <c r="B17" s="86"/>
      <c r="C17" s="16" t="s">
        <v>14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49">
        <f t="shared" si="4"/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>+J17/J$18*100</f>
        <v>0</v>
      </c>
      <c r="S17" s="50">
        <f>+K17/K$18*100</f>
        <v>0</v>
      </c>
    </row>
    <row r="18" spans="1:19" ht="12.75">
      <c r="A18" s="85"/>
      <c r="B18" s="86"/>
      <c r="C18" s="17" t="s">
        <v>1</v>
      </c>
      <c r="D18" s="77">
        <v>1042</v>
      </c>
      <c r="E18" s="59">
        <v>928</v>
      </c>
      <c r="F18" s="59">
        <v>894</v>
      </c>
      <c r="G18" s="59">
        <v>1048</v>
      </c>
      <c r="H18" s="59">
        <v>2970</v>
      </c>
      <c r="I18" s="59">
        <v>4891</v>
      </c>
      <c r="J18" s="59">
        <v>5378</v>
      </c>
      <c r="K18" s="59">
        <v>17151</v>
      </c>
      <c r="L18" s="53">
        <f t="shared" si="4"/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17</v>
      </c>
      <c r="C19" s="8" t="s">
        <v>12</v>
      </c>
      <c r="D19" s="76">
        <v>24</v>
      </c>
      <c r="E19" s="57">
        <v>19</v>
      </c>
      <c r="F19" s="57">
        <v>35</v>
      </c>
      <c r="G19" s="57">
        <v>30</v>
      </c>
      <c r="H19" s="57">
        <v>109</v>
      </c>
      <c r="I19" s="57">
        <v>332</v>
      </c>
      <c r="J19" s="57">
        <v>540</v>
      </c>
      <c r="K19" s="57">
        <v>1089</v>
      </c>
      <c r="L19" s="13">
        <f aca="true" t="shared" si="5" ref="L19:O22">+D19/D$22*100</f>
        <v>2.82021151586369</v>
      </c>
      <c r="M19" s="3">
        <f t="shared" si="5"/>
        <v>2.96875</v>
      </c>
      <c r="N19" s="3">
        <f t="shared" si="5"/>
        <v>5.32724505327245</v>
      </c>
      <c r="O19" s="3">
        <f t="shared" si="5"/>
        <v>3.9473684210526314</v>
      </c>
      <c r="P19" s="3">
        <f aca="true" t="shared" si="6" ref="P19:Q22">+H19/H$22*100</f>
        <v>4.6521553563807085</v>
      </c>
      <c r="Q19" s="3">
        <f t="shared" si="6"/>
        <v>6.601710081527143</v>
      </c>
      <c r="R19" s="3">
        <f>+J19/J$22*100</f>
        <v>8.436181846586472</v>
      </c>
      <c r="S19" s="3">
        <f>+K19/K$22*100</f>
        <v>6.528385588393981</v>
      </c>
    </row>
    <row r="20" spans="1:19" ht="12.75">
      <c r="A20" s="86"/>
      <c r="B20" s="86"/>
      <c r="C20" s="8" t="s">
        <v>13</v>
      </c>
      <c r="D20" s="76">
        <v>827</v>
      </c>
      <c r="E20" s="57">
        <v>621</v>
      </c>
      <c r="F20" s="57">
        <v>622</v>
      </c>
      <c r="G20" s="57">
        <v>730</v>
      </c>
      <c r="H20" s="57">
        <v>2234</v>
      </c>
      <c r="I20" s="57">
        <v>4697</v>
      </c>
      <c r="J20" s="57">
        <v>5861</v>
      </c>
      <c r="K20" s="57">
        <v>15592</v>
      </c>
      <c r="L20" s="13">
        <f t="shared" si="5"/>
        <v>97.17978848413631</v>
      </c>
      <c r="M20" s="3">
        <f t="shared" si="5"/>
        <v>97.03125</v>
      </c>
      <c r="N20" s="3">
        <f t="shared" si="5"/>
        <v>94.67275494672755</v>
      </c>
      <c r="O20" s="3">
        <f t="shared" si="5"/>
        <v>96.05263157894737</v>
      </c>
      <c r="P20" s="3">
        <f t="shared" si="6"/>
        <v>95.3478446436193</v>
      </c>
      <c r="Q20" s="3">
        <f t="shared" si="6"/>
        <v>93.39828991847286</v>
      </c>
      <c r="R20" s="3">
        <f>+J20/J$22*100</f>
        <v>91.56381815341354</v>
      </c>
      <c r="S20" s="3">
        <f>+K20/K$22*100</f>
        <v>93.47161441160601</v>
      </c>
    </row>
    <row r="21" spans="1:19" ht="12.75">
      <c r="A21" s="86"/>
      <c r="B21" s="86"/>
      <c r="C21" s="8" t="s">
        <v>14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  <c r="P21" s="3">
        <f t="shared" si="6"/>
        <v>0</v>
      </c>
      <c r="Q21" s="3">
        <f t="shared" si="6"/>
        <v>0</v>
      </c>
      <c r="R21" s="3">
        <f>+J21/J$22*100</f>
        <v>0</v>
      </c>
      <c r="S21" s="3">
        <f>+K21/K$22*100</f>
        <v>0</v>
      </c>
    </row>
    <row r="22" spans="1:19" ht="12.75">
      <c r="A22" s="86"/>
      <c r="B22" s="90"/>
      <c r="C22" s="8" t="s">
        <v>1</v>
      </c>
      <c r="D22" s="76">
        <v>851</v>
      </c>
      <c r="E22" s="57">
        <v>640</v>
      </c>
      <c r="F22" s="57">
        <v>657</v>
      </c>
      <c r="G22" s="57">
        <v>760</v>
      </c>
      <c r="H22" s="57">
        <v>2343</v>
      </c>
      <c r="I22" s="57">
        <v>5029</v>
      </c>
      <c r="J22" s="57">
        <v>6401</v>
      </c>
      <c r="K22" s="57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18</v>
      </c>
      <c r="C23" s="15" t="s">
        <v>12</v>
      </c>
      <c r="D23" s="75">
        <v>4</v>
      </c>
      <c r="E23" s="55">
        <v>6</v>
      </c>
      <c r="F23" s="55">
        <v>7</v>
      </c>
      <c r="G23" s="55">
        <v>13</v>
      </c>
      <c r="H23" s="55">
        <v>47</v>
      </c>
      <c r="I23" s="55">
        <v>107</v>
      </c>
      <c r="J23" s="55">
        <v>155</v>
      </c>
      <c r="K23" s="55">
        <v>339</v>
      </c>
      <c r="L23" s="12">
        <f aca="true" t="shared" si="7" ref="L23:O26">+D23/D$26*100</f>
        <v>2.484472049689441</v>
      </c>
      <c r="M23" s="10">
        <f t="shared" si="7"/>
        <v>4.615384615384616</v>
      </c>
      <c r="N23" s="10">
        <f t="shared" si="7"/>
        <v>4.142011834319527</v>
      </c>
      <c r="O23" s="10">
        <f t="shared" si="7"/>
        <v>5.909090909090909</v>
      </c>
      <c r="P23" s="10">
        <f aca="true" t="shared" si="8" ref="P23:Q26">+H23/H$26*100</f>
        <v>6.208718626155878</v>
      </c>
      <c r="Q23" s="10">
        <f t="shared" si="8"/>
        <v>6.759317751105495</v>
      </c>
      <c r="R23" s="10">
        <f>+J23/J$26*100</f>
        <v>9.736180904522614</v>
      </c>
      <c r="S23" s="10">
        <f>+K23/K$26*100</f>
        <v>7.350390286209888</v>
      </c>
    </row>
    <row r="24" spans="1:19" ht="12.75">
      <c r="A24" s="85"/>
      <c r="B24" s="86"/>
      <c r="C24" s="16" t="s">
        <v>13</v>
      </c>
      <c r="D24" s="76">
        <v>157</v>
      </c>
      <c r="E24" s="57">
        <v>124</v>
      </c>
      <c r="F24" s="57">
        <v>162</v>
      </c>
      <c r="G24" s="57">
        <v>207</v>
      </c>
      <c r="H24" s="57">
        <v>710</v>
      </c>
      <c r="I24" s="57">
        <v>1476</v>
      </c>
      <c r="J24" s="57">
        <v>1437</v>
      </c>
      <c r="K24" s="57">
        <v>4273</v>
      </c>
      <c r="L24" s="13">
        <f t="shared" si="7"/>
        <v>97.51552795031056</v>
      </c>
      <c r="M24" s="3">
        <f t="shared" si="7"/>
        <v>95.38461538461539</v>
      </c>
      <c r="N24" s="3">
        <f t="shared" si="7"/>
        <v>95.85798816568047</v>
      </c>
      <c r="O24" s="3">
        <f t="shared" si="7"/>
        <v>94.0909090909091</v>
      </c>
      <c r="P24" s="3">
        <f t="shared" si="8"/>
        <v>93.79128137384413</v>
      </c>
      <c r="Q24" s="3">
        <f t="shared" si="8"/>
        <v>93.2406822488945</v>
      </c>
      <c r="R24" s="3">
        <f>+J24/J$26*100</f>
        <v>90.26381909547739</v>
      </c>
      <c r="S24" s="3">
        <f>+K24/K$26*100</f>
        <v>92.64960971379011</v>
      </c>
    </row>
    <row r="25" spans="1:19" ht="12.75">
      <c r="A25" s="85"/>
      <c r="B25" s="86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7"/>
        <v>0</v>
      </c>
      <c r="M25" s="3">
        <f t="shared" si="7"/>
        <v>0</v>
      </c>
      <c r="N25" s="3">
        <f t="shared" si="7"/>
        <v>0</v>
      </c>
      <c r="O25" s="3">
        <f t="shared" si="7"/>
        <v>0</v>
      </c>
      <c r="P25" s="3">
        <f t="shared" si="8"/>
        <v>0</v>
      </c>
      <c r="Q25" s="3">
        <f t="shared" si="8"/>
        <v>0</v>
      </c>
      <c r="R25" s="3">
        <f>+J25/J$26*100</f>
        <v>0</v>
      </c>
      <c r="S25" s="3">
        <f>+K25/K$26*100</f>
        <v>0</v>
      </c>
    </row>
    <row r="26" spans="1:19" ht="12.75">
      <c r="A26" s="85"/>
      <c r="B26" s="86"/>
      <c r="C26" s="17" t="s">
        <v>1</v>
      </c>
      <c r="D26" s="77">
        <v>161</v>
      </c>
      <c r="E26" s="59">
        <v>130</v>
      </c>
      <c r="F26" s="59">
        <v>169</v>
      </c>
      <c r="G26" s="59">
        <v>220</v>
      </c>
      <c r="H26" s="59">
        <v>757</v>
      </c>
      <c r="I26" s="59">
        <v>1583</v>
      </c>
      <c r="J26" s="59">
        <v>1592</v>
      </c>
      <c r="K26" s="59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19</v>
      </c>
      <c r="C27" s="8" t="s">
        <v>12</v>
      </c>
      <c r="D27" s="76">
        <v>14</v>
      </c>
      <c r="E27" s="57">
        <v>13</v>
      </c>
      <c r="F27" s="57">
        <v>17</v>
      </c>
      <c r="G27" s="57">
        <v>33</v>
      </c>
      <c r="H27" s="57">
        <v>99</v>
      </c>
      <c r="I27" s="57">
        <v>238</v>
      </c>
      <c r="J27" s="57">
        <v>271</v>
      </c>
      <c r="K27" s="57">
        <v>685</v>
      </c>
      <c r="L27" s="13">
        <f aca="true" t="shared" si="9" ref="L27:Q30">+D27/D$30*100</f>
        <v>1.8018018018018018</v>
      </c>
      <c r="M27" s="3">
        <f t="shared" si="9"/>
        <v>1.8005540166204987</v>
      </c>
      <c r="N27" s="3">
        <f t="shared" si="9"/>
        <v>2.2696929238985315</v>
      </c>
      <c r="O27" s="3">
        <f t="shared" si="9"/>
        <v>2.943800178412132</v>
      </c>
      <c r="P27" s="3">
        <f t="shared" si="9"/>
        <v>3.1843036346091993</v>
      </c>
      <c r="Q27" s="3">
        <f t="shared" si="9"/>
        <v>4.231863442389758</v>
      </c>
      <c r="R27" s="3">
        <f>+J27/J$30*100</f>
        <v>4.58079783637593</v>
      </c>
      <c r="S27" s="3">
        <f>+K27/K$30*100</f>
        <v>3.8017538017538017</v>
      </c>
    </row>
    <row r="28" spans="1:19" ht="12.75">
      <c r="A28" s="86"/>
      <c r="B28" s="86"/>
      <c r="C28" s="8" t="s">
        <v>13</v>
      </c>
      <c r="D28" s="76">
        <v>763</v>
      </c>
      <c r="E28" s="57">
        <v>709</v>
      </c>
      <c r="F28" s="57">
        <v>732</v>
      </c>
      <c r="G28" s="57">
        <v>1088</v>
      </c>
      <c r="H28" s="57">
        <v>3010</v>
      </c>
      <c r="I28" s="57">
        <v>5386</v>
      </c>
      <c r="J28" s="57">
        <v>5645</v>
      </c>
      <c r="K28" s="57">
        <v>17333</v>
      </c>
      <c r="L28" s="13">
        <f t="shared" si="9"/>
        <v>98.1981981981982</v>
      </c>
      <c r="M28" s="3">
        <f t="shared" si="9"/>
        <v>98.19944598337949</v>
      </c>
      <c r="N28" s="3">
        <f t="shared" si="9"/>
        <v>97.73030707610147</v>
      </c>
      <c r="O28" s="3">
        <f t="shared" si="9"/>
        <v>97.05619982158787</v>
      </c>
      <c r="P28" s="3">
        <f t="shared" si="9"/>
        <v>96.8156963653908</v>
      </c>
      <c r="Q28" s="3">
        <f t="shared" si="9"/>
        <v>95.76813655761023</v>
      </c>
      <c r="R28" s="3">
        <f>+J28/J$30*100</f>
        <v>95.41920216362408</v>
      </c>
      <c r="S28" s="3">
        <f>+K28/K$30*100</f>
        <v>96.1982461982462</v>
      </c>
    </row>
    <row r="29" spans="1:19" ht="12.75">
      <c r="A29" s="86"/>
      <c r="B29" s="86"/>
      <c r="C29" s="8" t="s">
        <v>14</v>
      </c>
      <c r="D29" s="7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3">
        <f t="shared" si="9"/>
        <v>0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>+J29/J$30*100</f>
        <v>0</v>
      </c>
      <c r="S29" s="3">
        <f>+K29/K$30*100</f>
        <v>0</v>
      </c>
    </row>
    <row r="30" spans="1:19" ht="12.75">
      <c r="A30" s="86"/>
      <c r="B30" s="90"/>
      <c r="C30" s="8" t="s">
        <v>1</v>
      </c>
      <c r="D30" s="76">
        <v>777</v>
      </c>
      <c r="E30" s="57">
        <v>722</v>
      </c>
      <c r="F30" s="57">
        <v>749</v>
      </c>
      <c r="G30" s="57">
        <v>1121</v>
      </c>
      <c r="H30" s="57">
        <v>3109</v>
      </c>
      <c r="I30" s="57">
        <v>5624</v>
      </c>
      <c r="J30" s="57">
        <v>5916</v>
      </c>
      <c r="K30" s="57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20</v>
      </c>
      <c r="C31" s="15" t="s">
        <v>12</v>
      </c>
      <c r="D31" s="75">
        <v>6</v>
      </c>
      <c r="E31" s="55">
        <v>13</v>
      </c>
      <c r="F31" s="55">
        <v>13</v>
      </c>
      <c r="G31" s="55">
        <v>29</v>
      </c>
      <c r="H31" s="55">
        <v>91</v>
      </c>
      <c r="I31" s="55">
        <v>107</v>
      </c>
      <c r="J31" s="55">
        <v>128</v>
      </c>
      <c r="K31" s="55">
        <v>387</v>
      </c>
      <c r="L31" s="12">
        <f aca="true" t="shared" si="10" ref="L31:Q34">+D31/D$34*100</f>
        <v>2.510460251046025</v>
      </c>
      <c r="M31" s="10">
        <f t="shared" si="10"/>
        <v>5.752212389380531</v>
      </c>
      <c r="N31" s="10">
        <f t="shared" si="10"/>
        <v>5.93607305936073</v>
      </c>
      <c r="O31" s="10">
        <f t="shared" si="10"/>
        <v>7.671957671957672</v>
      </c>
      <c r="P31" s="10">
        <f t="shared" si="10"/>
        <v>8.418131359851989</v>
      </c>
      <c r="Q31" s="10">
        <f t="shared" si="10"/>
        <v>7.3037542662116035</v>
      </c>
      <c r="R31" s="10">
        <f>+J31/J$34*100</f>
        <v>8.366013071895424</v>
      </c>
      <c r="S31" s="10">
        <f>+K31/K$34*100</f>
        <v>7.532113662903854</v>
      </c>
    </row>
    <row r="32" spans="1:19" ht="12.75">
      <c r="A32" s="85"/>
      <c r="B32" s="86"/>
      <c r="C32" s="16" t="s">
        <v>13</v>
      </c>
      <c r="D32" s="76">
        <v>233</v>
      </c>
      <c r="E32" s="57">
        <v>213</v>
      </c>
      <c r="F32" s="57">
        <v>206</v>
      </c>
      <c r="G32" s="57">
        <v>349</v>
      </c>
      <c r="H32" s="57">
        <v>990</v>
      </c>
      <c r="I32" s="57">
        <v>1358</v>
      </c>
      <c r="J32" s="57">
        <v>1402</v>
      </c>
      <c r="K32" s="57">
        <v>4751</v>
      </c>
      <c r="L32" s="13">
        <f t="shared" si="10"/>
        <v>97.48953974895397</v>
      </c>
      <c r="M32" s="3">
        <f t="shared" si="10"/>
        <v>94.24778761061947</v>
      </c>
      <c r="N32" s="3">
        <f t="shared" si="10"/>
        <v>94.06392694063926</v>
      </c>
      <c r="O32" s="3">
        <f t="shared" si="10"/>
        <v>92.32804232804233</v>
      </c>
      <c r="P32" s="3">
        <f t="shared" si="10"/>
        <v>91.58186864014802</v>
      </c>
      <c r="Q32" s="3">
        <f t="shared" si="10"/>
        <v>92.6962457337884</v>
      </c>
      <c r="R32" s="3">
        <f>+J32/J$34*100</f>
        <v>91.63398692810458</v>
      </c>
      <c r="S32" s="3">
        <f>+K32/K$34*100</f>
        <v>92.46788633709615</v>
      </c>
    </row>
    <row r="33" spans="1:19" ht="12.75">
      <c r="A33" s="85"/>
      <c r="B33" s="86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</v>
      </c>
      <c r="Q33" s="3">
        <f t="shared" si="10"/>
        <v>0</v>
      </c>
      <c r="R33" s="3">
        <f>+J33/J$34*100</f>
        <v>0</v>
      </c>
      <c r="S33" s="3">
        <f>+K33/K$34*100</f>
        <v>0</v>
      </c>
    </row>
    <row r="34" spans="1:19" ht="12.75">
      <c r="A34" s="85"/>
      <c r="B34" s="86"/>
      <c r="C34" s="17" t="s">
        <v>1</v>
      </c>
      <c r="D34" s="77">
        <v>239</v>
      </c>
      <c r="E34" s="59">
        <v>226</v>
      </c>
      <c r="F34" s="59">
        <v>219</v>
      </c>
      <c r="G34" s="59">
        <v>378</v>
      </c>
      <c r="H34" s="59">
        <v>1081</v>
      </c>
      <c r="I34" s="59">
        <v>1465</v>
      </c>
      <c r="J34" s="59">
        <v>1530</v>
      </c>
      <c r="K34" s="59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21</v>
      </c>
      <c r="C35" s="8" t="s">
        <v>12</v>
      </c>
      <c r="D35" s="76">
        <v>6</v>
      </c>
      <c r="E35" s="57">
        <v>7</v>
      </c>
      <c r="F35" s="57">
        <v>8</v>
      </c>
      <c r="G35" s="57">
        <v>6</v>
      </c>
      <c r="H35" s="57">
        <v>28</v>
      </c>
      <c r="I35" s="57">
        <v>38</v>
      </c>
      <c r="J35" s="57">
        <v>49</v>
      </c>
      <c r="K35" s="57">
        <v>142</v>
      </c>
      <c r="L35" s="13">
        <f aca="true" t="shared" si="11" ref="L35:Q38">+D35/D$38*100</f>
        <v>5.454545454545454</v>
      </c>
      <c r="M35" s="3">
        <f t="shared" si="11"/>
        <v>4.827586206896552</v>
      </c>
      <c r="N35" s="3">
        <f t="shared" si="11"/>
        <v>5.594405594405594</v>
      </c>
      <c r="O35" s="3">
        <f t="shared" si="11"/>
        <v>3.1578947368421053</v>
      </c>
      <c r="P35" s="3">
        <f t="shared" si="11"/>
        <v>5.156537753222836</v>
      </c>
      <c r="Q35" s="3">
        <f t="shared" si="11"/>
        <v>5.198358413132695</v>
      </c>
      <c r="R35" s="3">
        <f>+J35/J$38*100</f>
        <v>6.815020862308763</v>
      </c>
      <c r="S35" s="3">
        <f>+K35/K$38*100</f>
        <v>5.501743510267338</v>
      </c>
    </row>
    <row r="36" spans="1:19" ht="12.75">
      <c r="A36" s="86"/>
      <c r="B36" s="86"/>
      <c r="C36" s="8" t="s">
        <v>13</v>
      </c>
      <c r="D36" s="76">
        <v>104</v>
      </c>
      <c r="E36" s="57">
        <v>138</v>
      </c>
      <c r="F36" s="57">
        <v>135</v>
      </c>
      <c r="G36" s="57">
        <v>184</v>
      </c>
      <c r="H36" s="57">
        <v>515</v>
      </c>
      <c r="I36" s="57">
        <v>693</v>
      </c>
      <c r="J36" s="57">
        <v>670</v>
      </c>
      <c r="K36" s="57">
        <v>2439</v>
      </c>
      <c r="L36" s="13">
        <f t="shared" si="11"/>
        <v>94.54545454545455</v>
      </c>
      <c r="M36" s="3">
        <f t="shared" si="11"/>
        <v>95.17241379310344</v>
      </c>
      <c r="N36" s="3">
        <f t="shared" si="11"/>
        <v>94.4055944055944</v>
      </c>
      <c r="O36" s="3">
        <f t="shared" si="11"/>
        <v>96.84210526315789</v>
      </c>
      <c r="P36" s="3">
        <f t="shared" si="11"/>
        <v>94.84346224677716</v>
      </c>
      <c r="Q36" s="3">
        <f t="shared" si="11"/>
        <v>94.8016415868673</v>
      </c>
      <c r="R36" s="3">
        <f>+J36/J$38*100</f>
        <v>93.18497913769124</v>
      </c>
      <c r="S36" s="3">
        <f>+K36/K$38*100</f>
        <v>94.49825648973265</v>
      </c>
    </row>
    <row r="37" spans="1:19" ht="12.75">
      <c r="A37" s="86"/>
      <c r="B37" s="86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76">
        <v>110</v>
      </c>
      <c r="E38" s="57">
        <v>145</v>
      </c>
      <c r="F38" s="57">
        <v>143</v>
      </c>
      <c r="G38" s="57">
        <v>190</v>
      </c>
      <c r="H38" s="57">
        <v>543</v>
      </c>
      <c r="I38" s="57">
        <v>731</v>
      </c>
      <c r="J38" s="57">
        <v>719</v>
      </c>
      <c r="K38" s="57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22</v>
      </c>
      <c r="C39" s="15" t="s">
        <v>12</v>
      </c>
      <c r="D39" s="75">
        <v>0</v>
      </c>
      <c r="E39" s="55">
        <v>5</v>
      </c>
      <c r="F39" s="55">
        <v>9</v>
      </c>
      <c r="G39" s="55">
        <v>12</v>
      </c>
      <c r="H39" s="55">
        <v>39</v>
      </c>
      <c r="I39" s="55">
        <v>71</v>
      </c>
      <c r="J39" s="55">
        <v>77</v>
      </c>
      <c r="K39" s="55">
        <v>213</v>
      </c>
      <c r="L39" s="12">
        <f aca="true" t="shared" si="12" ref="L39:Q42">+D39/D$42*100</f>
        <v>0</v>
      </c>
      <c r="M39" s="10">
        <f t="shared" si="12"/>
        <v>1.9920318725099602</v>
      </c>
      <c r="N39" s="10">
        <f t="shared" si="12"/>
        <v>3.103448275862069</v>
      </c>
      <c r="O39" s="10">
        <f t="shared" si="12"/>
        <v>3.0927835051546393</v>
      </c>
      <c r="P39" s="10">
        <f t="shared" si="12"/>
        <v>3.271812080536913</v>
      </c>
      <c r="Q39" s="10">
        <f t="shared" si="12"/>
        <v>2.9182079736950266</v>
      </c>
      <c r="R39" s="10">
        <f>+J39/J$42*100</f>
        <v>3.114886731391586</v>
      </c>
      <c r="S39" s="10">
        <f>+K39/K$42*100</f>
        <v>2.917408574167922</v>
      </c>
    </row>
    <row r="40" spans="1:19" ht="12.75">
      <c r="A40" s="85"/>
      <c r="B40" s="86"/>
      <c r="C40" s="16" t="s">
        <v>13</v>
      </c>
      <c r="D40" s="76">
        <v>275</v>
      </c>
      <c r="E40" s="57">
        <v>246</v>
      </c>
      <c r="F40" s="57">
        <v>281</v>
      </c>
      <c r="G40" s="57">
        <v>376</v>
      </c>
      <c r="H40" s="57">
        <v>1153</v>
      </c>
      <c r="I40" s="57">
        <v>2362</v>
      </c>
      <c r="J40" s="57">
        <v>2395</v>
      </c>
      <c r="K40" s="57">
        <v>7088</v>
      </c>
      <c r="L40" s="13">
        <f t="shared" si="12"/>
        <v>100</v>
      </c>
      <c r="M40" s="3">
        <f t="shared" si="12"/>
        <v>98.00796812749005</v>
      </c>
      <c r="N40" s="3">
        <f t="shared" si="12"/>
        <v>96.89655172413794</v>
      </c>
      <c r="O40" s="3">
        <f t="shared" si="12"/>
        <v>96.90721649484536</v>
      </c>
      <c r="P40" s="3">
        <f t="shared" si="12"/>
        <v>96.72818791946308</v>
      </c>
      <c r="Q40" s="3">
        <f t="shared" si="12"/>
        <v>97.08179202630497</v>
      </c>
      <c r="R40" s="3">
        <f>+J40/J$42*100</f>
        <v>96.88511326860841</v>
      </c>
      <c r="S40" s="3">
        <f>+K40/K$42*100</f>
        <v>97.08259142583208</v>
      </c>
    </row>
    <row r="41" spans="1:19" ht="12.75">
      <c r="A41" s="85"/>
      <c r="B41" s="86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0</v>
      </c>
      <c r="P41" s="3">
        <f t="shared" si="12"/>
        <v>0</v>
      </c>
      <c r="Q41" s="3">
        <f t="shared" si="12"/>
        <v>0</v>
      </c>
      <c r="R41" s="3">
        <f>+J41/J$42*100</f>
        <v>0</v>
      </c>
      <c r="S41" s="3">
        <f>+K41/K$42*100</f>
        <v>0</v>
      </c>
    </row>
    <row r="42" spans="1:19" ht="12.75">
      <c r="A42" s="85"/>
      <c r="B42" s="86"/>
      <c r="C42" s="17" t="s">
        <v>1</v>
      </c>
      <c r="D42" s="77">
        <v>275</v>
      </c>
      <c r="E42" s="59">
        <v>251</v>
      </c>
      <c r="F42" s="59">
        <v>290</v>
      </c>
      <c r="G42" s="59">
        <v>388</v>
      </c>
      <c r="H42" s="59">
        <v>1192</v>
      </c>
      <c r="I42" s="59">
        <v>2433</v>
      </c>
      <c r="J42" s="59">
        <v>2472</v>
      </c>
      <c r="K42" s="59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23</v>
      </c>
      <c r="C43" s="8" t="s">
        <v>12</v>
      </c>
      <c r="D43" s="76">
        <v>9</v>
      </c>
      <c r="E43" s="57">
        <v>18</v>
      </c>
      <c r="F43" s="57">
        <v>19</v>
      </c>
      <c r="G43" s="57">
        <v>23</v>
      </c>
      <c r="H43" s="57">
        <v>74</v>
      </c>
      <c r="I43" s="57">
        <v>220</v>
      </c>
      <c r="J43" s="57">
        <v>316</v>
      </c>
      <c r="K43" s="57">
        <v>679</v>
      </c>
      <c r="L43" s="13">
        <f aca="true" t="shared" si="13" ref="L43:Q46">+D43/D$46*100</f>
        <v>1.7857142857142856</v>
      </c>
      <c r="M43" s="3">
        <f t="shared" si="13"/>
        <v>4.072398190045249</v>
      </c>
      <c r="N43" s="3">
        <f t="shared" si="13"/>
        <v>4.103671706263499</v>
      </c>
      <c r="O43" s="3">
        <f t="shared" si="13"/>
        <v>3.29512893982808</v>
      </c>
      <c r="P43" s="3">
        <f t="shared" si="13"/>
        <v>3.741152679474216</v>
      </c>
      <c r="Q43" s="3">
        <f t="shared" si="13"/>
        <v>6.129841181387573</v>
      </c>
      <c r="R43" s="3">
        <f>+J43/J$46*100</f>
        <v>7.590679798222435</v>
      </c>
      <c r="S43" s="3">
        <f>+K43/K$46*100</f>
        <v>5.736250739207569</v>
      </c>
    </row>
    <row r="44" spans="1:19" ht="12.75">
      <c r="A44" s="86"/>
      <c r="B44" s="86"/>
      <c r="C44" s="8" t="s">
        <v>13</v>
      </c>
      <c r="D44" s="76">
        <v>495</v>
      </c>
      <c r="E44" s="57">
        <v>424</v>
      </c>
      <c r="F44" s="57">
        <v>444</v>
      </c>
      <c r="G44" s="57">
        <v>675</v>
      </c>
      <c r="H44" s="57">
        <v>1904</v>
      </c>
      <c r="I44" s="57">
        <v>3369</v>
      </c>
      <c r="J44" s="57">
        <v>3847</v>
      </c>
      <c r="K44" s="57">
        <v>11158</v>
      </c>
      <c r="L44" s="13">
        <f t="shared" si="13"/>
        <v>98.21428571428571</v>
      </c>
      <c r="M44" s="3">
        <f t="shared" si="13"/>
        <v>95.92760180995475</v>
      </c>
      <c r="N44" s="3">
        <f t="shared" si="13"/>
        <v>95.8963282937365</v>
      </c>
      <c r="O44" s="3">
        <f t="shared" si="13"/>
        <v>96.70487106017191</v>
      </c>
      <c r="P44" s="3">
        <f t="shared" si="13"/>
        <v>96.25884732052579</v>
      </c>
      <c r="Q44" s="3">
        <f t="shared" si="13"/>
        <v>93.87015881861242</v>
      </c>
      <c r="R44" s="3">
        <f>+J44/J$46*100</f>
        <v>92.40932020177756</v>
      </c>
      <c r="S44" s="3">
        <f>+K44/K$46*100</f>
        <v>94.26374926079242</v>
      </c>
    </row>
    <row r="45" spans="1:19" ht="12.75">
      <c r="A45" s="86"/>
      <c r="B45" s="86"/>
      <c r="C45" s="8" t="s">
        <v>14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13"/>
        <v>0</v>
      </c>
      <c r="M45" s="3">
        <f t="shared" si="13"/>
        <v>0</v>
      </c>
      <c r="N45" s="3">
        <f t="shared" si="13"/>
        <v>0</v>
      </c>
      <c r="O45" s="3">
        <f t="shared" si="13"/>
        <v>0</v>
      </c>
      <c r="P45" s="3">
        <f t="shared" si="13"/>
        <v>0</v>
      </c>
      <c r="Q45" s="3">
        <f t="shared" si="13"/>
        <v>0</v>
      </c>
      <c r="R45" s="3">
        <f>+J45/J$46*100</f>
        <v>0</v>
      </c>
      <c r="S45" s="3">
        <f>+K45/K$46*100</f>
        <v>0</v>
      </c>
    </row>
    <row r="46" spans="1:19" ht="12.75">
      <c r="A46" s="86"/>
      <c r="B46" s="90"/>
      <c r="C46" s="8" t="s">
        <v>1</v>
      </c>
      <c r="D46" s="76">
        <v>504</v>
      </c>
      <c r="E46" s="57">
        <v>442</v>
      </c>
      <c r="F46" s="57">
        <v>463</v>
      </c>
      <c r="G46" s="57">
        <v>698</v>
      </c>
      <c r="H46" s="57">
        <v>1978</v>
      </c>
      <c r="I46" s="57">
        <v>3589</v>
      </c>
      <c r="J46" s="57">
        <v>4163</v>
      </c>
      <c r="K46" s="57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24</v>
      </c>
      <c r="C47" s="15" t="s">
        <v>12</v>
      </c>
      <c r="D47" s="75">
        <v>20</v>
      </c>
      <c r="E47" s="55">
        <v>19</v>
      </c>
      <c r="F47" s="55">
        <v>22</v>
      </c>
      <c r="G47" s="55">
        <v>24</v>
      </c>
      <c r="H47" s="55">
        <v>127</v>
      </c>
      <c r="I47" s="55">
        <v>299</v>
      </c>
      <c r="J47" s="55">
        <v>382</v>
      </c>
      <c r="K47" s="55">
        <v>893</v>
      </c>
      <c r="L47" s="12">
        <f aca="true" t="shared" si="14" ref="L47:Q50">+D47/D$50*100</f>
        <v>4.246284501061571</v>
      </c>
      <c r="M47" s="10">
        <f t="shared" si="14"/>
        <v>4.785894206549118</v>
      </c>
      <c r="N47" s="10">
        <f t="shared" si="14"/>
        <v>5.804749340369393</v>
      </c>
      <c r="O47" s="10">
        <f t="shared" si="14"/>
        <v>4.642166344294004</v>
      </c>
      <c r="P47" s="10">
        <f t="shared" si="14"/>
        <v>7.72976262933658</v>
      </c>
      <c r="Q47" s="10">
        <f t="shared" si="14"/>
        <v>8.46066779852858</v>
      </c>
      <c r="R47" s="10">
        <f>+J47/J$50*100</f>
        <v>9.193742478941035</v>
      </c>
      <c r="S47" s="10">
        <f>+K47/K$50*100</f>
        <v>8.047945205479452</v>
      </c>
    </row>
    <row r="48" spans="1:19" ht="12.75">
      <c r="A48" s="85"/>
      <c r="B48" s="86"/>
      <c r="C48" s="16" t="s">
        <v>13</v>
      </c>
      <c r="D48" s="76">
        <v>451</v>
      </c>
      <c r="E48" s="57">
        <v>378</v>
      </c>
      <c r="F48" s="57">
        <v>357</v>
      </c>
      <c r="G48" s="57">
        <v>493</v>
      </c>
      <c r="H48" s="57">
        <v>1516</v>
      </c>
      <c r="I48" s="57">
        <v>3235</v>
      </c>
      <c r="J48" s="57">
        <v>3773</v>
      </c>
      <c r="K48" s="57">
        <v>10203</v>
      </c>
      <c r="L48" s="13">
        <f t="shared" si="14"/>
        <v>95.75371549893843</v>
      </c>
      <c r="M48" s="3">
        <f t="shared" si="14"/>
        <v>95.21410579345087</v>
      </c>
      <c r="N48" s="3">
        <f t="shared" si="14"/>
        <v>94.1952506596306</v>
      </c>
      <c r="O48" s="3">
        <f t="shared" si="14"/>
        <v>95.35783365570599</v>
      </c>
      <c r="P48" s="3">
        <f t="shared" si="14"/>
        <v>92.27023737066342</v>
      </c>
      <c r="Q48" s="3">
        <f t="shared" si="14"/>
        <v>91.53933220147142</v>
      </c>
      <c r="R48" s="3">
        <f>+J48/J$50*100</f>
        <v>90.80625752105897</v>
      </c>
      <c r="S48" s="3">
        <f>+K48/K$50*100</f>
        <v>91.95205479452055</v>
      </c>
    </row>
    <row r="49" spans="1:19" ht="12.75">
      <c r="A49" s="85"/>
      <c r="B49" s="86"/>
      <c r="C49" s="16" t="s">
        <v>14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14"/>
        <v>0</v>
      </c>
      <c r="M49" s="3">
        <f t="shared" si="14"/>
        <v>0</v>
      </c>
      <c r="N49" s="3">
        <f t="shared" si="14"/>
        <v>0</v>
      </c>
      <c r="O49" s="3">
        <f t="shared" si="14"/>
        <v>0</v>
      </c>
      <c r="P49" s="3">
        <f t="shared" si="14"/>
        <v>0</v>
      </c>
      <c r="Q49" s="3">
        <f t="shared" si="14"/>
        <v>0</v>
      </c>
      <c r="R49" s="3">
        <f>+J49/J$50*100</f>
        <v>0</v>
      </c>
      <c r="S49" s="3">
        <f>+K49/K$50*100</f>
        <v>0</v>
      </c>
    </row>
    <row r="50" spans="1:19" ht="12.75">
      <c r="A50" s="85"/>
      <c r="B50" s="86"/>
      <c r="C50" s="17" t="s">
        <v>1</v>
      </c>
      <c r="D50" s="77">
        <v>471</v>
      </c>
      <c r="E50" s="59">
        <v>397</v>
      </c>
      <c r="F50" s="59">
        <v>379</v>
      </c>
      <c r="G50" s="59">
        <v>517</v>
      </c>
      <c r="H50" s="59">
        <v>1643</v>
      </c>
      <c r="I50" s="59">
        <v>3534</v>
      </c>
      <c r="J50" s="59">
        <v>4155</v>
      </c>
      <c r="K50" s="59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25</v>
      </c>
      <c r="C51" s="8" t="s">
        <v>12</v>
      </c>
      <c r="D51" s="76">
        <v>9</v>
      </c>
      <c r="E51" s="57">
        <v>13</v>
      </c>
      <c r="F51" s="57">
        <v>13</v>
      </c>
      <c r="G51" s="57">
        <v>14</v>
      </c>
      <c r="H51" s="57">
        <v>74</v>
      </c>
      <c r="I51" s="57">
        <v>194</v>
      </c>
      <c r="J51" s="57">
        <v>300</v>
      </c>
      <c r="K51" s="57">
        <v>617</v>
      </c>
      <c r="L51" s="13">
        <f aca="true" t="shared" si="15" ref="L51:Q54">+D51/D$54*100</f>
        <v>2.535211267605634</v>
      </c>
      <c r="M51" s="3">
        <f t="shared" si="15"/>
        <v>4.100946372239748</v>
      </c>
      <c r="N51" s="3">
        <f t="shared" si="15"/>
        <v>4.037267080745342</v>
      </c>
      <c r="O51" s="3">
        <f t="shared" si="15"/>
        <v>3.5000000000000004</v>
      </c>
      <c r="P51" s="3">
        <f t="shared" si="15"/>
        <v>5.803921568627451</v>
      </c>
      <c r="Q51" s="3">
        <f t="shared" si="15"/>
        <v>6.797477224947442</v>
      </c>
      <c r="R51" s="3">
        <f>+J51/J$54*100</f>
        <v>7.486897928624907</v>
      </c>
      <c r="S51" s="3">
        <f>+K51/K$54*100</f>
        <v>6.474291710388249</v>
      </c>
    </row>
    <row r="52" spans="1:19" ht="12.75">
      <c r="A52" s="86"/>
      <c r="B52" s="86"/>
      <c r="C52" s="8" t="s">
        <v>13</v>
      </c>
      <c r="D52" s="76">
        <v>346</v>
      </c>
      <c r="E52" s="57">
        <v>304</v>
      </c>
      <c r="F52" s="57">
        <v>309</v>
      </c>
      <c r="G52" s="57">
        <v>386</v>
      </c>
      <c r="H52" s="57">
        <v>1201</v>
      </c>
      <c r="I52" s="57">
        <v>2660</v>
      </c>
      <c r="J52" s="57">
        <v>3707</v>
      </c>
      <c r="K52" s="57">
        <v>8913</v>
      </c>
      <c r="L52" s="13">
        <f t="shared" si="15"/>
        <v>97.46478873239437</v>
      </c>
      <c r="M52" s="3">
        <f t="shared" si="15"/>
        <v>95.89905362776025</v>
      </c>
      <c r="N52" s="3">
        <f t="shared" si="15"/>
        <v>95.96273291925466</v>
      </c>
      <c r="O52" s="3">
        <f t="shared" si="15"/>
        <v>96.5</v>
      </c>
      <c r="P52" s="3">
        <f t="shared" si="15"/>
        <v>94.19607843137256</v>
      </c>
      <c r="Q52" s="3">
        <f t="shared" si="15"/>
        <v>93.20252277505256</v>
      </c>
      <c r="R52" s="3">
        <f>+J52/J$54*100</f>
        <v>92.5131020713751</v>
      </c>
      <c r="S52" s="3">
        <f>+K52/K$54*100</f>
        <v>93.52570828961176</v>
      </c>
    </row>
    <row r="53" spans="1:19" ht="12.75">
      <c r="A53" s="86"/>
      <c r="B53" s="86"/>
      <c r="C53" s="8" t="s">
        <v>14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15"/>
        <v>0</v>
      </c>
      <c r="M53" s="3">
        <f t="shared" si="15"/>
        <v>0</v>
      </c>
      <c r="N53" s="3">
        <f t="shared" si="15"/>
        <v>0</v>
      </c>
      <c r="O53" s="3">
        <f t="shared" si="15"/>
        <v>0</v>
      </c>
      <c r="P53" s="3">
        <f t="shared" si="15"/>
        <v>0</v>
      </c>
      <c r="Q53" s="3">
        <f t="shared" si="15"/>
        <v>0</v>
      </c>
      <c r="R53" s="3">
        <f>+J53/J$54*100</f>
        <v>0</v>
      </c>
      <c r="S53" s="3">
        <f>+K53/K$54*100</f>
        <v>0</v>
      </c>
    </row>
    <row r="54" spans="1:19" ht="12.75">
      <c r="A54" s="86"/>
      <c r="B54" s="90"/>
      <c r="C54" s="8" t="s">
        <v>1</v>
      </c>
      <c r="D54" s="76">
        <v>355</v>
      </c>
      <c r="E54" s="57">
        <v>317</v>
      </c>
      <c r="F54" s="57">
        <v>322</v>
      </c>
      <c r="G54" s="57">
        <v>400</v>
      </c>
      <c r="H54" s="57">
        <v>1275</v>
      </c>
      <c r="I54" s="57">
        <v>2854</v>
      </c>
      <c r="J54" s="57">
        <v>4007</v>
      </c>
      <c r="K54" s="57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26</v>
      </c>
      <c r="C55" s="15" t="s">
        <v>12</v>
      </c>
      <c r="D55" s="75">
        <v>8</v>
      </c>
      <c r="E55" s="55">
        <v>2</v>
      </c>
      <c r="F55" s="55">
        <v>16</v>
      </c>
      <c r="G55" s="55">
        <v>17</v>
      </c>
      <c r="H55" s="55">
        <v>56</v>
      </c>
      <c r="I55" s="55">
        <v>71</v>
      </c>
      <c r="J55" s="55">
        <v>73</v>
      </c>
      <c r="K55" s="55">
        <v>243</v>
      </c>
      <c r="L55" s="12">
        <f aca="true" t="shared" si="16" ref="L55:Q58">+D55/D$58*100</f>
        <v>3.007518796992481</v>
      </c>
      <c r="M55" s="10">
        <f t="shared" si="16"/>
        <v>0.7518796992481203</v>
      </c>
      <c r="N55" s="10">
        <f t="shared" si="16"/>
        <v>4.610951008645533</v>
      </c>
      <c r="O55" s="10">
        <f t="shared" si="16"/>
        <v>3.2196969696969697</v>
      </c>
      <c r="P55" s="10">
        <f t="shared" si="16"/>
        <v>4.647302904564316</v>
      </c>
      <c r="Q55" s="10">
        <f t="shared" si="16"/>
        <v>5.318352059925094</v>
      </c>
      <c r="R55" s="10">
        <f>+J55/J$58*100</f>
        <v>5.188343994314144</v>
      </c>
      <c r="S55" s="10">
        <f>+K55/K$58*100</f>
        <v>4.538662682106835</v>
      </c>
    </row>
    <row r="56" spans="1:19" ht="12.75">
      <c r="A56" s="85"/>
      <c r="B56" s="86"/>
      <c r="C56" s="16" t="s">
        <v>13</v>
      </c>
      <c r="D56" s="76">
        <v>258</v>
      </c>
      <c r="E56" s="57">
        <v>264</v>
      </c>
      <c r="F56" s="57">
        <v>331</v>
      </c>
      <c r="G56" s="57">
        <v>511</v>
      </c>
      <c r="H56" s="57">
        <v>1149</v>
      </c>
      <c r="I56" s="57">
        <v>1264</v>
      </c>
      <c r="J56" s="57">
        <v>1334</v>
      </c>
      <c r="K56" s="57">
        <v>5111</v>
      </c>
      <c r="L56" s="13">
        <f t="shared" si="16"/>
        <v>96.99248120300751</v>
      </c>
      <c r="M56" s="3">
        <f t="shared" si="16"/>
        <v>99.24812030075188</v>
      </c>
      <c r="N56" s="3">
        <f t="shared" si="16"/>
        <v>95.38904899135446</v>
      </c>
      <c r="O56" s="3">
        <f t="shared" si="16"/>
        <v>96.78030303030303</v>
      </c>
      <c r="P56" s="3">
        <f t="shared" si="16"/>
        <v>95.35269709543569</v>
      </c>
      <c r="Q56" s="3">
        <f t="shared" si="16"/>
        <v>94.68164794007491</v>
      </c>
      <c r="R56" s="3">
        <f>+J56/J$58*100</f>
        <v>94.81165600568585</v>
      </c>
      <c r="S56" s="3">
        <f>+K56/K$58*100</f>
        <v>95.46133731789317</v>
      </c>
    </row>
    <row r="57" spans="1:19" ht="12.75">
      <c r="A57" s="85"/>
      <c r="B57" s="86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16"/>
        <v>0</v>
      </c>
      <c r="M57" s="3">
        <f t="shared" si="16"/>
        <v>0</v>
      </c>
      <c r="N57" s="3">
        <f t="shared" si="16"/>
        <v>0</v>
      </c>
      <c r="O57" s="3">
        <f t="shared" si="16"/>
        <v>0</v>
      </c>
      <c r="P57" s="3">
        <f t="shared" si="16"/>
        <v>0</v>
      </c>
      <c r="Q57" s="3">
        <f t="shared" si="16"/>
        <v>0</v>
      </c>
      <c r="R57" s="3">
        <f>+J57/J$58*100</f>
        <v>0</v>
      </c>
      <c r="S57" s="3">
        <f>+K57/K$58*100</f>
        <v>0</v>
      </c>
    </row>
    <row r="58" spans="1:19" ht="12.75">
      <c r="A58" s="85"/>
      <c r="B58" s="86"/>
      <c r="C58" s="17" t="s">
        <v>1</v>
      </c>
      <c r="D58" s="77">
        <v>266</v>
      </c>
      <c r="E58" s="59">
        <v>266</v>
      </c>
      <c r="F58" s="59">
        <v>347</v>
      </c>
      <c r="G58" s="59">
        <v>528</v>
      </c>
      <c r="H58" s="59">
        <v>1205</v>
      </c>
      <c r="I58" s="59">
        <v>1335</v>
      </c>
      <c r="J58" s="59">
        <v>1407</v>
      </c>
      <c r="K58" s="59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27</v>
      </c>
      <c r="C59" s="8" t="s">
        <v>12</v>
      </c>
      <c r="D59" s="76">
        <v>9</v>
      </c>
      <c r="E59" s="57">
        <v>8</v>
      </c>
      <c r="F59" s="57">
        <v>12</v>
      </c>
      <c r="G59" s="57">
        <v>25</v>
      </c>
      <c r="H59" s="57">
        <v>59</v>
      </c>
      <c r="I59" s="57">
        <v>74</v>
      </c>
      <c r="J59" s="57">
        <v>72</v>
      </c>
      <c r="K59" s="57">
        <v>259</v>
      </c>
      <c r="L59" s="13">
        <f aca="true" t="shared" si="17" ref="L59:Q62">+D59/D$62*100</f>
        <v>2.0089285714285716</v>
      </c>
      <c r="M59" s="3">
        <f t="shared" si="17"/>
        <v>1.7467248908296942</v>
      </c>
      <c r="N59" s="3">
        <f t="shared" si="17"/>
        <v>2.2641509433962264</v>
      </c>
      <c r="O59" s="3">
        <f t="shared" si="17"/>
        <v>3.1806615776081424</v>
      </c>
      <c r="P59" s="3">
        <f t="shared" si="17"/>
        <v>3.9544235924932973</v>
      </c>
      <c r="Q59" s="3">
        <f t="shared" si="17"/>
        <v>4.520464263897373</v>
      </c>
      <c r="R59" s="3">
        <f>+J59/J$62*100</f>
        <v>4.81283422459893</v>
      </c>
      <c r="S59" s="3">
        <f>+K59/K$62*100</f>
        <v>3.782678545348328</v>
      </c>
    </row>
    <row r="60" spans="1:19" ht="12.75">
      <c r="A60" s="86"/>
      <c r="B60" s="86"/>
      <c r="C60" s="8" t="s">
        <v>13</v>
      </c>
      <c r="D60" s="76">
        <v>439</v>
      </c>
      <c r="E60" s="57">
        <v>450</v>
      </c>
      <c r="F60" s="57">
        <v>518</v>
      </c>
      <c r="G60" s="57">
        <v>761</v>
      </c>
      <c r="H60" s="57">
        <v>1433</v>
      </c>
      <c r="I60" s="57">
        <v>1563</v>
      </c>
      <c r="J60" s="57">
        <v>1424</v>
      </c>
      <c r="K60" s="57">
        <v>6588</v>
      </c>
      <c r="L60" s="13">
        <f t="shared" si="17"/>
        <v>97.99107142857143</v>
      </c>
      <c r="M60" s="3">
        <f t="shared" si="17"/>
        <v>98.2532751091703</v>
      </c>
      <c r="N60" s="3">
        <f t="shared" si="17"/>
        <v>97.73584905660377</v>
      </c>
      <c r="O60" s="3">
        <f t="shared" si="17"/>
        <v>96.81933842239185</v>
      </c>
      <c r="P60" s="3">
        <f t="shared" si="17"/>
        <v>96.0455764075067</v>
      </c>
      <c r="Q60" s="3">
        <f t="shared" si="17"/>
        <v>95.47953573610263</v>
      </c>
      <c r="R60" s="3">
        <f>+J60/J$62*100</f>
        <v>95.18716577540107</v>
      </c>
      <c r="S60" s="3">
        <f>+K60/K$62*100</f>
        <v>96.21732145465167</v>
      </c>
    </row>
    <row r="61" spans="1:19" ht="12.75">
      <c r="A61" s="86"/>
      <c r="B61" s="86"/>
      <c r="C61" s="8" t="s">
        <v>14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17"/>
        <v>0</v>
      </c>
      <c r="M61" s="3">
        <f t="shared" si="17"/>
        <v>0</v>
      </c>
      <c r="N61" s="3">
        <f t="shared" si="17"/>
        <v>0</v>
      </c>
      <c r="O61" s="3">
        <f t="shared" si="17"/>
        <v>0</v>
      </c>
      <c r="P61" s="3">
        <f t="shared" si="17"/>
        <v>0</v>
      </c>
      <c r="Q61" s="3">
        <f t="shared" si="17"/>
        <v>0</v>
      </c>
      <c r="R61" s="3">
        <f>+J61/J$62*100</f>
        <v>0</v>
      </c>
      <c r="S61" s="3">
        <f>+K61/K$62*100</f>
        <v>0</v>
      </c>
    </row>
    <row r="62" spans="1:19" ht="12.75">
      <c r="A62" s="86"/>
      <c r="B62" s="90"/>
      <c r="C62" s="8" t="s">
        <v>1</v>
      </c>
      <c r="D62" s="76">
        <v>448</v>
      </c>
      <c r="E62" s="57">
        <v>458</v>
      </c>
      <c r="F62" s="57">
        <v>530</v>
      </c>
      <c r="G62" s="57">
        <v>786</v>
      </c>
      <c r="H62" s="57">
        <v>1492</v>
      </c>
      <c r="I62" s="57">
        <v>1637</v>
      </c>
      <c r="J62" s="57">
        <v>1496</v>
      </c>
      <c r="K62" s="57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28</v>
      </c>
      <c r="C63" s="15" t="s">
        <v>12</v>
      </c>
      <c r="D63" s="75">
        <v>1</v>
      </c>
      <c r="E63" s="55">
        <v>2</v>
      </c>
      <c r="F63" s="55">
        <v>2</v>
      </c>
      <c r="G63" s="55">
        <v>4</v>
      </c>
      <c r="H63" s="55">
        <v>9</v>
      </c>
      <c r="I63" s="55">
        <v>24</v>
      </c>
      <c r="J63" s="55">
        <v>33</v>
      </c>
      <c r="K63" s="55">
        <v>75</v>
      </c>
      <c r="L63" s="12">
        <f aca="true" t="shared" si="18" ref="L63:Q66">+D63/D$66*100</f>
        <v>0.2358490566037736</v>
      </c>
      <c r="M63" s="10">
        <f t="shared" si="18"/>
        <v>0.5037783375314862</v>
      </c>
      <c r="N63" s="10">
        <f t="shared" si="18"/>
        <v>0.35149384885764495</v>
      </c>
      <c r="O63" s="10">
        <f t="shared" si="18"/>
        <v>0.48602673147023084</v>
      </c>
      <c r="P63" s="10">
        <f t="shared" si="18"/>
        <v>0.5205320994794679</v>
      </c>
      <c r="Q63" s="10">
        <f t="shared" si="18"/>
        <v>1.0796221322537112</v>
      </c>
      <c r="R63" s="10">
        <f>+J63/J$66*100</f>
        <v>1.5949734171097147</v>
      </c>
      <c r="S63" s="10">
        <f>+K63/K$66*100</f>
        <v>0.9108574204517853</v>
      </c>
    </row>
    <row r="64" spans="1:19" ht="12.75">
      <c r="A64" s="85"/>
      <c r="B64" s="86"/>
      <c r="C64" s="16" t="s">
        <v>13</v>
      </c>
      <c r="D64" s="76">
        <v>423</v>
      </c>
      <c r="E64" s="57">
        <v>395</v>
      </c>
      <c r="F64" s="57">
        <v>567</v>
      </c>
      <c r="G64" s="57">
        <v>819</v>
      </c>
      <c r="H64" s="57">
        <v>1720</v>
      </c>
      <c r="I64" s="57">
        <v>2199</v>
      </c>
      <c r="J64" s="57">
        <v>2036</v>
      </c>
      <c r="K64" s="57">
        <v>8159</v>
      </c>
      <c r="L64" s="13">
        <f t="shared" si="18"/>
        <v>99.76415094339622</v>
      </c>
      <c r="M64" s="3">
        <f t="shared" si="18"/>
        <v>99.49622166246851</v>
      </c>
      <c r="N64" s="3">
        <f t="shared" si="18"/>
        <v>99.64850615114236</v>
      </c>
      <c r="O64" s="3">
        <f t="shared" si="18"/>
        <v>99.51397326852977</v>
      </c>
      <c r="P64" s="3">
        <f t="shared" si="18"/>
        <v>99.47946790052053</v>
      </c>
      <c r="Q64" s="3">
        <f t="shared" si="18"/>
        <v>98.9203778677463</v>
      </c>
      <c r="R64" s="3">
        <f>+J64/J$66*100</f>
        <v>98.40502658289029</v>
      </c>
      <c r="S64" s="3">
        <f>+K64/K$66*100</f>
        <v>99.08914257954822</v>
      </c>
    </row>
    <row r="65" spans="1:19" ht="12.75">
      <c r="A65" s="85"/>
      <c r="B65" s="86"/>
      <c r="C65" s="16" t="s">
        <v>14</v>
      </c>
      <c r="D65" s="76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18"/>
        <v>0</v>
      </c>
      <c r="M65" s="3">
        <f t="shared" si="18"/>
        <v>0</v>
      </c>
      <c r="N65" s="3">
        <f t="shared" si="18"/>
        <v>0</v>
      </c>
      <c r="O65" s="3">
        <f t="shared" si="18"/>
        <v>0</v>
      </c>
      <c r="P65" s="3">
        <f t="shared" si="18"/>
        <v>0</v>
      </c>
      <c r="Q65" s="3">
        <f t="shared" si="18"/>
        <v>0</v>
      </c>
      <c r="R65" s="3">
        <f>+J65/J$66*100</f>
        <v>0</v>
      </c>
      <c r="S65" s="3">
        <f>+K65/K$66*100</f>
        <v>0</v>
      </c>
    </row>
    <row r="66" spans="1:19" ht="12.75">
      <c r="A66" s="85"/>
      <c r="B66" s="86"/>
      <c r="C66" s="17" t="s">
        <v>1</v>
      </c>
      <c r="D66" s="77">
        <v>424</v>
      </c>
      <c r="E66" s="59">
        <v>397</v>
      </c>
      <c r="F66" s="59">
        <v>569</v>
      </c>
      <c r="G66" s="59">
        <v>823</v>
      </c>
      <c r="H66" s="59">
        <v>1729</v>
      </c>
      <c r="I66" s="59">
        <v>2223</v>
      </c>
      <c r="J66" s="59">
        <v>2069</v>
      </c>
      <c r="K66" s="59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29</v>
      </c>
      <c r="C67" s="8" t="s">
        <v>12</v>
      </c>
      <c r="D67" s="76">
        <v>7</v>
      </c>
      <c r="E67" s="57">
        <v>8</v>
      </c>
      <c r="F67" s="57">
        <v>8</v>
      </c>
      <c r="G67" s="57">
        <v>24</v>
      </c>
      <c r="H67" s="57">
        <v>93</v>
      </c>
      <c r="I67" s="57">
        <v>137</v>
      </c>
      <c r="J67" s="57">
        <v>154</v>
      </c>
      <c r="K67" s="57">
        <v>431</v>
      </c>
      <c r="L67" s="13">
        <f aca="true" t="shared" si="19" ref="L67:Q70">+D67/D$70*100</f>
        <v>2.9166666666666665</v>
      </c>
      <c r="M67" s="3">
        <f t="shared" si="19"/>
        <v>3.5555555555555554</v>
      </c>
      <c r="N67" s="3">
        <f t="shared" si="19"/>
        <v>2.952029520295203</v>
      </c>
      <c r="O67" s="3">
        <f t="shared" si="19"/>
        <v>5.56844547563805</v>
      </c>
      <c r="P67" s="3">
        <f t="shared" si="19"/>
        <v>7.6229508196721305</v>
      </c>
      <c r="Q67" s="3">
        <f t="shared" si="19"/>
        <v>8.954248366013072</v>
      </c>
      <c r="R67" s="3">
        <f>+J67/J$70*100</f>
        <v>10.968660968660968</v>
      </c>
      <c r="S67" s="3">
        <f>+K67/K$70*100</f>
        <v>8.099981206540125</v>
      </c>
    </row>
    <row r="68" spans="1:19" ht="12.75">
      <c r="A68" s="86"/>
      <c r="B68" s="86"/>
      <c r="C68" s="8" t="s">
        <v>13</v>
      </c>
      <c r="D68" s="76">
        <v>233</v>
      </c>
      <c r="E68" s="57">
        <v>217</v>
      </c>
      <c r="F68" s="57">
        <v>263</v>
      </c>
      <c r="G68" s="57">
        <v>407</v>
      </c>
      <c r="H68" s="57">
        <v>1127</v>
      </c>
      <c r="I68" s="57">
        <v>1393</v>
      </c>
      <c r="J68" s="57">
        <v>1250</v>
      </c>
      <c r="K68" s="57">
        <v>4890</v>
      </c>
      <c r="L68" s="13">
        <f t="shared" si="19"/>
        <v>97.08333333333333</v>
      </c>
      <c r="M68" s="3">
        <f t="shared" si="19"/>
        <v>96.44444444444444</v>
      </c>
      <c r="N68" s="3">
        <f t="shared" si="19"/>
        <v>97.04797047970479</v>
      </c>
      <c r="O68" s="3">
        <f t="shared" si="19"/>
        <v>94.43155452436194</v>
      </c>
      <c r="P68" s="3">
        <f t="shared" si="19"/>
        <v>92.37704918032786</v>
      </c>
      <c r="Q68" s="3">
        <f t="shared" si="19"/>
        <v>91.04575163398692</v>
      </c>
      <c r="R68" s="3">
        <f>+J68/J$70*100</f>
        <v>89.03133903133903</v>
      </c>
      <c r="S68" s="3">
        <f>+K68/K$70*100</f>
        <v>91.90001879345988</v>
      </c>
    </row>
    <row r="69" spans="1:19" ht="12.75">
      <c r="A69" s="86"/>
      <c r="B69" s="86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19"/>
        <v>0</v>
      </c>
      <c r="M69" s="3">
        <f t="shared" si="19"/>
        <v>0</v>
      </c>
      <c r="N69" s="3">
        <f t="shared" si="19"/>
        <v>0</v>
      </c>
      <c r="O69" s="3">
        <f t="shared" si="19"/>
        <v>0</v>
      </c>
      <c r="P69" s="3">
        <f t="shared" si="19"/>
        <v>0</v>
      </c>
      <c r="Q69" s="3">
        <f t="shared" si="19"/>
        <v>0</v>
      </c>
      <c r="R69" s="3">
        <f>+J69/J$70*100</f>
        <v>0</v>
      </c>
      <c r="S69" s="3">
        <f>+K69/K$70*100</f>
        <v>0</v>
      </c>
    </row>
    <row r="70" spans="1:19" ht="12.75">
      <c r="A70" s="86"/>
      <c r="B70" s="90"/>
      <c r="C70" s="8" t="s">
        <v>1</v>
      </c>
      <c r="D70" s="76">
        <v>240</v>
      </c>
      <c r="E70" s="57">
        <v>225</v>
      </c>
      <c r="F70" s="57">
        <v>271</v>
      </c>
      <c r="G70" s="57">
        <v>431</v>
      </c>
      <c r="H70" s="57">
        <v>1220</v>
      </c>
      <c r="I70" s="57">
        <v>1530</v>
      </c>
      <c r="J70" s="57">
        <v>1404</v>
      </c>
      <c r="K70" s="57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12</v>
      </c>
      <c r="D71" s="75">
        <v>182</v>
      </c>
      <c r="E71" s="55">
        <v>205</v>
      </c>
      <c r="F71" s="55">
        <v>251</v>
      </c>
      <c r="G71" s="55">
        <v>354</v>
      </c>
      <c r="H71" s="55">
        <v>1255</v>
      </c>
      <c r="I71" s="55">
        <v>2683</v>
      </c>
      <c r="J71" s="55">
        <v>3645</v>
      </c>
      <c r="K71" s="55">
        <v>8575</v>
      </c>
      <c r="L71" s="12">
        <f aca="true" t="shared" si="20" ref="L71:Q74">+D71/D$74*100</f>
        <v>2.2449734797088934</v>
      </c>
      <c r="M71" s="10">
        <f t="shared" si="20"/>
        <v>2.8480133370380663</v>
      </c>
      <c r="N71" s="10">
        <f t="shared" si="20"/>
        <v>3.3900594273365745</v>
      </c>
      <c r="O71" s="10">
        <f t="shared" si="20"/>
        <v>3.5091197462331483</v>
      </c>
      <c r="P71" s="10">
        <f t="shared" si="20"/>
        <v>4.442320625818555</v>
      </c>
      <c r="Q71" s="10">
        <f t="shared" si="20"/>
        <v>5.321406612586524</v>
      </c>
      <c r="R71" s="10">
        <f>+J71/J$74*100</f>
        <v>6.171271840715156</v>
      </c>
      <c r="S71" s="10">
        <f>+K71/K$74*100</f>
        <v>5.028411256604371</v>
      </c>
    </row>
    <row r="72" spans="1:19" ht="12.75">
      <c r="A72" s="85"/>
      <c r="B72" s="86"/>
      <c r="C72" s="16" t="s">
        <v>13</v>
      </c>
      <c r="D72" s="76">
        <v>7925</v>
      </c>
      <c r="E72" s="57">
        <v>6993</v>
      </c>
      <c r="F72" s="57">
        <v>7153</v>
      </c>
      <c r="G72" s="57">
        <v>9734</v>
      </c>
      <c r="H72" s="57">
        <v>26996</v>
      </c>
      <c r="I72" s="57">
        <v>47736</v>
      </c>
      <c r="J72" s="57">
        <v>55419</v>
      </c>
      <c r="K72" s="57">
        <v>161956</v>
      </c>
      <c r="L72" s="13">
        <f t="shared" si="20"/>
        <v>97.75502652029111</v>
      </c>
      <c r="M72" s="3">
        <f t="shared" si="20"/>
        <v>97.15198666296193</v>
      </c>
      <c r="N72" s="3">
        <f t="shared" si="20"/>
        <v>96.60994057266342</v>
      </c>
      <c r="O72" s="3">
        <f t="shared" si="20"/>
        <v>96.49088025376685</v>
      </c>
      <c r="P72" s="3">
        <f t="shared" si="20"/>
        <v>95.55767937418145</v>
      </c>
      <c r="Q72" s="3">
        <f t="shared" si="20"/>
        <v>94.67859338741349</v>
      </c>
      <c r="R72" s="3">
        <f>+J72/J$74*100</f>
        <v>93.82872815928485</v>
      </c>
      <c r="S72" s="3">
        <f>+K72/K$74*100</f>
        <v>94.97158874339563</v>
      </c>
    </row>
    <row r="73" spans="1:19" ht="12.75">
      <c r="A73" s="85"/>
      <c r="B73" s="86"/>
      <c r="C73" s="16" t="s">
        <v>14</v>
      </c>
      <c r="D73" s="76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13">
        <f t="shared" si="20"/>
        <v>0</v>
      </c>
      <c r="M73" s="3">
        <f t="shared" si="20"/>
        <v>0</v>
      </c>
      <c r="N73" s="3">
        <f t="shared" si="20"/>
        <v>0</v>
      </c>
      <c r="O73" s="3">
        <f t="shared" si="20"/>
        <v>0</v>
      </c>
      <c r="P73" s="3">
        <f t="shared" si="20"/>
        <v>0</v>
      </c>
      <c r="Q73" s="3">
        <f t="shared" si="20"/>
        <v>0</v>
      </c>
      <c r="R73" s="3">
        <f>+J73/J$74*100</f>
        <v>0</v>
      </c>
      <c r="S73" s="3">
        <f>+K73/K$74*100</f>
        <v>0</v>
      </c>
    </row>
    <row r="74" spans="1:19" ht="13.5" thickBot="1">
      <c r="A74" s="87"/>
      <c r="B74" s="92"/>
      <c r="C74" s="68" t="s">
        <v>1</v>
      </c>
      <c r="D74" s="79">
        <v>8107</v>
      </c>
      <c r="E74" s="69">
        <v>7198</v>
      </c>
      <c r="F74" s="69">
        <v>7404</v>
      </c>
      <c r="G74" s="69">
        <v>10088</v>
      </c>
      <c r="H74" s="69">
        <v>28251</v>
      </c>
      <c r="I74" s="69">
        <v>50419</v>
      </c>
      <c r="J74" s="69">
        <v>59064</v>
      </c>
      <c r="K74" s="69">
        <v>170531</v>
      </c>
      <c r="L74" s="71">
        <f t="shared" si="20"/>
        <v>100</v>
      </c>
      <c r="M74" s="72">
        <f t="shared" si="20"/>
        <v>100</v>
      </c>
      <c r="N74" s="72">
        <f t="shared" si="20"/>
        <v>100</v>
      </c>
      <c r="O74" s="72">
        <f t="shared" si="20"/>
        <v>100</v>
      </c>
      <c r="P74" s="72">
        <f t="shared" si="20"/>
        <v>100</v>
      </c>
      <c r="Q74" s="72">
        <f t="shared" si="20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85</v>
      </c>
      <c r="B75" s="89" t="s">
        <v>30</v>
      </c>
      <c r="C75" s="8" t="s">
        <v>12</v>
      </c>
      <c r="D75" s="76">
        <v>2</v>
      </c>
      <c r="E75" s="57">
        <v>1</v>
      </c>
      <c r="F75" s="57">
        <v>4</v>
      </c>
      <c r="G75" s="57">
        <v>4</v>
      </c>
      <c r="H75" s="57">
        <v>8</v>
      </c>
      <c r="I75" s="57">
        <v>21</v>
      </c>
      <c r="J75" s="57">
        <v>33</v>
      </c>
      <c r="K75" s="57">
        <v>73</v>
      </c>
      <c r="L75" s="13">
        <f aca="true" t="shared" si="21" ref="L75:Q78">+D75/D$78*100</f>
        <v>0.21551724137931033</v>
      </c>
      <c r="M75" s="3">
        <f t="shared" si="21"/>
        <v>0.13054830287206268</v>
      </c>
      <c r="N75" s="3">
        <f t="shared" si="21"/>
        <v>0.5673758865248227</v>
      </c>
      <c r="O75" s="3">
        <f t="shared" si="21"/>
        <v>0.42283298097251587</v>
      </c>
      <c r="P75" s="3">
        <f t="shared" si="21"/>
        <v>0.2597402597402597</v>
      </c>
      <c r="Q75" s="3">
        <f t="shared" si="21"/>
        <v>0.32233307751343054</v>
      </c>
      <c r="R75" s="3">
        <f>+J75/J$78*100</f>
        <v>0.3635962979286029</v>
      </c>
      <c r="S75" s="3">
        <f>+K75/K$78*100</f>
        <v>0.3315770348837209</v>
      </c>
    </row>
    <row r="76" spans="1:19" ht="12.75">
      <c r="A76" s="86"/>
      <c r="B76" s="86"/>
      <c r="C76" s="8" t="s">
        <v>13</v>
      </c>
      <c r="D76" s="76">
        <v>926</v>
      </c>
      <c r="E76" s="57">
        <v>765</v>
      </c>
      <c r="F76" s="57">
        <v>701</v>
      </c>
      <c r="G76" s="57">
        <v>942</v>
      </c>
      <c r="H76" s="57">
        <v>3072</v>
      </c>
      <c r="I76" s="57">
        <v>6494</v>
      </c>
      <c r="J76" s="57">
        <v>9043</v>
      </c>
      <c r="K76" s="57">
        <v>21943</v>
      </c>
      <c r="L76" s="13">
        <f t="shared" si="21"/>
        <v>99.78448275862068</v>
      </c>
      <c r="M76" s="3">
        <f t="shared" si="21"/>
        <v>99.86945169712794</v>
      </c>
      <c r="N76" s="3">
        <f t="shared" si="21"/>
        <v>99.43262411347517</v>
      </c>
      <c r="O76" s="3">
        <f t="shared" si="21"/>
        <v>99.57716701902748</v>
      </c>
      <c r="P76" s="3">
        <f t="shared" si="21"/>
        <v>99.74025974025975</v>
      </c>
      <c r="Q76" s="3">
        <f t="shared" si="21"/>
        <v>99.67766692248658</v>
      </c>
      <c r="R76" s="3">
        <f>+J76/J$78*100</f>
        <v>99.63640370207139</v>
      </c>
      <c r="S76" s="3">
        <f>+K76/K$78*100</f>
        <v>99.66842296511628</v>
      </c>
    </row>
    <row r="77" spans="1:19" ht="12.75">
      <c r="A77" s="86"/>
      <c r="B77" s="86"/>
      <c r="C77" s="8" t="s">
        <v>14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21"/>
        <v>0</v>
      </c>
      <c r="M77" s="3">
        <f t="shared" si="21"/>
        <v>0</v>
      </c>
      <c r="N77" s="3">
        <f t="shared" si="21"/>
        <v>0</v>
      </c>
      <c r="O77" s="3">
        <f t="shared" si="21"/>
        <v>0</v>
      </c>
      <c r="P77" s="3">
        <f t="shared" si="21"/>
        <v>0</v>
      </c>
      <c r="Q77" s="3">
        <f t="shared" si="21"/>
        <v>0</v>
      </c>
      <c r="R77" s="3">
        <f>+J77/J$78*100</f>
        <v>0</v>
      </c>
      <c r="S77" s="3">
        <f>+K77/K$78*100</f>
        <v>0</v>
      </c>
    </row>
    <row r="78" spans="1:19" ht="13.5" thickBot="1">
      <c r="A78" s="86"/>
      <c r="B78" s="90"/>
      <c r="C78" s="8" t="s">
        <v>1</v>
      </c>
      <c r="D78" s="76">
        <v>928</v>
      </c>
      <c r="E78" s="57">
        <v>766</v>
      </c>
      <c r="F78" s="57">
        <v>705</v>
      </c>
      <c r="G78" s="57">
        <v>946</v>
      </c>
      <c r="H78" s="57">
        <v>3080</v>
      </c>
      <c r="I78" s="57">
        <v>6515</v>
      </c>
      <c r="J78" s="57">
        <v>9076</v>
      </c>
      <c r="K78" s="57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31</v>
      </c>
      <c r="C79" s="61" t="s">
        <v>12</v>
      </c>
      <c r="D79" s="78">
        <v>39</v>
      </c>
      <c r="E79" s="62">
        <v>37</v>
      </c>
      <c r="F79" s="62">
        <v>35</v>
      </c>
      <c r="G79" s="62">
        <v>52</v>
      </c>
      <c r="H79" s="62">
        <v>192</v>
      </c>
      <c r="I79" s="62">
        <v>454</v>
      </c>
      <c r="J79" s="62">
        <v>692</v>
      </c>
      <c r="K79" s="62">
        <v>1501</v>
      </c>
      <c r="L79" s="64">
        <f aca="true" t="shared" si="22" ref="L79:Q82">+D79/D$82*100</f>
        <v>3.8385826771653546</v>
      </c>
      <c r="M79" s="65">
        <f t="shared" si="22"/>
        <v>4.166666666666666</v>
      </c>
      <c r="N79" s="65">
        <f t="shared" si="22"/>
        <v>5.0215208034433285</v>
      </c>
      <c r="O79" s="65">
        <f t="shared" si="22"/>
        <v>6.0889929742388755</v>
      </c>
      <c r="P79" s="65">
        <f t="shared" si="22"/>
        <v>7.289293849658314</v>
      </c>
      <c r="Q79" s="65">
        <f t="shared" si="22"/>
        <v>8.336393683437384</v>
      </c>
      <c r="R79" s="65">
        <f>+J79/J$82*100</f>
        <v>9.506800384668225</v>
      </c>
      <c r="S79" s="65">
        <f>+K79/K$82*100</f>
        <v>7.978101413840758</v>
      </c>
    </row>
    <row r="80" spans="1:19" ht="12.75">
      <c r="A80" s="85"/>
      <c r="B80" s="86"/>
      <c r="C80" s="16" t="s">
        <v>13</v>
      </c>
      <c r="D80" s="76">
        <v>977</v>
      </c>
      <c r="E80" s="57">
        <v>851</v>
      </c>
      <c r="F80" s="57">
        <v>662</v>
      </c>
      <c r="G80" s="57">
        <v>802</v>
      </c>
      <c r="H80" s="57">
        <v>2442</v>
      </c>
      <c r="I80" s="57">
        <v>4992</v>
      </c>
      <c r="J80" s="57">
        <v>6587</v>
      </c>
      <c r="K80" s="57">
        <v>17313</v>
      </c>
      <c r="L80" s="13">
        <f t="shared" si="22"/>
        <v>96.16141732283464</v>
      </c>
      <c r="M80" s="3">
        <f t="shared" si="22"/>
        <v>95.83333333333334</v>
      </c>
      <c r="N80" s="3">
        <f t="shared" si="22"/>
        <v>94.97847919655668</v>
      </c>
      <c r="O80" s="3">
        <f t="shared" si="22"/>
        <v>93.91100702576112</v>
      </c>
      <c r="P80" s="3">
        <f t="shared" si="22"/>
        <v>92.71070615034168</v>
      </c>
      <c r="Q80" s="3">
        <f t="shared" si="22"/>
        <v>91.66360631656262</v>
      </c>
      <c r="R80" s="3">
        <f>+J80/J$82*100</f>
        <v>90.49319961533178</v>
      </c>
      <c r="S80" s="3">
        <f>+K80/K$82*100</f>
        <v>92.02189858615924</v>
      </c>
    </row>
    <row r="81" spans="1:19" ht="12.75">
      <c r="A81" s="85"/>
      <c r="B81" s="86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22"/>
        <v>0</v>
      </c>
      <c r="M81" s="3">
        <f t="shared" si="22"/>
        <v>0</v>
      </c>
      <c r="N81" s="3">
        <f t="shared" si="22"/>
        <v>0</v>
      </c>
      <c r="O81" s="3">
        <f t="shared" si="22"/>
        <v>0</v>
      </c>
      <c r="P81" s="3">
        <f t="shared" si="22"/>
        <v>0</v>
      </c>
      <c r="Q81" s="3">
        <f t="shared" si="22"/>
        <v>0</v>
      </c>
      <c r="R81" s="3">
        <f>+J81/J$82*100</f>
        <v>0</v>
      </c>
      <c r="S81" s="3">
        <f>+K81/K$82*100</f>
        <v>0</v>
      </c>
    </row>
    <row r="82" spans="1:19" ht="13.5" thickBot="1">
      <c r="A82" s="85"/>
      <c r="B82" s="92"/>
      <c r="C82" s="68" t="s">
        <v>1</v>
      </c>
      <c r="D82" s="79">
        <v>1016</v>
      </c>
      <c r="E82" s="69">
        <v>888</v>
      </c>
      <c r="F82" s="69">
        <v>697</v>
      </c>
      <c r="G82" s="69">
        <v>854</v>
      </c>
      <c r="H82" s="69">
        <v>2634</v>
      </c>
      <c r="I82" s="69">
        <v>5446</v>
      </c>
      <c r="J82" s="69">
        <v>7279</v>
      </c>
      <c r="K82" s="69">
        <v>18814</v>
      </c>
      <c r="L82" s="71">
        <f t="shared" si="22"/>
        <v>100</v>
      </c>
      <c r="M82" s="72">
        <f t="shared" si="22"/>
        <v>100</v>
      </c>
      <c r="N82" s="72">
        <f t="shared" si="22"/>
        <v>100</v>
      </c>
      <c r="O82" s="72">
        <f t="shared" si="22"/>
        <v>100</v>
      </c>
      <c r="P82" s="72">
        <f t="shared" si="22"/>
        <v>100</v>
      </c>
      <c r="Q82" s="72">
        <f t="shared" si="22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32</v>
      </c>
      <c r="C83" s="8" t="s">
        <v>12</v>
      </c>
      <c r="D83" s="76">
        <v>21</v>
      </c>
      <c r="E83" s="57">
        <v>31</v>
      </c>
      <c r="F83" s="57">
        <v>27</v>
      </c>
      <c r="G83" s="57">
        <v>37</v>
      </c>
      <c r="H83" s="57">
        <v>132</v>
      </c>
      <c r="I83" s="57">
        <v>243</v>
      </c>
      <c r="J83" s="57">
        <v>302</v>
      </c>
      <c r="K83" s="57">
        <v>793</v>
      </c>
      <c r="L83" s="13">
        <f aca="true" t="shared" si="23" ref="L83:Q86">+D83/D$86*100</f>
        <v>2.638190954773869</v>
      </c>
      <c r="M83" s="3">
        <f t="shared" si="23"/>
        <v>4.293628808864266</v>
      </c>
      <c r="N83" s="3">
        <f t="shared" si="23"/>
        <v>3.6734693877551026</v>
      </c>
      <c r="O83" s="3">
        <f t="shared" si="23"/>
        <v>4.431137724550898</v>
      </c>
      <c r="P83" s="3">
        <f t="shared" si="23"/>
        <v>5.719237435008666</v>
      </c>
      <c r="Q83" s="3">
        <f t="shared" si="23"/>
        <v>6.474820143884892</v>
      </c>
      <c r="R83" s="3">
        <f>+J83/J$86*100</f>
        <v>7.400147022788532</v>
      </c>
      <c r="S83" s="3">
        <f>+K83/K$86*100</f>
        <v>5.99395313681028</v>
      </c>
    </row>
    <row r="84" spans="1:19" ht="12.75">
      <c r="A84" s="86"/>
      <c r="B84" s="86"/>
      <c r="C84" s="8" t="s">
        <v>13</v>
      </c>
      <c r="D84" s="76">
        <v>775</v>
      </c>
      <c r="E84" s="57">
        <v>691</v>
      </c>
      <c r="F84" s="57">
        <v>708</v>
      </c>
      <c r="G84" s="57">
        <v>798</v>
      </c>
      <c r="H84" s="57">
        <v>2176</v>
      </c>
      <c r="I84" s="57">
        <v>3510</v>
      </c>
      <c r="J84" s="57">
        <v>3779</v>
      </c>
      <c r="K84" s="57">
        <v>12437</v>
      </c>
      <c r="L84" s="13">
        <f t="shared" si="23"/>
        <v>97.36180904522614</v>
      </c>
      <c r="M84" s="3">
        <f t="shared" si="23"/>
        <v>95.70637119113573</v>
      </c>
      <c r="N84" s="3">
        <f t="shared" si="23"/>
        <v>96.3265306122449</v>
      </c>
      <c r="O84" s="3">
        <f t="shared" si="23"/>
        <v>95.5688622754491</v>
      </c>
      <c r="P84" s="3">
        <f t="shared" si="23"/>
        <v>94.28076256499133</v>
      </c>
      <c r="Q84" s="3">
        <f t="shared" si="23"/>
        <v>93.5251798561151</v>
      </c>
      <c r="R84" s="3">
        <f>+J84/J$86*100</f>
        <v>92.59985297721147</v>
      </c>
      <c r="S84" s="3">
        <f>+K84/K$86*100</f>
        <v>94.00604686318972</v>
      </c>
    </row>
    <row r="85" spans="1:19" ht="12.75">
      <c r="A85" s="86"/>
      <c r="B85" s="86"/>
      <c r="C85" s="8" t="s">
        <v>14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23"/>
        <v>0</v>
      </c>
      <c r="M85" s="3">
        <f t="shared" si="23"/>
        <v>0</v>
      </c>
      <c r="N85" s="3">
        <f t="shared" si="23"/>
        <v>0</v>
      </c>
      <c r="O85" s="3">
        <f t="shared" si="23"/>
        <v>0</v>
      </c>
      <c r="P85" s="3">
        <f t="shared" si="23"/>
        <v>0</v>
      </c>
      <c r="Q85" s="3">
        <f t="shared" si="23"/>
        <v>0</v>
      </c>
      <c r="R85" s="3">
        <f>+J85/J$86*100</f>
        <v>0</v>
      </c>
      <c r="S85" s="3">
        <f>+K85/K$86*100</f>
        <v>0</v>
      </c>
    </row>
    <row r="86" spans="1:19" ht="12.75">
      <c r="A86" s="86"/>
      <c r="B86" s="90"/>
      <c r="C86" s="8" t="s">
        <v>1</v>
      </c>
      <c r="D86" s="76">
        <v>796</v>
      </c>
      <c r="E86" s="57">
        <v>722</v>
      </c>
      <c r="F86" s="57">
        <v>735</v>
      </c>
      <c r="G86" s="57">
        <v>835</v>
      </c>
      <c r="H86" s="57">
        <v>2308</v>
      </c>
      <c r="I86" s="57">
        <v>3753</v>
      </c>
      <c r="J86" s="57">
        <v>4081</v>
      </c>
      <c r="K86" s="57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33</v>
      </c>
      <c r="C87" s="15" t="s">
        <v>12</v>
      </c>
      <c r="D87" s="75">
        <v>3</v>
      </c>
      <c r="E87" s="55">
        <v>3</v>
      </c>
      <c r="F87" s="55">
        <v>4</v>
      </c>
      <c r="G87" s="55">
        <v>7</v>
      </c>
      <c r="H87" s="55">
        <v>18</v>
      </c>
      <c r="I87" s="55">
        <v>53</v>
      </c>
      <c r="J87" s="55">
        <v>68</v>
      </c>
      <c r="K87" s="55">
        <v>156</v>
      </c>
      <c r="L87" s="12">
        <f aca="true" t="shared" si="24" ref="L87:Q90">+D87/D$90*100</f>
        <v>1.2195121951219512</v>
      </c>
      <c r="M87" s="10">
        <f t="shared" si="24"/>
        <v>1.4563106796116505</v>
      </c>
      <c r="N87" s="10">
        <f t="shared" si="24"/>
        <v>2.515723270440252</v>
      </c>
      <c r="O87" s="10">
        <f t="shared" si="24"/>
        <v>3.286384976525822</v>
      </c>
      <c r="P87" s="10">
        <f t="shared" si="24"/>
        <v>2.719033232628399</v>
      </c>
      <c r="Q87" s="10">
        <f t="shared" si="24"/>
        <v>4.657293497363796</v>
      </c>
      <c r="R87" s="10">
        <f>+J87/J$90*100</f>
        <v>5.242868157286044</v>
      </c>
      <c r="S87" s="10">
        <f>+K87/K$90*100</f>
        <v>3.978576893649579</v>
      </c>
    </row>
    <row r="88" spans="1:19" ht="12.75">
      <c r="A88" s="85"/>
      <c r="B88" s="86"/>
      <c r="C88" s="16" t="s">
        <v>13</v>
      </c>
      <c r="D88" s="76">
        <v>243</v>
      </c>
      <c r="E88" s="57">
        <v>203</v>
      </c>
      <c r="F88" s="57">
        <v>155</v>
      </c>
      <c r="G88" s="57">
        <v>206</v>
      </c>
      <c r="H88" s="57">
        <v>644</v>
      </c>
      <c r="I88" s="57">
        <v>1085</v>
      </c>
      <c r="J88" s="57">
        <v>1229</v>
      </c>
      <c r="K88" s="57">
        <v>3765</v>
      </c>
      <c r="L88" s="13">
        <f t="shared" si="24"/>
        <v>98.78048780487805</v>
      </c>
      <c r="M88" s="3">
        <f t="shared" si="24"/>
        <v>98.54368932038835</v>
      </c>
      <c r="N88" s="3">
        <f t="shared" si="24"/>
        <v>97.48427672955975</v>
      </c>
      <c r="O88" s="3">
        <f t="shared" si="24"/>
        <v>96.71361502347418</v>
      </c>
      <c r="P88" s="3">
        <f t="shared" si="24"/>
        <v>97.2809667673716</v>
      </c>
      <c r="Q88" s="3">
        <f t="shared" si="24"/>
        <v>95.3427065026362</v>
      </c>
      <c r="R88" s="3">
        <f>+J88/J$90*100</f>
        <v>94.75713184271396</v>
      </c>
      <c r="S88" s="3">
        <f>+K88/K$90*100</f>
        <v>96.02142310635043</v>
      </c>
    </row>
    <row r="89" spans="1:19" ht="12.75">
      <c r="A89" s="85"/>
      <c r="B89" s="86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24"/>
        <v>0</v>
      </c>
      <c r="M89" s="3">
        <f t="shared" si="24"/>
        <v>0</v>
      </c>
      <c r="N89" s="3">
        <f t="shared" si="24"/>
        <v>0</v>
      </c>
      <c r="O89" s="3">
        <f t="shared" si="24"/>
        <v>0</v>
      </c>
      <c r="P89" s="3">
        <f t="shared" si="24"/>
        <v>0</v>
      </c>
      <c r="Q89" s="3">
        <f t="shared" si="24"/>
        <v>0</v>
      </c>
      <c r="R89" s="3">
        <f>+J89/J$90*100</f>
        <v>0</v>
      </c>
      <c r="S89" s="3">
        <f>+K89/K$90*100</f>
        <v>0</v>
      </c>
    </row>
    <row r="90" spans="1:19" ht="13.5" thickBot="1">
      <c r="A90" s="85"/>
      <c r="B90" s="90"/>
      <c r="C90" s="16" t="s">
        <v>1</v>
      </c>
      <c r="D90" s="76">
        <v>246</v>
      </c>
      <c r="E90" s="57">
        <v>206</v>
      </c>
      <c r="F90" s="57">
        <v>159</v>
      </c>
      <c r="G90" s="57">
        <v>213</v>
      </c>
      <c r="H90" s="57">
        <v>662</v>
      </c>
      <c r="I90" s="57">
        <v>1138</v>
      </c>
      <c r="J90" s="57">
        <v>1297</v>
      </c>
      <c r="K90" s="57">
        <v>3921</v>
      </c>
      <c r="L90" s="13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34</v>
      </c>
      <c r="C91" s="67" t="s">
        <v>12</v>
      </c>
      <c r="D91" s="78">
        <v>15</v>
      </c>
      <c r="E91" s="62">
        <v>13</v>
      </c>
      <c r="F91" s="62">
        <v>21</v>
      </c>
      <c r="G91" s="62">
        <v>15</v>
      </c>
      <c r="H91" s="62">
        <v>53</v>
      </c>
      <c r="I91" s="62">
        <v>144</v>
      </c>
      <c r="J91" s="62">
        <v>264</v>
      </c>
      <c r="K91" s="62">
        <v>525</v>
      </c>
      <c r="L91" s="64">
        <f aca="true" t="shared" si="25" ref="L91:Q94">+D91/D$94*100</f>
        <v>2.6785714285714284</v>
      </c>
      <c r="M91" s="65">
        <f t="shared" si="25"/>
        <v>3.125</v>
      </c>
      <c r="N91" s="65">
        <f t="shared" si="25"/>
        <v>5.198019801980198</v>
      </c>
      <c r="O91" s="65">
        <f t="shared" si="25"/>
        <v>3.0864197530864197</v>
      </c>
      <c r="P91" s="65">
        <f t="shared" si="25"/>
        <v>3.7992831541218637</v>
      </c>
      <c r="Q91" s="65">
        <f t="shared" si="25"/>
        <v>5.458680818802123</v>
      </c>
      <c r="R91" s="65">
        <f>+J91/J$94*100</f>
        <v>7.980652962515116</v>
      </c>
      <c r="S91" s="65">
        <f>+K91/K$94*100</f>
        <v>5.702183121537961</v>
      </c>
    </row>
    <row r="92" spans="1:19" ht="12.75">
      <c r="A92" s="85"/>
      <c r="B92" s="86"/>
      <c r="C92" s="8" t="s">
        <v>13</v>
      </c>
      <c r="D92" s="76">
        <v>545</v>
      </c>
      <c r="E92" s="57">
        <v>403</v>
      </c>
      <c r="F92" s="57">
        <v>383</v>
      </c>
      <c r="G92" s="57">
        <v>471</v>
      </c>
      <c r="H92" s="57">
        <v>1342</v>
      </c>
      <c r="I92" s="57">
        <v>2494</v>
      </c>
      <c r="J92" s="57">
        <v>3044</v>
      </c>
      <c r="K92" s="57">
        <v>8682</v>
      </c>
      <c r="L92" s="13">
        <f t="shared" si="25"/>
        <v>97.32142857142857</v>
      </c>
      <c r="M92" s="3">
        <f t="shared" si="25"/>
        <v>96.875</v>
      </c>
      <c r="N92" s="3">
        <f t="shared" si="25"/>
        <v>94.80198019801979</v>
      </c>
      <c r="O92" s="3">
        <f t="shared" si="25"/>
        <v>96.91358024691358</v>
      </c>
      <c r="P92" s="3">
        <f t="shared" si="25"/>
        <v>96.20071684587813</v>
      </c>
      <c r="Q92" s="3">
        <f t="shared" si="25"/>
        <v>94.54131918119788</v>
      </c>
      <c r="R92" s="3">
        <f>+J92/J$94*100</f>
        <v>92.01934703748489</v>
      </c>
      <c r="S92" s="3">
        <f>+K92/K$94*100</f>
        <v>94.29781687846204</v>
      </c>
    </row>
    <row r="93" spans="1:19" ht="12.75">
      <c r="A93" s="85"/>
      <c r="B93" s="86"/>
      <c r="C93" s="8" t="s">
        <v>14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25"/>
        <v>0</v>
      </c>
      <c r="M93" s="3">
        <f t="shared" si="25"/>
        <v>0</v>
      </c>
      <c r="N93" s="3">
        <f t="shared" si="25"/>
        <v>0</v>
      </c>
      <c r="O93" s="3">
        <f t="shared" si="25"/>
        <v>0</v>
      </c>
      <c r="P93" s="3">
        <f t="shared" si="25"/>
        <v>0</v>
      </c>
      <c r="Q93" s="3">
        <f t="shared" si="25"/>
        <v>0</v>
      </c>
      <c r="R93" s="3">
        <f>+J93/J$94*100</f>
        <v>0</v>
      </c>
      <c r="S93" s="3">
        <f>+K93/K$94*100</f>
        <v>0</v>
      </c>
    </row>
    <row r="94" spans="1:19" ht="12.75">
      <c r="A94" s="85"/>
      <c r="B94" s="90"/>
      <c r="C94" s="8" t="s">
        <v>1</v>
      </c>
      <c r="D94" s="76">
        <v>560</v>
      </c>
      <c r="E94" s="57">
        <v>416</v>
      </c>
      <c r="F94" s="57">
        <v>404</v>
      </c>
      <c r="G94" s="57">
        <v>486</v>
      </c>
      <c r="H94" s="57">
        <v>1395</v>
      </c>
      <c r="I94" s="57">
        <v>2638</v>
      </c>
      <c r="J94" s="57">
        <v>3308</v>
      </c>
      <c r="K94" s="57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35</v>
      </c>
      <c r="C95" s="15" t="s">
        <v>12</v>
      </c>
      <c r="D95" s="75">
        <v>5</v>
      </c>
      <c r="E95" s="55">
        <v>6</v>
      </c>
      <c r="F95" s="55">
        <v>9</v>
      </c>
      <c r="G95" s="55">
        <v>10</v>
      </c>
      <c r="H95" s="55">
        <v>36</v>
      </c>
      <c r="I95" s="55">
        <v>133</v>
      </c>
      <c r="J95" s="55">
        <v>199</v>
      </c>
      <c r="K95" s="55">
        <v>398</v>
      </c>
      <c r="L95" s="12">
        <f aca="true" t="shared" si="26" ref="L95:Q98">+D95/D$98*100</f>
        <v>2.793296089385475</v>
      </c>
      <c r="M95" s="10">
        <f t="shared" si="26"/>
        <v>3.821656050955414</v>
      </c>
      <c r="N95" s="10">
        <f t="shared" si="26"/>
        <v>5.263157894736842</v>
      </c>
      <c r="O95" s="10">
        <f t="shared" si="26"/>
        <v>5.46448087431694</v>
      </c>
      <c r="P95" s="10">
        <f t="shared" si="26"/>
        <v>5.607476635514018</v>
      </c>
      <c r="Q95" s="10">
        <f t="shared" si="26"/>
        <v>8.498402555910543</v>
      </c>
      <c r="R95" s="10">
        <f>+J95/J$98*100</f>
        <v>9.950000000000001</v>
      </c>
      <c r="S95" s="10">
        <f>+K95/K$98*100</f>
        <v>8.127424954053502</v>
      </c>
    </row>
    <row r="96" spans="1:19" ht="12.75">
      <c r="A96" s="85"/>
      <c r="B96" s="86"/>
      <c r="C96" s="16" t="s">
        <v>13</v>
      </c>
      <c r="D96" s="76">
        <v>174</v>
      </c>
      <c r="E96" s="57">
        <v>151</v>
      </c>
      <c r="F96" s="57">
        <v>162</v>
      </c>
      <c r="G96" s="57">
        <v>173</v>
      </c>
      <c r="H96" s="57">
        <v>606</v>
      </c>
      <c r="I96" s="57">
        <v>1432</v>
      </c>
      <c r="J96" s="57">
        <v>1801</v>
      </c>
      <c r="K96" s="57">
        <v>4499</v>
      </c>
      <c r="L96" s="13">
        <f t="shared" si="26"/>
        <v>97.20670391061452</v>
      </c>
      <c r="M96" s="3">
        <f t="shared" si="26"/>
        <v>96.17834394904459</v>
      </c>
      <c r="N96" s="3">
        <f t="shared" si="26"/>
        <v>94.73684210526315</v>
      </c>
      <c r="O96" s="3">
        <f t="shared" si="26"/>
        <v>94.53551912568307</v>
      </c>
      <c r="P96" s="3">
        <f t="shared" si="26"/>
        <v>94.39252336448598</v>
      </c>
      <c r="Q96" s="3">
        <f t="shared" si="26"/>
        <v>91.50159744408946</v>
      </c>
      <c r="R96" s="3">
        <f>+J96/J$98*100</f>
        <v>90.05</v>
      </c>
      <c r="S96" s="3">
        <f>+K96/K$98*100</f>
        <v>91.8725750459465</v>
      </c>
    </row>
    <row r="97" spans="1:19" ht="12.75">
      <c r="A97" s="85"/>
      <c r="B97" s="86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26"/>
        <v>0</v>
      </c>
      <c r="M97" s="3">
        <f t="shared" si="26"/>
        <v>0</v>
      </c>
      <c r="N97" s="3">
        <f t="shared" si="26"/>
        <v>0</v>
      </c>
      <c r="O97" s="3">
        <f t="shared" si="26"/>
        <v>0</v>
      </c>
      <c r="P97" s="3">
        <f t="shared" si="26"/>
        <v>0</v>
      </c>
      <c r="Q97" s="3">
        <f t="shared" si="26"/>
        <v>0</v>
      </c>
      <c r="R97" s="3">
        <f>+J97/J$98*100</f>
        <v>0</v>
      </c>
      <c r="S97" s="3">
        <f>+K97/K$98*100</f>
        <v>0</v>
      </c>
    </row>
    <row r="98" spans="1:19" ht="12.75">
      <c r="A98" s="85"/>
      <c r="B98" s="86"/>
      <c r="C98" s="17" t="s">
        <v>1</v>
      </c>
      <c r="D98" s="77">
        <v>179</v>
      </c>
      <c r="E98" s="59">
        <v>157</v>
      </c>
      <c r="F98" s="59">
        <v>171</v>
      </c>
      <c r="G98" s="59">
        <v>183</v>
      </c>
      <c r="H98" s="59">
        <v>642</v>
      </c>
      <c r="I98" s="59">
        <v>1565</v>
      </c>
      <c r="J98" s="59">
        <v>2000</v>
      </c>
      <c r="K98" s="59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36</v>
      </c>
      <c r="C99" s="8" t="s">
        <v>12</v>
      </c>
      <c r="D99" s="76">
        <v>4</v>
      </c>
      <c r="E99" s="57">
        <v>0</v>
      </c>
      <c r="F99" s="57">
        <v>5</v>
      </c>
      <c r="G99" s="57">
        <v>5</v>
      </c>
      <c r="H99" s="57">
        <v>20</v>
      </c>
      <c r="I99" s="57">
        <v>55</v>
      </c>
      <c r="J99" s="57">
        <v>77</v>
      </c>
      <c r="K99" s="57">
        <v>166</v>
      </c>
      <c r="L99" s="13">
        <f aca="true" t="shared" si="27" ref="L99:Q102">+D99/D$102*100</f>
        <v>3.571428571428571</v>
      </c>
      <c r="M99" s="3">
        <f t="shared" si="27"/>
        <v>0</v>
      </c>
      <c r="N99" s="3">
        <f t="shared" si="27"/>
        <v>6.097560975609756</v>
      </c>
      <c r="O99" s="3">
        <f t="shared" si="27"/>
        <v>5.4945054945054945</v>
      </c>
      <c r="P99" s="3">
        <f t="shared" si="27"/>
        <v>6.535947712418301</v>
      </c>
      <c r="Q99" s="3">
        <f t="shared" si="27"/>
        <v>6.658595641646489</v>
      </c>
      <c r="R99" s="3">
        <f>+J99/J$102*100</f>
        <v>7.044830741079597</v>
      </c>
      <c r="S99" s="3">
        <f>+K99/K$102*100</f>
        <v>6.441598758246022</v>
      </c>
    </row>
    <row r="100" spans="1:19" ht="12.75">
      <c r="A100" s="85"/>
      <c r="B100" s="86"/>
      <c r="C100" s="8" t="s">
        <v>13</v>
      </c>
      <c r="D100" s="76">
        <v>108</v>
      </c>
      <c r="E100" s="57">
        <v>67</v>
      </c>
      <c r="F100" s="57">
        <v>77</v>
      </c>
      <c r="G100" s="57">
        <v>86</v>
      </c>
      <c r="H100" s="57">
        <v>286</v>
      </c>
      <c r="I100" s="57">
        <v>771</v>
      </c>
      <c r="J100" s="57">
        <v>1016</v>
      </c>
      <c r="K100" s="57">
        <v>2411</v>
      </c>
      <c r="L100" s="13">
        <f t="shared" si="27"/>
        <v>96.42857142857143</v>
      </c>
      <c r="M100" s="3">
        <f t="shared" si="27"/>
        <v>100</v>
      </c>
      <c r="N100" s="3">
        <f t="shared" si="27"/>
        <v>93.90243902439023</v>
      </c>
      <c r="O100" s="3">
        <f t="shared" si="27"/>
        <v>94.5054945054945</v>
      </c>
      <c r="P100" s="3">
        <f t="shared" si="27"/>
        <v>93.4640522875817</v>
      </c>
      <c r="Q100" s="3">
        <f t="shared" si="27"/>
        <v>93.34140435835351</v>
      </c>
      <c r="R100" s="3">
        <f>+J100/J$102*100</f>
        <v>92.9551692589204</v>
      </c>
      <c r="S100" s="3">
        <f>+K100/K$102*100</f>
        <v>93.55840124175397</v>
      </c>
    </row>
    <row r="101" spans="1:19" ht="12.75">
      <c r="A101" s="85"/>
      <c r="B101" s="86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0</v>
      </c>
      <c r="P101" s="3">
        <f t="shared" si="27"/>
        <v>0</v>
      </c>
      <c r="Q101" s="3">
        <f t="shared" si="27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85"/>
      <c r="B102" s="92"/>
      <c r="C102" s="74" t="s">
        <v>1</v>
      </c>
      <c r="D102" s="79">
        <v>112</v>
      </c>
      <c r="E102" s="69">
        <v>67</v>
      </c>
      <c r="F102" s="69">
        <v>82</v>
      </c>
      <c r="G102" s="69">
        <v>91</v>
      </c>
      <c r="H102" s="69">
        <v>306</v>
      </c>
      <c r="I102" s="69">
        <v>826</v>
      </c>
      <c r="J102" s="69">
        <v>1093</v>
      </c>
      <c r="K102" s="69">
        <v>2577</v>
      </c>
      <c r="L102" s="71">
        <f t="shared" si="27"/>
        <v>100</v>
      </c>
      <c r="M102" s="72">
        <f t="shared" si="27"/>
        <v>100</v>
      </c>
      <c r="N102" s="72">
        <f t="shared" si="27"/>
        <v>100</v>
      </c>
      <c r="O102" s="72">
        <f t="shared" si="27"/>
        <v>100</v>
      </c>
      <c r="P102" s="72">
        <f t="shared" si="27"/>
        <v>100</v>
      </c>
      <c r="Q102" s="72">
        <f t="shared" si="27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37</v>
      </c>
      <c r="C103" s="16" t="s">
        <v>12</v>
      </c>
      <c r="D103" s="76">
        <v>4</v>
      </c>
      <c r="E103" s="57">
        <v>6</v>
      </c>
      <c r="F103" s="57">
        <v>7</v>
      </c>
      <c r="G103" s="57">
        <v>13</v>
      </c>
      <c r="H103" s="57">
        <v>47</v>
      </c>
      <c r="I103" s="57">
        <v>107</v>
      </c>
      <c r="J103" s="57">
        <v>155</v>
      </c>
      <c r="K103" s="57">
        <v>339</v>
      </c>
      <c r="L103" s="13">
        <f aca="true" t="shared" si="28" ref="L103:Q106">+D103/D$106*100</f>
        <v>2.484472049689441</v>
      </c>
      <c r="M103" s="3">
        <f t="shared" si="28"/>
        <v>4.615384615384616</v>
      </c>
      <c r="N103" s="3">
        <f t="shared" si="28"/>
        <v>4.142011834319527</v>
      </c>
      <c r="O103" s="3">
        <f t="shared" si="28"/>
        <v>5.909090909090909</v>
      </c>
      <c r="P103" s="3">
        <f t="shared" si="28"/>
        <v>6.208718626155878</v>
      </c>
      <c r="Q103" s="3">
        <f t="shared" si="28"/>
        <v>6.759317751105495</v>
      </c>
      <c r="R103" s="3">
        <f>+J103/J$106*100</f>
        <v>9.736180904522614</v>
      </c>
      <c r="S103" s="3">
        <f>+K103/K$106*100</f>
        <v>7.350390286209888</v>
      </c>
    </row>
    <row r="104" spans="1:19" ht="12.75">
      <c r="A104" s="85"/>
      <c r="B104" s="86"/>
      <c r="C104" s="16" t="s">
        <v>13</v>
      </c>
      <c r="D104" s="76">
        <v>157</v>
      </c>
      <c r="E104" s="57">
        <v>124</v>
      </c>
      <c r="F104" s="57">
        <v>162</v>
      </c>
      <c r="G104" s="57">
        <v>207</v>
      </c>
      <c r="H104" s="57">
        <v>710</v>
      </c>
      <c r="I104" s="57">
        <v>1476</v>
      </c>
      <c r="J104" s="57">
        <v>1437</v>
      </c>
      <c r="K104" s="57">
        <v>4273</v>
      </c>
      <c r="L104" s="13">
        <f t="shared" si="28"/>
        <v>97.51552795031056</v>
      </c>
      <c r="M104" s="3">
        <f t="shared" si="28"/>
        <v>95.38461538461539</v>
      </c>
      <c r="N104" s="3">
        <f t="shared" si="28"/>
        <v>95.85798816568047</v>
      </c>
      <c r="O104" s="3">
        <f t="shared" si="28"/>
        <v>94.0909090909091</v>
      </c>
      <c r="P104" s="3">
        <f t="shared" si="28"/>
        <v>93.79128137384413</v>
      </c>
      <c r="Q104" s="3">
        <f t="shared" si="28"/>
        <v>93.2406822488945</v>
      </c>
      <c r="R104" s="3">
        <f>+J104/J$106*100</f>
        <v>90.26381909547739</v>
      </c>
      <c r="S104" s="3">
        <f>+K104/K$106*100</f>
        <v>92.64960971379011</v>
      </c>
    </row>
    <row r="105" spans="1:19" ht="12.75">
      <c r="A105" s="85"/>
      <c r="B105" s="86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28"/>
        <v>0</v>
      </c>
      <c r="M105" s="3">
        <f t="shared" si="28"/>
        <v>0</v>
      </c>
      <c r="N105" s="3">
        <f t="shared" si="28"/>
        <v>0</v>
      </c>
      <c r="O105" s="3">
        <f t="shared" si="28"/>
        <v>0</v>
      </c>
      <c r="P105" s="3">
        <f t="shared" si="28"/>
        <v>0</v>
      </c>
      <c r="Q105" s="3">
        <f t="shared" si="28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85"/>
      <c r="B106" s="90"/>
      <c r="C106" s="16" t="s">
        <v>1</v>
      </c>
      <c r="D106" s="76">
        <v>161</v>
      </c>
      <c r="E106" s="57">
        <v>130</v>
      </c>
      <c r="F106" s="57">
        <v>169</v>
      </c>
      <c r="G106" s="57">
        <v>220</v>
      </c>
      <c r="H106" s="57">
        <v>757</v>
      </c>
      <c r="I106" s="57">
        <v>1583</v>
      </c>
      <c r="J106" s="57">
        <v>1592</v>
      </c>
      <c r="K106" s="57">
        <v>4612</v>
      </c>
      <c r="L106" s="13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38</v>
      </c>
      <c r="C107" s="67" t="s">
        <v>12</v>
      </c>
      <c r="D107" s="78">
        <v>3</v>
      </c>
      <c r="E107" s="62">
        <v>4</v>
      </c>
      <c r="F107" s="62">
        <v>4</v>
      </c>
      <c r="G107" s="62">
        <v>9</v>
      </c>
      <c r="H107" s="62">
        <v>28</v>
      </c>
      <c r="I107" s="62">
        <v>56</v>
      </c>
      <c r="J107" s="62">
        <v>57</v>
      </c>
      <c r="K107" s="62">
        <v>161</v>
      </c>
      <c r="L107" s="64">
        <f aca="true" t="shared" si="29" ref="L107:Q110">+D107/D$110*100</f>
        <v>2.142857142857143</v>
      </c>
      <c r="M107" s="65">
        <f t="shared" si="29"/>
        <v>2.797202797202797</v>
      </c>
      <c r="N107" s="65">
        <f t="shared" si="29"/>
        <v>3.225806451612903</v>
      </c>
      <c r="O107" s="65">
        <f t="shared" si="29"/>
        <v>4.090909090909091</v>
      </c>
      <c r="P107" s="65">
        <f t="shared" si="29"/>
        <v>5.185185185185185</v>
      </c>
      <c r="Q107" s="65">
        <f t="shared" si="29"/>
        <v>6.511627906976744</v>
      </c>
      <c r="R107" s="65">
        <f>+J107/J$110*100</f>
        <v>7.610146862483311</v>
      </c>
      <c r="S107" s="65">
        <f>+K107/K$110*100</f>
        <v>5.79971181556196</v>
      </c>
    </row>
    <row r="108" spans="1:19" ht="12.75">
      <c r="A108" s="85"/>
      <c r="B108" s="86"/>
      <c r="C108" s="8" t="s">
        <v>13</v>
      </c>
      <c r="D108" s="76">
        <v>137</v>
      </c>
      <c r="E108" s="57">
        <v>139</v>
      </c>
      <c r="F108" s="57">
        <v>120</v>
      </c>
      <c r="G108" s="57">
        <v>211</v>
      </c>
      <c r="H108" s="57">
        <v>512</v>
      </c>
      <c r="I108" s="57">
        <v>804</v>
      </c>
      <c r="J108" s="57">
        <v>692</v>
      </c>
      <c r="K108" s="57">
        <v>2615</v>
      </c>
      <c r="L108" s="13">
        <f t="shared" si="29"/>
        <v>97.85714285714285</v>
      </c>
      <c r="M108" s="3">
        <f t="shared" si="29"/>
        <v>97.2027972027972</v>
      </c>
      <c r="N108" s="3">
        <f t="shared" si="29"/>
        <v>96.7741935483871</v>
      </c>
      <c r="O108" s="3">
        <f t="shared" si="29"/>
        <v>95.9090909090909</v>
      </c>
      <c r="P108" s="3">
        <f t="shared" si="29"/>
        <v>94.81481481481482</v>
      </c>
      <c r="Q108" s="3">
        <f t="shared" si="29"/>
        <v>93.48837209302326</v>
      </c>
      <c r="R108" s="3">
        <f>+J108/J$110*100</f>
        <v>92.38985313751668</v>
      </c>
      <c r="S108" s="3">
        <f>+K108/K$110*100</f>
        <v>94.20028818443804</v>
      </c>
    </row>
    <row r="109" spans="1:19" ht="12.75">
      <c r="A109" s="85"/>
      <c r="B109" s="86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29"/>
        <v>0</v>
      </c>
      <c r="M109" s="3">
        <f t="shared" si="29"/>
        <v>0</v>
      </c>
      <c r="N109" s="3">
        <f t="shared" si="29"/>
        <v>0</v>
      </c>
      <c r="O109" s="3">
        <f t="shared" si="29"/>
        <v>0</v>
      </c>
      <c r="P109" s="3">
        <f t="shared" si="29"/>
        <v>0</v>
      </c>
      <c r="Q109" s="3">
        <f t="shared" si="29"/>
        <v>0</v>
      </c>
      <c r="R109" s="3">
        <f>+J109/J$110*100</f>
        <v>0</v>
      </c>
      <c r="S109" s="3">
        <f>+K109/K$110*100</f>
        <v>0</v>
      </c>
    </row>
    <row r="110" spans="1:19" ht="12.75">
      <c r="A110" s="85"/>
      <c r="B110" s="90"/>
      <c r="C110" s="8" t="s">
        <v>1</v>
      </c>
      <c r="D110" s="76">
        <v>140</v>
      </c>
      <c r="E110" s="57">
        <v>143</v>
      </c>
      <c r="F110" s="57">
        <v>124</v>
      </c>
      <c r="G110" s="57">
        <v>220</v>
      </c>
      <c r="H110" s="57">
        <v>540</v>
      </c>
      <c r="I110" s="57">
        <v>860</v>
      </c>
      <c r="J110" s="57">
        <v>749</v>
      </c>
      <c r="K110" s="57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39</v>
      </c>
      <c r="C111" s="15" t="s">
        <v>12</v>
      </c>
      <c r="D111" s="75">
        <v>4</v>
      </c>
      <c r="E111" s="55">
        <v>2</v>
      </c>
      <c r="F111" s="55">
        <v>6</v>
      </c>
      <c r="G111" s="55">
        <v>11</v>
      </c>
      <c r="H111" s="55">
        <v>27</v>
      </c>
      <c r="I111" s="55">
        <v>74</v>
      </c>
      <c r="J111" s="55">
        <v>93</v>
      </c>
      <c r="K111" s="55">
        <v>217</v>
      </c>
      <c r="L111" s="12">
        <f aca="true" t="shared" si="30" ref="L111:Q114">+D111/D$114*100</f>
        <v>2.5316455696202533</v>
      </c>
      <c r="M111" s="10">
        <f t="shared" si="30"/>
        <v>1.5151515151515151</v>
      </c>
      <c r="N111" s="10">
        <f t="shared" si="30"/>
        <v>4.958677685950414</v>
      </c>
      <c r="O111" s="10">
        <f t="shared" si="30"/>
        <v>5.7894736842105265</v>
      </c>
      <c r="P111" s="10">
        <f t="shared" si="30"/>
        <v>4.70383275261324</v>
      </c>
      <c r="Q111" s="10">
        <f t="shared" si="30"/>
        <v>5.49777117384844</v>
      </c>
      <c r="R111" s="10">
        <f>+J111/J$114*100</f>
        <v>5.93490746649649</v>
      </c>
      <c r="S111" s="10">
        <f>+K111/K$114*100</f>
        <v>5.308219178082192</v>
      </c>
    </row>
    <row r="112" spans="1:19" ht="12.75">
      <c r="A112" s="85"/>
      <c r="B112" s="86"/>
      <c r="C112" s="16" t="s">
        <v>13</v>
      </c>
      <c r="D112" s="76">
        <v>154</v>
      </c>
      <c r="E112" s="57">
        <v>130</v>
      </c>
      <c r="F112" s="57">
        <v>115</v>
      </c>
      <c r="G112" s="57">
        <v>179</v>
      </c>
      <c r="H112" s="57">
        <v>547</v>
      </c>
      <c r="I112" s="57">
        <v>1272</v>
      </c>
      <c r="J112" s="57">
        <v>1474</v>
      </c>
      <c r="K112" s="57">
        <v>3871</v>
      </c>
      <c r="L112" s="13">
        <f t="shared" si="30"/>
        <v>97.46835443037975</v>
      </c>
      <c r="M112" s="3">
        <f t="shared" si="30"/>
        <v>98.48484848484848</v>
      </c>
      <c r="N112" s="3">
        <f t="shared" si="30"/>
        <v>95.0413223140496</v>
      </c>
      <c r="O112" s="3">
        <f t="shared" si="30"/>
        <v>94.21052631578948</v>
      </c>
      <c r="P112" s="3">
        <f t="shared" si="30"/>
        <v>95.29616724738676</v>
      </c>
      <c r="Q112" s="3">
        <f t="shared" si="30"/>
        <v>94.50222882615155</v>
      </c>
      <c r="R112" s="3">
        <f>+J112/J$114*100</f>
        <v>94.06509253350352</v>
      </c>
      <c r="S112" s="3">
        <f>+K112/K$114*100</f>
        <v>94.6917808219178</v>
      </c>
    </row>
    <row r="113" spans="1:19" ht="12.75">
      <c r="A113" s="85"/>
      <c r="B113" s="86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30"/>
        <v>0</v>
      </c>
      <c r="M113" s="3">
        <f t="shared" si="30"/>
        <v>0</v>
      </c>
      <c r="N113" s="3">
        <f t="shared" si="30"/>
        <v>0</v>
      </c>
      <c r="O113" s="3">
        <f t="shared" si="30"/>
        <v>0</v>
      </c>
      <c r="P113" s="3">
        <f t="shared" si="30"/>
        <v>0</v>
      </c>
      <c r="Q113" s="3">
        <f t="shared" si="30"/>
        <v>0</v>
      </c>
      <c r="R113" s="3">
        <f>+J113/J$114*100</f>
        <v>0</v>
      </c>
      <c r="S113" s="3">
        <f>+K113/K$114*100</f>
        <v>0</v>
      </c>
    </row>
    <row r="114" spans="1:19" ht="12.75">
      <c r="A114" s="85"/>
      <c r="B114" s="86"/>
      <c r="C114" s="17" t="s">
        <v>1</v>
      </c>
      <c r="D114" s="77">
        <v>158</v>
      </c>
      <c r="E114" s="59">
        <v>132</v>
      </c>
      <c r="F114" s="59">
        <v>121</v>
      </c>
      <c r="G114" s="59">
        <v>190</v>
      </c>
      <c r="H114" s="59">
        <v>574</v>
      </c>
      <c r="I114" s="59">
        <v>1346</v>
      </c>
      <c r="J114" s="59">
        <v>1567</v>
      </c>
      <c r="K114" s="59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40</v>
      </c>
      <c r="C115" s="8" t="s">
        <v>12</v>
      </c>
      <c r="D115" s="76">
        <v>1</v>
      </c>
      <c r="E115" s="57">
        <v>0</v>
      </c>
      <c r="F115" s="57">
        <v>0</v>
      </c>
      <c r="G115" s="57">
        <v>1</v>
      </c>
      <c r="H115" s="57">
        <v>4</v>
      </c>
      <c r="I115" s="57">
        <v>17</v>
      </c>
      <c r="J115" s="57">
        <v>11</v>
      </c>
      <c r="K115" s="57">
        <v>34</v>
      </c>
      <c r="L115" s="13">
        <f aca="true" t="shared" si="31" ref="L115:Q118">+D115/D$118*100</f>
        <v>1.0526315789473684</v>
      </c>
      <c r="M115" s="3">
        <f t="shared" si="31"/>
        <v>0</v>
      </c>
      <c r="N115" s="3">
        <f t="shared" si="31"/>
        <v>0</v>
      </c>
      <c r="O115" s="3">
        <f t="shared" si="31"/>
        <v>1.1111111111111112</v>
      </c>
      <c r="P115" s="3">
        <f t="shared" si="31"/>
        <v>1.25</v>
      </c>
      <c r="Q115" s="3">
        <f t="shared" si="31"/>
        <v>1.9883040935672516</v>
      </c>
      <c r="R115" s="3">
        <f>+J115/J$118*100</f>
        <v>1.049618320610687</v>
      </c>
      <c r="S115" s="3">
        <f>+K115/K$118*100</f>
        <v>1.3438735177865613</v>
      </c>
    </row>
    <row r="116" spans="1:19" ht="12.75">
      <c r="A116" s="85"/>
      <c r="B116" s="86"/>
      <c r="C116" s="8" t="s">
        <v>13</v>
      </c>
      <c r="D116" s="76">
        <v>94</v>
      </c>
      <c r="E116" s="57">
        <v>60</v>
      </c>
      <c r="F116" s="57">
        <v>62</v>
      </c>
      <c r="G116" s="57">
        <v>89</v>
      </c>
      <c r="H116" s="57">
        <v>316</v>
      </c>
      <c r="I116" s="57">
        <v>838</v>
      </c>
      <c r="J116" s="57">
        <v>1037</v>
      </c>
      <c r="K116" s="57">
        <v>2496</v>
      </c>
      <c r="L116" s="13">
        <f t="shared" si="31"/>
        <v>98.94736842105263</v>
      </c>
      <c r="M116" s="3">
        <f t="shared" si="31"/>
        <v>100</v>
      </c>
      <c r="N116" s="3">
        <f t="shared" si="31"/>
        <v>100</v>
      </c>
      <c r="O116" s="3">
        <f t="shared" si="31"/>
        <v>98.88888888888889</v>
      </c>
      <c r="P116" s="3">
        <f t="shared" si="31"/>
        <v>98.75</v>
      </c>
      <c r="Q116" s="3">
        <f t="shared" si="31"/>
        <v>98.01169590643275</v>
      </c>
      <c r="R116" s="3">
        <f>+J116/J$118*100</f>
        <v>98.95038167938931</v>
      </c>
      <c r="S116" s="3">
        <f>+K116/K$118*100</f>
        <v>98.65612648221344</v>
      </c>
    </row>
    <row r="117" spans="1:19" ht="12.75">
      <c r="A117" s="85"/>
      <c r="B117" s="86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31"/>
        <v>0</v>
      </c>
      <c r="M117" s="3">
        <f t="shared" si="31"/>
        <v>0</v>
      </c>
      <c r="N117" s="3">
        <f t="shared" si="31"/>
        <v>0</v>
      </c>
      <c r="O117" s="3">
        <f t="shared" si="31"/>
        <v>0</v>
      </c>
      <c r="P117" s="3">
        <f t="shared" si="31"/>
        <v>0</v>
      </c>
      <c r="Q117" s="3">
        <f t="shared" si="31"/>
        <v>0</v>
      </c>
      <c r="R117" s="3">
        <f>+J117/J$118*100</f>
        <v>0</v>
      </c>
      <c r="S117" s="3">
        <f>+K117/K$118*100</f>
        <v>0</v>
      </c>
    </row>
    <row r="118" spans="1:19" ht="12.75">
      <c r="A118" s="85"/>
      <c r="B118" s="90"/>
      <c r="C118" s="8" t="s">
        <v>1</v>
      </c>
      <c r="D118" s="76">
        <v>95</v>
      </c>
      <c r="E118" s="57">
        <v>60</v>
      </c>
      <c r="F118" s="57">
        <v>62</v>
      </c>
      <c r="G118" s="57">
        <v>90</v>
      </c>
      <c r="H118" s="57">
        <v>320</v>
      </c>
      <c r="I118" s="57">
        <v>855</v>
      </c>
      <c r="J118" s="57">
        <v>1048</v>
      </c>
      <c r="K118" s="57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41</v>
      </c>
      <c r="C119" s="15" t="s">
        <v>12</v>
      </c>
      <c r="D119" s="75">
        <v>1</v>
      </c>
      <c r="E119" s="55">
        <v>0</v>
      </c>
      <c r="F119" s="55">
        <v>0</v>
      </c>
      <c r="G119" s="55">
        <v>1</v>
      </c>
      <c r="H119" s="55">
        <v>0</v>
      </c>
      <c r="I119" s="55">
        <v>7</v>
      </c>
      <c r="J119" s="55">
        <v>4</v>
      </c>
      <c r="K119" s="55">
        <v>13</v>
      </c>
      <c r="L119" s="12">
        <f aca="true" t="shared" si="32" ref="L119:Q122">+D119/D$122*100</f>
        <v>0.9090909090909091</v>
      </c>
      <c r="M119" s="10">
        <f t="shared" si="32"/>
        <v>0</v>
      </c>
      <c r="N119" s="10">
        <f t="shared" si="32"/>
        <v>0</v>
      </c>
      <c r="O119" s="10">
        <f t="shared" si="32"/>
        <v>0.5714285714285714</v>
      </c>
      <c r="P119" s="10">
        <f t="shared" si="32"/>
        <v>0</v>
      </c>
      <c r="Q119" s="10">
        <f t="shared" si="32"/>
        <v>1.2567324955116697</v>
      </c>
      <c r="R119" s="10">
        <f>+J119/J$122*100</f>
        <v>0.7590132827324478</v>
      </c>
      <c r="S119" s="10">
        <f>+K119/K$122*100</f>
        <v>0.6448412698412698</v>
      </c>
    </row>
    <row r="120" spans="1:19" ht="12.75">
      <c r="A120" s="85"/>
      <c r="B120" s="86"/>
      <c r="C120" s="16" t="s">
        <v>13</v>
      </c>
      <c r="D120" s="76">
        <v>109</v>
      </c>
      <c r="E120" s="57">
        <v>120</v>
      </c>
      <c r="F120" s="57">
        <v>142</v>
      </c>
      <c r="G120" s="57">
        <v>174</v>
      </c>
      <c r="H120" s="57">
        <v>385</v>
      </c>
      <c r="I120" s="57">
        <v>550</v>
      </c>
      <c r="J120" s="57">
        <v>523</v>
      </c>
      <c r="K120" s="57">
        <v>2003</v>
      </c>
      <c r="L120" s="13">
        <f t="shared" si="32"/>
        <v>99.0909090909091</v>
      </c>
      <c r="M120" s="3">
        <f t="shared" si="32"/>
        <v>100</v>
      </c>
      <c r="N120" s="3">
        <f t="shared" si="32"/>
        <v>100</v>
      </c>
      <c r="O120" s="3">
        <f t="shared" si="32"/>
        <v>99.42857142857143</v>
      </c>
      <c r="P120" s="3">
        <f t="shared" si="32"/>
        <v>100</v>
      </c>
      <c r="Q120" s="3">
        <f t="shared" si="32"/>
        <v>98.74326750448833</v>
      </c>
      <c r="R120" s="3">
        <f>+J120/J$122*100</f>
        <v>99.24098671726756</v>
      </c>
      <c r="S120" s="3">
        <f>+K120/K$122*100</f>
        <v>99.35515873015873</v>
      </c>
    </row>
    <row r="121" spans="1:19" ht="12.75">
      <c r="A121" s="85"/>
      <c r="B121" s="86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85"/>
      <c r="B122" s="86"/>
      <c r="C122" s="17" t="s">
        <v>1</v>
      </c>
      <c r="D122" s="77">
        <v>110</v>
      </c>
      <c r="E122" s="59">
        <v>120</v>
      </c>
      <c r="F122" s="59">
        <v>142</v>
      </c>
      <c r="G122" s="59">
        <v>175</v>
      </c>
      <c r="H122" s="59">
        <v>385</v>
      </c>
      <c r="I122" s="59">
        <v>557</v>
      </c>
      <c r="J122" s="59">
        <v>527</v>
      </c>
      <c r="K122" s="59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42</v>
      </c>
      <c r="C123" s="8" t="s">
        <v>12</v>
      </c>
      <c r="D123" s="76">
        <v>2</v>
      </c>
      <c r="E123" s="57">
        <v>0</v>
      </c>
      <c r="F123" s="57">
        <v>0</v>
      </c>
      <c r="G123" s="57">
        <v>0</v>
      </c>
      <c r="H123" s="57">
        <v>6</v>
      </c>
      <c r="I123" s="57">
        <v>8</v>
      </c>
      <c r="J123" s="57">
        <v>18</v>
      </c>
      <c r="K123" s="57">
        <v>34</v>
      </c>
      <c r="L123" s="13">
        <f aca="true" t="shared" si="33" ref="L123:Q126">+D123/D$126*100</f>
        <v>2.857142857142857</v>
      </c>
      <c r="M123" s="3">
        <f t="shared" si="33"/>
        <v>0</v>
      </c>
      <c r="N123" s="3">
        <f t="shared" si="33"/>
        <v>0</v>
      </c>
      <c r="O123" s="3">
        <f t="shared" si="33"/>
        <v>0</v>
      </c>
      <c r="P123" s="3">
        <f t="shared" si="33"/>
        <v>1.466992665036675</v>
      </c>
      <c r="Q123" s="3">
        <f t="shared" si="33"/>
        <v>1.3513513513513513</v>
      </c>
      <c r="R123" s="3">
        <f>+J123/J$126*100</f>
        <v>3.435114503816794</v>
      </c>
      <c r="S123" s="3">
        <f>+K123/K$126*100</f>
        <v>1.7847769028871392</v>
      </c>
    </row>
    <row r="124" spans="1:19" ht="12.75">
      <c r="A124" s="85"/>
      <c r="B124" s="86"/>
      <c r="C124" s="8" t="s">
        <v>13</v>
      </c>
      <c r="D124" s="76">
        <v>68</v>
      </c>
      <c r="E124" s="57">
        <v>81</v>
      </c>
      <c r="F124" s="57">
        <v>88</v>
      </c>
      <c r="G124" s="57">
        <v>141</v>
      </c>
      <c r="H124" s="57">
        <v>403</v>
      </c>
      <c r="I124" s="57">
        <v>584</v>
      </c>
      <c r="J124" s="57">
        <v>506</v>
      </c>
      <c r="K124" s="57">
        <v>1871</v>
      </c>
      <c r="L124" s="13">
        <f t="shared" si="33"/>
        <v>97.14285714285714</v>
      </c>
      <c r="M124" s="3">
        <f t="shared" si="33"/>
        <v>100</v>
      </c>
      <c r="N124" s="3">
        <f t="shared" si="33"/>
        <v>100</v>
      </c>
      <c r="O124" s="3">
        <f t="shared" si="33"/>
        <v>100</v>
      </c>
      <c r="P124" s="3">
        <f t="shared" si="33"/>
        <v>98.53300733496333</v>
      </c>
      <c r="Q124" s="3">
        <f t="shared" si="33"/>
        <v>98.64864864864865</v>
      </c>
      <c r="R124" s="3">
        <f>+J124/J$126*100</f>
        <v>96.56488549618321</v>
      </c>
      <c r="S124" s="3">
        <f>+K124/K$126*100</f>
        <v>98.21522309711285</v>
      </c>
    </row>
    <row r="125" spans="1:19" ht="12.75">
      <c r="A125" s="85"/>
      <c r="B125" s="86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85"/>
      <c r="B126" s="90"/>
      <c r="C126" s="8" t="s">
        <v>1</v>
      </c>
      <c r="D126" s="76">
        <v>70</v>
      </c>
      <c r="E126" s="57">
        <v>81</v>
      </c>
      <c r="F126" s="57">
        <v>88</v>
      </c>
      <c r="G126" s="57">
        <v>141</v>
      </c>
      <c r="H126" s="57">
        <v>409</v>
      </c>
      <c r="I126" s="57">
        <v>592</v>
      </c>
      <c r="J126" s="57">
        <v>524</v>
      </c>
      <c r="K126" s="57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43</v>
      </c>
      <c r="C127" s="15" t="s">
        <v>12</v>
      </c>
      <c r="D127" s="75">
        <v>0</v>
      </c>
      <c r="E127" s="55">
        <v>1</v>
      </c>
      <c r="F127" s="55">
        <v>4</v>
      </c>
      <c r="G127" s="55">
        <v>2</v>
      </c>
      <c r="H127" s="55">
        <v>10</v>
      </c>
      <c r="I127" s="55">
        <v>33</v>
      </c>
      <c r="J127" s="55">
        <v>45</v>
      </c>
      <c r="K127" s="55">
        <v>95</v>
      </c>
      <c r="L127" s="12">
        <f aca="true" t="shared" si="34" ref="L127:Q130">+D127/D$130*100</f>
        <v>0</v>
      </c>
      <c r="M127" s="10">
        <f t="shared" si="34"/>
        <v>1.3513513513513513</v>
      </c>
      <c r="N127" s="10">
        <f t="shared" si="34"/>
        <v>5</v>
      </c>
      <c r="O127" s="10">
        <f t="shared" si="34"/>
        <v>2.083333333333333</v>
      </c>
      <c r="P127" s="10">
        <f t="shared" si="34"/>
        <v>3.571428571428571</v>
      </c>
      <c r="Q127" s="10">
        <f t="shared" si="34"/>
        <v>5.445544554455446</v>
      </c>
      <c r="R127" s="10">
        <f>+J127/J$130*100</f>
        <v>6.502890173410404</v>
      </c>
      <c r="S127" s="10">
        <f>+K127/K$130*100</f>
        <v>4.9299429164504405</v>
      </c>
    </row>
    <row r="128" spans="1:19" ht="12.75">
      <c r="A128" s="85"/>
      <c r="B128" s="86"/>
      <c r="C128" s="16" t="s">
        <v>13</v>
      </c>
      <c r="D128" s="76">
        <v>99</v>
      </c>
      <c r="E128" s="57">
        <v>73</v>
      </c>
      <c r="F128" s="57">
        <v>76</v>
      </c>
      <c r="G128" s="57">
        <v>94</v>
      </c>
      <c r="H128" s="57">
        <v>270</v>
      </c>
      <c r="I128" s="57">
        <v>573</v>
      </c>
      <c r="J128" s="57">
        <v>647</v>
      </c>
      <c r="K128" s="57">
        <v>1832</v>
      </c>
      <c r="L128" s="13">
        <f t="shared" si="34"/>
        <v>100</v>
      </c>
      <c r="M128" s="3">
        <f t="shared" si="34"/>
        <v>98.64864864864865</v>
      </c>
      <c r="N128" s="3">
        <f t="shared" si="34"/>
        <v>95</v>
      </c>
      <c r="O128" s="3">
        <f t="shared" si="34"/>
        <v>97.91666666666666</v>
      </c>
      <c r="P128" s="3">
        <f t="shared" si="34"/>
        <v>96.42857142857143</v>
      </c>
      <c r="Q128" s="3">
        <f t="shared" si="34"/>
        <v>94.55445544554455</v>
      </c>
      <c r="R128" s="3">
        <f>+J128/J$130*100</f>
        <v>93.4971098265896</v>
      </c>
      <c r="S128" s="3">
        <f>+K128/K$130*100</f>
        <v>95.07005708354956</v>
      </c>
    </row>
    <row r="129" spans="1:19" ht="12.75">
      <c r="A129" s="85"/>
      <c r="B129" s="86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0</v>
      </c>
      <c r="P129" s="3">
        <f t="shared" si="34"/>
        <v>0</v>
      </c>
      <c r="Q129" s="3">
        <f t="shared" si="34"/>
        <v>0</v>
      </c>
      <c r="R129" s="3">
        <f>+J129/J$130*100</f>
        <v>0</v>
      </c>
      <c r="S129" s="3">
        <f>+K129/K$130*100</f>
        <v>0</v>
      </c>
    </row>
    <row r="130" spans="1:19" ht="12.75">
      <c r="A130" s="85"/>
      <c r="B130" s="86"/>
      <c r="C130" s="17" t="s">
        <v>1</v>
      </c>
      <c r="D130" s="77">
        <v>99</v>
      </c>
      <c r="E130" s="59">
        <v>74</v>
      </c>
      <c r="F130" s="59">
        <v>80</v>
      </c>
      <c r="G130" s="59">
        <v>96</v>
      </c>
      <c r="H130" s="59">
        <v>280</v>
      </c>
      <c r="I130" s="59">
        <v>606</v>
      </c>
      <c r="J130" s="59">
        <v>692</v>
      </c>
      <c r="K130" s="59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44</v>
      </c>
      <c r="C131" s="8" t="s">
        <v>12</v>
      </c>
      <c r="D131" s="76">
        <v>2</v>
      </c>
      <c r="E131" s="57">
        <v>4</v>
      </c>
      <c r="F131" s="57">
        <v>2</v>
      </c>
      <c r="G131" s="57">
        <v>9</v>
      </c>
      <c r="H131" s="57">
        <v>18</v>
      </c>
      <c r="I131" s="57">
        <v>25</v>
      </c>
      <c r="J131" s="57">
        <v>27</v>
      </c>
      <c r="K131" s="57">
        <v>87</v>
      </c>
      <c r="L131" s="13">
        <f aca="true" t="shared" si="35" ref="L131:Q134">+D131/D$134*100</f>
        <v>2.9850746268656714</v>
      </c>
      <c r="M131" s="3">
        <f t="shared" si="35"/>
        <v>5.405405405405405</v>
      </c>
      <c r="N131" s="3">
        <f t="shared" si="35"/>
        <v>2.0408163265306123</v>
      </c>
      <c r="O131" s="3">
        <f t="shared" si="35"/>
        <v>6.521739130434782</v>
      </c>
      <c r="P131" s="3">
        <f t="shared" si="35"/>
        <v>5</v>
      </c>
      <c r="Q131" s="3">
        <f t="shared" si="35"/>
        <v>5.707762557077626</v>
      </c>
      <c r="R131" s="3">
        <f>+J131/J$134*100</f>
        <v>6.61764705882353</v>
      </c>
      <c r="S131" s="3">
        <f>+K131/K$134*100</f>
        <v>5.495893872394189</v>
      </c>
    </row>
    <row r="132" spans="1:19" ht="12.75">
      <c r="A132" s="85"/>
      <c r="B132" s="86"/>
      <c r="C132" s="8" t="s">
        <v>13</v>
      </c>
      <c r="D132" s="76">
        <v>65</v>
      </c>
      <c r="E132" s="57">
        <v>70</v>
      </c>
      <c r="F132" s="57">
        <v>96</v>
      </c>
      <c r="G132" s="57">
        <v>129</v>
      </c>
      <c r="H132" s="57">
        <v>342</v>
      </c>
      <c r="I132" s="57">
        <v>413</v>
      </c>
      <c r="J132" s="57">
        <v>381</v>
      </c>
      <c r="K132" s="57">
        <v>1496</v>
      </c>
      <c r="L132" s="13">
        <f t="shared" si="35"/>
        <v>97.01492537313433</v>
      </c>
      <c r="M132" s="3">
        <f t="shared" si="35"/>
        <v>94.5945945945946</v>
      </c>
      <c r="N132" s="3">
        <f t="shared" si="35"/>
        <v>97.95918367346938</v>
      </c>
      <c r="O132" s="3">
        <f t="shared" si="35"/>
        <v>93.47826086956522</v>
      </c>
      <c r="P132" s="3">
        <f t="shared" si="35"/>
        <v>95</v>
      </c>
      <c r="Q132" s="3">
        <f t="shared" si="35"/>
        <v>94.29223744292237</v>
      </c>
      <c r="R132" s="3">
        <f>+J132/J$134*100</f>
        <v>93.38235294117648</v>
      </c>
      <c r="S132" s="3">
        <f>+K132/K$134*100</f>
        <v>94.50410612760581</v>
      </c>
    </row>
    <row r="133" spans="1:19" ht="12.75">
      <c r="A133" s="85"/>
      <c r="B133" s="86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</v>
      </c>
      <c r="S133" s="3">
        <f>+K133/K$134*100</f>
        <v>0</v>
      </c>
    </row>
    <row r="134" spans="1:19" ht="12.75">
      <c r="A134" s="85"/>
      <c r="B134" s="90"/>
      <c r="C134" s="8" t="s">
        <v>1</v>
      </c>
      <c r="D134" s="76">
        <v>67</v>
      </c>
      <c r="E134" s="57">
        <v>74</v>
      </c>
      <c r="F134" s="57">
        <v>98</v>
      </c>
      <c r="G134" s="57">
        <v>138</v>
      </c>
      <c r="H134" s="57">
        <v>360</v>
      </c>
      <c r="I134" s="57">
        <v>438</v>
      </c>
      <c r="J134" s="57">
        <v>408</v>
      </c>
      <c r="K134" s="57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45</v>
      </c>
      <c r="C135" s="15" t="s">
        <v>12</v>
      </c>
      <c r="D135" s="75">
        <v>0</v>
      </c>
      <c r="E135" s="55">
        <v>1</v>
      </c>
      <c r="F135" s="55">
        <v>1</v>
      </c>
      <c r="G135" s="55">
        <v>0</v>
      </c>
      <c r="H135" s="55">
        <v>4</v>
      </c>
      <c r="I135" s="55">
        <v>13</v>
      </c>
      <c r="J135" s="55">
        <v>14</v>
      </c>
      <c r="K135" s="55">
        <v>33</v>
      </c>
      <c r="L135" s="12">
        <f aca="true" t="shared" si="36" ref="L135:R138">+D135/D$138*100</f>
        <v>0</v>
      </c>
      <c r="M135" s="10">
        <f t="shared" si="36"/>
        <v>4.3478260869565215</v>
      </c>
      <c r="N135" s="10">
        <f t="shared" si="36"/>
        <v>6.25</v>
      </c>
      <c r="O135" s="10">
        <f t="shared" si="36"/>
        <v>0</v>
      </c>
      <c r="P135" s="10">
        <f t="shared" si="36"/>
        <v>4</v>
      </c>
      <c r="Q135" s="10">
        <f t="shared" si="36"/>
        <v>6.598984771573605</v>
      </c>
      <c r="R135" s="10">
        <f>+J135/J$138*100</f>
        <v>5.857740585774058</v>
      </c>
      <c r="S135" s="10">
        <f>+K135/K$138*100</f>
        <v>5.365853658536586</v>
      </c>
    </row>
    <row r="136" spans="1:19" ht="12.75">
      <c r="A136" s="85"/>
      <c r="B136" s="86"/>
      <c r="C136" s="16" t="s">
        <v>13</v>
      </c>
      <c r="D136" s="76">
        <v>18</v>
      </c>
      <c r="E136" s="57">
        <v>22</v>
      </c>
      <c r="F136" s="57">
        <v>15</v>
      </c>
      <c r="G136" s="57">
        <v>22</v>
      </c>
      <c r="H136" s="57">
        <v>96</v>
      </c>
      <c r="I136" s="57">
        <v>184</v>
      </c>
      <c r="J136" s="57">
        <v>225</v>
      </c>
      <c r="K136" s="57">
        <v>582</v>
      </c>
      <c r="L136" s="13">
        <f t="shared" si="36"/>
        <v>100</v>
      </c>
      <c r="M136" s="3">
        <f t="shared" si="36"/>
        <v>95.65217391304348</v>
      </c>
      <c r="N136" s="3">
        <f t="shared" si="36"/>
        <v>93.75</v>
      </c>
      <c r="O136" s="3">
        <f t="shared" si="36"/>
        <v>100</v>
      </c>
      <c r="P136" s="3">
        <f t="shared" si="36"/>
        <v>96</v>
      </c>
      <c r="Q136" s="3">
        <f t="shared" si="36"/>
        <v>93.4010152284264</v>
      </c>
      <c r="R136" s="3">
        <f>+J136/J$138*100</f>
        <v>94.14225941422593</v>
      </c>
      <c r="S136" s="3">
        <f>+K136/K$138*100</f>
        <v>94.6341463414634</v>
      </c>
    </row>
    <row r="137" spans="1:19" ht="12.75">
      <c r="A137" s="85"/>
      <c r="B137" s="86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36"/>
        <v>0</v>
      </c>
      <c r="M137" s="3">
        <f t="shared" si="36"/>
        <v>0</v>
      </c>
      <c r="N137" s="3">
        <f t="shared" si="36"/>
        <v>0</v>
      </c>
      <c r="O137" s="3">
        <f t="shared" si="36"/>
        <v>0</v>
      </c>
      <c r="P137" s="3">
        <f t="shared" si="36"/>
        <v>0</v>
      </c>
      <c r="Q137" s="3">
        <f t="shared" si="36"/>
        <v>0</v>
      </c>
      <c r="R137" s="3">
        <f>+J137/J$138*100</f>
        <v>0</v>
      </c>
      <c r="S137" s="3">
        <f>+K137/K$138*100</f>
        <v>0</v>
      </c>
    </row>
    <row r="138" spans="1:19" ht="12.75">
      <c r="A138" s="85"/>
      <c r="B138" s="86"/>
      <c r="C138" s="17" t="s">
        <v>1</v>
      </c>
      <c r="D138" s="77">
        <v>18</v>
      </c>
      <c r="E138" s="59">
        <v>23</v>
      </c>
      <c r="F138" s="59">
        <v>16</v>
      </c>
      <c r="G138" s="59">
        <v>22</v>
      </c>
      <c r="H138" s="59">
        <v>100</v>
      </c>
      <c r="I138" s="59">
        <v>197</v>
      </c>
      <c r="J138" s="59">
        <v>239</v>
      </c>
      <c r="K138" s="59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46</v>
      </c>
      <c r="C139" s="8" t="s">
        <v>12</v>
      </c>
      <c r="D139" s="76">
        <v>1</v>
      </c>
      <c r="E139" s="57">
        <v>1</v>
      </c>
      <c r="F139" s="57">
        <v>0</v>
      </c>
      <c r="G139" s="57">
        <v>0</v>
      </c>
      <c r="H139" s="57">
        <v>2</v>
      </c>
      <c r="I139" s="57">
        <v>5</v>
      </c>
      <c r="J139" s="57">
        <v>2</v>
      </c>
      <c r="K139" s="57">
        <v>11</v>
      </c>
      <c r="L139" s="13">
        <f aca="true" t="shared" si="37" ref="L139:Q142">+D139/D$142*100</f>
        <v>5</v>
      </c>
      <c r="M139" s="3">
        <f t="shared" si="37"/>
        <v>6.666666666666667</v>
      </c>
      <c r="N139" s="3">
        <f t="shared" si="37"/>
        <v>0</v>
      </c>
      <c r="O139" s="3">
        <f t="shared" si="37"/>
        <v>0</v>
      </c>
      <c r="P139" s="3">
        <f t="shared" si="37"/>
        <v>1.4184397163120568</v>
      </c>
      <c r="Q139" s="3">
        <f t="shared" si="37"/>
        <v>2.8901734104046244</v>
      </c>
      <c r="R139" s="3">
        <f>+J139/J$142*100</f>
        <v>1.2345679012345678</v>
      </c>
      <c r="S139" s="3">
        <f>+K139/K$142*100</f>
        <v>1.9031141868512111</v>
      </c>
    </row>
    <row r="140" spans="1:19" ht="12.75">
      <c r="A140" s="85"/>
      <c r="B140" s="86"/>
      <c r="C140" s="8" t="s">
        <v>13</v>
      </c>
      <c r="D140" s="76">
        <v>19</v>
      </c>
      <c r="E140" s="57">
        <v>14</v>
      </c>
      <c r="F140" s="57">
        <v>18</v>
      </c>
      <c r="G140" s="57">
        <v>49</v>
      </c>
      <c r="H140" s="57">
        <v>139</v>
      </c>
      <c r="I140" s="57">
        <v>168</v>
      </c>
      <c r="J140" s="57">
        <v>160</v>
      </c>
      <c r="K140" s="57">
        <v>567</v>
      </c>
      <c r="L140" s="13">
        <f t="shared" si="37"/>
        <v>95</v>
      </c>
      <c r="M140" s="3">
        <f t="shared" si="37"/>
        <v>93.33333333333333</v>
      </c>
      <c r="N140" s="3">
        <f t="shared" si="37"/>
        <v>100</v>
      </c>
      <c r="O140" s="3">
        <f t="shared" si="37"/>
        <v>100</v>
      </c>
      <c r="P140" s="3">
        <f t="shared" si="37"/>
        <v>98.58156028368793</v>
      </c>
      <c r="Q140" s="3">
        <f t="shared" si="37"/>
        <v>97.10982658959537</v>
      </c>
      <c r="R140" s="3">
        <f>+J140/J$142*100</f>
        <v>98.76543209876543</v>
      </c>
      <c r="S140" s="3">
        <f>+K140/K$142*100</f>
        <v>98.09688581314879</v>
      </c>
    </row>
    <row r="141" spans="1:19" ht="12.75">
      <c r="A141" s="85"/>
      <c r="B141" s="86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85"/>
      <c r="B142" s="92"/>
      <c r="C142" s="74" t="s">
        <v>1</v>
      </c>
      <c r="D142" s="79">
        <v>20</v>
      </c>
      <c r="E142" s="69">
        <v>15</v>
      </c>
      <c r="F142" s="69">
        <v>18</v>
      </c>
      <c r="G142" s="69">
        <v>49</v>
      </c>
      <c r="H142" s="69">
        <v>141</v>
      </c>
      <c r="I142" s="69">
        <v>173</v>
      </c>
      <c r="J142" s="69">
        <v>162</v>
      </c>
      <c r="K142" s="69">
        <v>578</v>
      </c>
      <c r="L142" s="71">
        <f t="shared" si="37"/>
        <v>100</v>
      </c>
      <c r="M142" s="72">
        <f t="shared" si="37"/>
        <v>100</v>
      </c>
      <c r="N142" s="72">
        <f t="shared" si="37"/>
        <v>100</v>
      </c>
      <c r="O142" s="72">
        <f t="shared" si="37"/>
        <v>100</v>
      </c>
      <c r="P142" s="72">
        <f t="shared" si="37"/>
        <v>100</v>
      </c>
      <c r="Q142" s="72">
        <f t="shared" si="37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47</v>
      </c>
      <c r="C143" s="16" t="s">
        <v>12</v>
      </c>
      <c r="D143" s="76">
        <v>5</v>
      </c>
      <c r="E143" s="57">
        <v>6</v>
      </c>
      <c r="F143" s="57">
        <v>9</v>
      </c>
      <c r="G143" s="57">
        <v>14</v>
      </c>
      <c r="H143" s="57">
        <v>42</v>
      </c>
      <c r="I143" s="57">
        <v>68</v>
      </c>
      <c r="J143" s="57">
        <v>58</v>
      </c>
      <c r="K143" s="57">
        <v>202</v>
      </c>
      <c r="L143" s="13">
        <f aca="true" t="shared" si="38" ref="L143:Q146">+D143/D$146*100</f>
        <v>3.90625</v>
      </c>
      <c r="M143" s="3">
        <f t="shared" si="38"/>
        <v>5.084745762711865</v>
      </c>
      <c r="N143" s="3">
        <f t="shared" si="38"/>
        <v>8.571428571428571</v>
      </c>
      <c r="O143" s="3">
        <f t="shared" si="38"/>
        <v>7.954545454545454</v>
      </c>
      <c r="P143" s="3">
        <f t="shared" si="38"/>
        <v>8.015267175572518</v>
      </c>
      <c r="Q143" s="3">
        <f t="shared" si="38"/>
        <v>9.251700680272108</v>
      </c>
      <c r="R143" s="3">
        <f>+J143/J$146*100</f>
        <v>7.493540051679587</v>
      </c>
      <c r="S143" s="3">
        <f>+K143/K$146*100</f>
        <v>7.890625</v>
      </c>
    </row>
    <row r="144" spans="1:19" ht="12.75">
      <c r="A144" s="85"/>
      <c r="B144" s="86"/>
      <c r="C144" s="16" t="s">
        <v>13</v>
      </c>
      <c r="D144" s="76">
        <v>123</v>
      </c>
      <c r="E144" s="57">
        <v>112</v>
      </c>
      <c r="F144" s="57">
        <v>96</v>
      </c>
      <c r="G144" s="57">
        <v>162</v>
      </c>
      <c r="H144" s="57">
        <v>482</v>
      </c>
      <c r="I144" s="57">
        <v>667</v>
      </c>
      <c r="J144" s="57">
        <v>716</v>
      </c>
      <c r="K144" s="57">
        <v>2358</v>
      </c>
      <c r="L144" s="13">
        <f t="shared" si="38"/>
        <v>96.09375</v>
      </c>
      <c r="M144" s="3">
        <f t="shared" si="38"/>
        <v>94.91525423728814</v>
      </c>
      <c r="N144" s="3">
        <f t="shared" si="38"/>
        <v>91.42857142857143</v>
      </c>
      <c r="O144" s="3">
        <f t="shared" si="38"/>
        <v>92.04545454545455</v>
      </c>
      <c r="P144" s="3">
        <f t="shared" si="38"/>
        <v>91.98473282442748</v>
      </c>
      <c r="Q144" s="3">
        <f t="shared" si="38"/>
        <v>90.74829931972789</v>
      </c>
      <c r="R144" s="3">
        <f>+J144/J$146*100</f>
        <v>92.50645994832041</v>
      </c>
      <c r="S144" s="3">
        <f>+K144/K$146*100</f>
        <v>92.109375</v>
      </c>
    </row>
    <row r="145" spans="1:19" ht="12.75">
      <c r="A145" s="85"/>
      <c r="B145" s="86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3">
        <f t="shared" si="38"/>
        <v>0</v>
      </c>
      <c r="Q145" s="3">
        <f t="shared" si="38"/>
        <v>0</v>
      </c>
      <c r="R145" s="3">
        <f>+J145/J$146*100</f>
        <v>0</v>
      </c>
      <c r="S145" s="3">
        <f>+K145/K$146*100</f>
        <v>0</v>
      </c>
    </row>
    <row r="146" spans="1:19" ht="12.75">
      <c r="A146" s="85"/>
      <c r="B146" s="86"/>
      <c r="C146" s="17" t="s">
        <v>1</v>
      </c>
      <c r="D146" s="77">
        <v>128</v>
      </c>
      <c r="E146" s="59">
        <v>118</v>
      </c>
      <c r="F146" s="59">
        <v>105</v>
      </c>
      <c r="G146" s="59">
        <v>176</v>
      </c>
      <c r="H146" s="59">
        <v>524</v>
      </c>
      <c r="I146" s="59">
        <v>735</v>
      </c>
      <c r="J146" s="59">
        <v>774</v>
      </c>
      <c r="K146" s="59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48</v>
      </c>
      <c r="C147" s="8" t="s">
        <v>12</v>
      </c>
      <c r="D147" s="76">
        <v>1</v>
      </c>
      <c r="E147" s="57">
        <v>2</v>
      </c>
      <c r="F147" s="57">
        <v>0</v>
      </c>
      <c r="G147" s="57">
        <v>2</v>
      </c>
      <c r="H147" s="57">
        <v>7</v>
      </c>
      <c r="I147" s="57">
        <v>2</v>
      </c>
      <c r="J147" s="57">
        <v>15</v>
      </c>
      <c r="K147" s="57">
        <v>29</v>
      </c>
      <c r="L147" s="13">
        <f aca="true" t="shared" si="39" ref="L147:R150">+D147/D$150*100</f>
        <v>3.8461538461538463</v>
      </c>
      <c r="M147" s="3">
        <f t="shared" si="39"/>
        <v>7.142857142857142</v>
      </c>
      <c r="N147" s="3">
        <f t="shared" si="39"/>
        <v>0</v>
      </c>
      <c r="O147" s="3">
        <f t="shared" si="39"/>
        <v>5</v>
      </c>
      <c r="P147" s="3">
        <f t="shared" si="39"/>
        <v>6.25</v>
      </c>
      <c r="Q147" s="3">
        <f t="shared" si="39"/>
        <v>1.4814814814814816</v>
      </c>
      <c r="R147" s="3">
        <f>+J147/J$150*100</f>
        <v>9.433962264150944</v>
      </c>
      <c r="S147" s="3">
        <f>+K147/K$150*100</f>
        <v>5.502846299810247</v>
      </c>
    </row>
    <row r="148" spans="1:19" ht="12.75">
      <c r="A148" s="86"/>
      <c r="B148" s="86"/>
      <c r="C148" s="8" t="s">
        <v>13</v>
      </c>
      <c r="D148" s="76">
        <v>25</v>
      </c>
      <c r="E148" s="57">
        <v>26</v>
      </c>
      <c r="F148" s="57">
        <v>27</v>
      </c>
      <c r="G148" s="57">
        <v>38</v>
      </c>
      <c r="H148" s="57">
        <v>105</v>
      </c>
      <c r="I148" s="57">
        <v>133</v>
      </c>
      <c r="J148" s="57">
        <v>144</v>
      </c>
      <c r="K148" s="57">
        <v>498</v>
      </c>
      <c r="L148" s="13">
        <f t="shared" si="39"/>
        <v>96.15384615384616</v>
      </c>
      <c r="M148" s="3">
        <f t="shared" si="39"/>
        <v>92.85714285714286</v>
      </c>
      <c r="N148" s="3">
        <f t="shared" si="39"/>
        <v>100</v>
      </c>
      <c r="O148" s="3">
        <f t="shared" si="39"/>
        <v>95</v>
      </c>
      <c r="P148" s="3">
        <f t="shared" si="39"/>
        <v>93.75</v>
      </c>
      <c r="Q148" s="3">
        <f t="shared" si="39"/>
        <v>98.51851851851852</v>
      </c>
      <c r="R148" s="3">
        <f>+J148/J$150*100</f>
        <v>90.56603773584906</v>
      </c>
      <c r="S148" s="3">
        <f>+K148/K$150*100</f>
        <v>94.49715370018976</v>
      </c>
    </row>
    <row r="149" spans="1:19" ht="12.75">
      <c r="A149" s="86"/>
      <c r="B149" s="86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76">
        <v>26</v>
      </c>
      <c r="E150" s="57">
        <v>28</v>
      </c>
      <c r="F150" s="57">
        <v>27</v>
      </c>
      <c r="G150" s="57">
        <v>40</v>
      </c>
      <c r="H150" s="57">
        <v>112</v>
      </c>
      <c r="I150" s="57">
        <v>135</v>
      </c>
      <c r="J150" s="57">
        <v>159</v>
      </c>
      <c r="K150" s="57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49</v>
      </c>
      <c r="C151" s="15" t="s">
        <v>12</v>
      </c>
      <c r="D151" s="75">
        <v>0</v>
      </c>
      <c r="E151" s="55">
        <v>0</v>
      </c>
      <c r="F151" s="55">
        <v>1</v>
      </c>
      <c r="G151" s="55">
        <v>0</v>
      </c>
      <c r="H151" s="55">
        <v>9</v>
      </c>
      <c r="I151" s="55">
        <v>12</v>
      </c>
      <c r="J151" s="55">
        <v>15</v>
      </c>
      <c r="K151" s="55">
        <v>37</v>
      </c>
      <c r="L151" s="12">
        <f aca="true" t="shared" si="40" ref="L151:Q154">+D151/D$154*100</f>
        <v>0</v>
      </c>
      <c r="M151" s="10">
        <f t="shared" si="40"/>
        <v>0</v>
      </c>
      <c r="N151" s="10">
        <f t="shared" si="40"/>
        <v>10</v>
      </c>
      <c r="O151" s="10">
        <f t="shared" si="40"/>
        <v>0</v>
      </c>
      <c r="P151" s="10">
        <f t="shared" si="40"/>
        <v>11.842105263157894</v>
      </c>
      <c r="Q151" s="10">
        <f t="shared" si="40"/>
        <v>9.836065573770492</v>
      </c>
      <c r="R151" s="10">
        <f>+J151/J$154*100</f>
        <v>14.150943396226415</v>
      </c>
      <c r="S151" s="10">
        <f>+K151/K$154*100</f>
        <v>10.164835164835164</v>
      </c>
    </row>
    <row r="152" spans="1:19" ht="12.75">
      <c r="A152" s="85"/>
      <c r="B152" s="86"/>
      <c r="C152" s="16" t="s">
        <v>13</v>
      </c>
      <c r="D152" s="76">
        <v>10</v>
      </c>
      <c r="E152" s="57">
        <v>13</v>
      </c>
      <c r="F152" s="57">
        <v>9</v>
      </c>
      <c r="G152" s="57">
        <v>27</v>
      </c>
      <c r="H152" s="57">
        <v>67</v>
      </c>
      <c r="I152" s="57">
        <v>110</v>
      </c>
      <c r="J152" s="57">
        <v>91</v>
      </c>
      <c r="K152" s="57">
        <v>327</v>
      </c>
      <c r="L152" s="13">
        <f t="shared" si="40"/>
        <v>100</v>
      </c>
      <c r="M152" s="3">
        <f t="shared" si="40"/>
        <v>100</v>
      </c>
      <c r="N152" s="3">
        <f t="shared" si="40"/>
        <v>90</v>
      </c>
      <c r="O152" s="3">
        <f t="shared" si="40"/>
        <v>100</v>
      </c>
      <c r="P152" s="3">
        <f t="shared" si="40"/>
        <v>88.1578947368421</v>
      </c>
      <c r="Q152" s="3">
        <f t="shared" si="40"/>
        <v>90.1639344262295</v>
      </c>
      <c r="R152" s="3">
        <f>+J152/J$154*100</f>
        <v>85.84905660377359</v>
      </c>
      <c r="S152" s="3">
        <f>+K152/K$154*100</f>
        <v>89.83516483516483</v>
      </c>
    </row>
    <row r="153" spans="1:19" ht="12.75">
      <c r="A153" s="85"/>
      <c r="B153" s="86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77">
        <v>10</v>
      </c>
      <c r="E154" s="59">
        <v>13</v>
      </c>
      <c r="F154" s="59">
        <v>10</v>
      </c>
      <c r="G154" s="59">
        <v>27</v>
      </c>
      <c r="H154" s="59">
        <v>76</v>
      </c>
      <c r="I154" s="59">
        <v>122</v>
      </c>
      <c r="J154" s="59">
        <v>106</v>
      </c>
      <c r="K154" s="59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50</v>
      </c>
      <c r="C155" s="8" t="s">
        <v>12</v>
      </c>
      <c r="D155" s="76">
        <v>0</v>
      </c>
      <c r="E155" s="57">
        <v>3</v>
      </c>
      <c r="F155" s="57">
        <v>2</v>
      </c>
      <c r="G155" s="57">
        <v>4</v>
      </c>
      <c r="H155" s="57">
        <v>11</v>
      </c>
      <c r="I155" s="57">
        <v>11</v>
      </c>
      <c r="J155" s="57">
        <v>12</v>
      </c>
      <c r="K155" s="57">
        <v>43</v>
      </c>
      <c r="L155" s="13">
        <f aca="true" t="shared" si="41" ref="L155:Q158">+D155/D$158*100</f>
        <v>0</v>
      </c>
      <c r="M155" s="3">
        <f t="shared" si="41"/>
        <v>10</v>
      </c>
      <c r="N155" s="3">
        <f t="shared" si="41"/>
        <v>6.666666666666667</v>
      </c>
      <c r="O155" s="3">
        <f t="shared" si="41"/>
        <v>10.256410256410255</v>
      </c>
      <c r="P155" s="3">
        <f t="shared" si="41"/>
        <v>8.527131782945736</v>
      </c>
      <c r="Q155" s="3">
        <f t="shared" si="41"/>
        <v>6.179775280898876</v>
      </c>
      <c r="R155" s="3">
        <f>+J155/J$158*100</f>
        <v>7.317073170731707</v>
      </c>
      <c r="S155" s="3">
        <f>+K155/K$158*100</f>
        <v>7.0840197693574956</v>
      </c>
    </row>
    <row r="156" spans="1:19" ht="12.75">
      <c r="A156" s="86"/>
      <c r="B156" s="86"/>
      <c r="C156" s="8" t="s">
        <v>13</v>
      </c>
      <c r="D156" s="76">
        <v>37</v>
      </c>
      <c r="E156" s="57">
        <v>27</v>
      </c>
      <c r="F156" s="57">
        <v>28</v>
      </c>
      <c r="G156" s="57">
        <v>35</v>
      </c>
      <c r="H156" s="57">
        <v>118</v>
      </c>
      <c r="I156" s="57">
        <v>167</v>
      </c>
      <c r="J156" s="57">
        <v>152</v>
      </c>
      <c r="K156" s="57">
        <v>564</v>
      </c>
      <c r="L156" s="13">
        <f t="shared" si="41"/>
        <v>100</v>
      </c>
      <c r="M156" s="3">
        <f t="shared" si="41"/>
        <v>90</v>
      </c>
      <c r="N156" s="3">
        <f t="shared" si="41"/>
        <v>93.33333333333333</v>
      </c>
      <c r="O156" s="3">
        <f t="shared" si="41"/>
        <v>89.74358974358975</v>
      </c>
      <c r="P156" s="3">
        <f t="shared" si="41"/>
        <v>91.47286821705426</v>
      </c>
      <c r="Q156" s="3">
        <f t="shared" si="41"/>
        <v>93.82022471910112</v>
      </c>
      <c r="R156" s="3">
        <f>+J156/J$158*100</f>
        <v>92.6829268292683</v>
      </c>
      <c r="S156" s="3">
        <f>+K156/K$158*100</f>
        <v>92.9159802306425</v>
      </c>
    </row>
    <row r="157" spans="1:19" ht="12.75">
      <c r="A157" s="86"/>
      <c r="B157" s="86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76">
        <v>37</v>
      </c>
      <c r="E158" s="57">
        <v>30</v>
      </c>
      <c r="F158" s="57">
        <v>30</v>
      </c>
      <c r="G158" s="57">
        <v>39</v>
      </c>
      <c r="H158" s="57">
        <v>129</v>
      </c>
      <c r="I158" s="57">
        <v>178</v>
      </c>
      <c r="J158" s="57">
        <v>164</v>
      </c>
      <c r="K158" s="57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51</v>
      </c>
      <c r="C159" s="15" t="s">
        <v>12</v>
      </c>
      <c r="D159" s="75">
        <v>0</v>
      </c>
      <c r="E159" s="55">
        <v>0</v>
      </c>
      <c r="F159" s="55">
        <v>1</v>
      </c>
      <c r="G159" s="55">
        <v>3</v>
      </c>
      <c r="H159" s="55">
        <v>10</v>
      </c>
      <c r="I159" s="55">
        <v>8</v>
      </c>
      <c r="J159" s="55">
        <v>10</v>
      </c>
      <c r="K159" s="55">
        <v>32</v>
      </c>
      <c r="L159" s="12">
        <f aca="true" t="shared" si="42" ref="L159:Q162">+D159/D$162*100</f>
        <v>0</v>
      </c>
      <c r="M159" s="10">
        <f t="shared" si="42"/>
        <v>0</v>
      </c>
      <c r="N159" s="10">
        <f t="shared" si="42"/>
        <v>5.555555555555555</v>
      </c>
      <c r="O159" s="10">
        <f t="shared" si="42"/>
        <v>8.571428571428571</v>
      </c>
      <c r="P159" s="10">
        <f t="shared" si="42"/>
        <v>10.989010989010989</v>
      </c>
      <c r="Q159" s="10">
        <f t="shared" si="42"/>
        <v>7.339449541284404</v>
      </c>
      <c r="R159" s="10">
        <f>+J159/J$162*100</f>
        <v>8.064516129032258</v>
      </c>
      <c r="S159" s="10">
        <f>+K159/K$162*100</f>
        <v>8.020050125313283</v>
      </c>
    </row>
    <row r="160" spans="1:19" ht="12.75">
      <c r="A160" s="85"/>
      <c r="B160" s="86"/>
      <c r="C160" s="16" t="s">
        <v>13</v>
      </c>
      <c r="D160" s="76">
        <v>7</v>
      </c>
      <c r="E160" s="57">
        <v>15</v>
      </c>
      <c r="F160" s="57">
        <v>17</v>
      </c>
      <c r="G160" s="57">
        <v>32</v>
      </c>
      <c r="H160" s="57">
        <v>81</v>
      </c>
      <c r="I160" s="57">
        <v>101</v>
      </c>
      <c r="J160" s="57">
        <v>114</v>
      </c>
      <c r="K160" s="57">
        <v>367</v>
      </c>
      <c r="L160" s="13">
        <f t="shared" si="42"/>
        <v>100</v>
      </c>
      <c r="M160" s="3">
        <f t="shared" si="42"/>
        <v>100</v>
      </c>
      <c r="N160" s="3">
        <f t="shared" si="42"/>
        <v>94.44444444444444</v>
      </c>
      <c r="O160" s="3">
        <f t="shared" si="42"/>
        <v>91.42857142857143</v>
      </c>
      <c r="P160" s="3">
        <f t="shared" si="42"/>
        <v>89.01098901098901</v>
      </c>
      <c r="Q160" s="3">
        <f t="shared" si="42"/>
        <v>92.66055045871559</v>
      </c>
      <c r="R160" s="3">
        <f>+J160/J$162*100</f>
        <v>91.93548387096774</v>
      </c>
      <c r="S160" s="3">
        <f>+K160/K$162*100</f>
        <v>91.97994987468672</v>
      </c>
    </row>
    <row r="161" spans="1:19" ht="12.75">
      <c r="A161" s="85"/>
      <c r="B161" s="86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77">
        <v>7</v>
      </c>
      <c r="E162" s="59">
        <v>15</v>
      </c>
      <c r="F162" s="59">
        <v>18</v>
      </c>
      <c r="G162" s="59">
        <v>35</v>
      </c>
      <c r="H162" s="59">
        <v>91</v>
      </c>
      <c r="I162" s="59">
        <v>109</v>
      </c>
      <c r="J162" s="59">
        <v>124</v>
      </c>
      <c r="K162" s="59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52</v>
      </c>
      <c r="C163" s="8" t="s">
        <v>12</v>
      </c>
      <c r="D163" s="76">
        <v>0</v>
      </c>
      <c r="E163" s="57">
        <v>0</v>
      </c>
      <c r="F163" s="57">
        <v>0</v>
      </c>
      <c r="G163" s="57">
        <v>1</v>
      </c>
      <c r="H163" s="57">
        <v>8</v>
      </c>
      <c r="I163" s="57">
        <v>5</v>
      </c>
      <c r="J163" s="57">
        <v>7</v>
      </c>
      <c r="K163" s="57">
        <v>21</v>
      </c>
      <c r="L163" s="13">
        <f aca="true" t="shared" si="43" ref="L163:Q166">+D163/D$166*100</f>
        <v>0</v>
      </c>
      <c r="M163" s="3">
        <f t="shared" si="43"/>
        <v>0</v>
      </c>
      <c r="N163" s="3">
        <f t="shared" si="43"/>
        <v>0</v>
      </c>
      <c r="O163" s="3">
        <f t="shared" si="43"/>
        <v>3.8461538461538463</v>
      </c>
      <c r="P163" s="3">
        <f t="shared" si="43"/>
        <v>10.526315789473683</v>
      </c>
      <c r="Q163" s="3">
        <f t="shared" si="43"/>
        <v>5.681818181818182</v>
      </c>
      <c r="R163" s="3">
        <f>+J163/J$166*100</f>
        <v>7.216494845360824</v>
      </c>
      <c r="S163" s="3">
        <f>+K163/K$166*100</f>
        <v>6.422018348623854</v>
      </c>
    </row>
    <row r="164" spans="1:19" ht="12.75">
      <c r="A164" s="86"/>
      <c r="B164" s="86"/>
      <c r="C164" s="8" t="s">
        <v>13</v>
      </c>
      <c r="D164" s="76">
        <v>15</v>
      </c>
      <c r="E164" s="57">
        <v>10</v>
      </c>
      <c r="F164" s="57">
        <v>15</v>
      </c>
      <c r="G164" s="57">
        <v>25</v>
      </c>
      <c r="H164" s="57">
        <v>68</v>
      </c>
      <c r="I164" s="57">
        <v>83</v>
      </c>
      <c r="J164" s="57">
        <v>90</v>
      </c>
      <c r="K164" s="57">
        <v>306</v>
      </c>
      <c r="L164" s="13">
        <f t="shared" si="43"/>
        <v>100</v>
      </c>
      <c r="M164" s="3">
        <f t="shared" si="43"/>
        <v>100</v>
      </c>
      <c r="N164" s="3">
        <f t="shared" si="43"/>
        <v>100</v>
      </c>
      <c r="O164" s="3">
        <f t="shared" si="43"/>
        <v>96.15384615384616</v>
      </c>
      <c r="P164" s="3">
        <f t="shared" si="43"/>
        <v>89.47368421052632</v>
      </c>
      <c r="Q164" s="3">
        <f t="shared" si="43"/>
        <v>94.31818181818183</v>
      </c>
      <c r="R164" s="3">
        <f>+J164/J$166*100</f>
        <v>92.78350515463917</v>
      </c>
      <c r="S164" s="3">
        <f>+K164/K$166*100</f>
        <v>93.57798165137615</v>
      </c>
    </row>
    <row r="165" spans="1:19" ht="12.75">
      <c r="A165" s="86"/>
      <c r="B165" s="86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0</v>
      </c>
      <c r="Q165" s="3">
        <f t="shared" si="43"/>
        <v>0</v>
      </c>
      <c r="R165" s="3">
        <f>+J165/J$166*100</f>
        <v>0</v>
      </c>
      <c r="S165" s="3">
        <f>+K165/K$166*100</f>
        <v>0</v>
      </c>
    </row>
    <row r="166" spans="1:19" ht="12.75">
      <c r="A166" s="86"/>
      <c r="B166" s="90"/>
      <c r="C166" s="8" t="s">
        <v>1</v>
      </c>
      <c r="D166" s="76">
        <v>15</v>
      </c>
      <c r="E166" s="57">
        <v>10</v>
      </c>
      <c r="F166" s="57">
        <v>15</v>
      </c>
      <c r="G166" s="57">
        <v>26</v>
      </c>
      <c r="H166" s="57">
        <v>76</v>
      </c>
      <c r="I166" s="57">
        <v>88</v>
      </c>
      <c r="J166" s="57">
        <v>97</v>
      </c>
      <c r="K166" s="57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53</v>
      </c>
      <c r="C167" s="15" t="s">
        <v>12</v>
      </c>
      <c r="D167" s="75">
        <v>0</v>
      </c>
      <c r="E167" s="55">
        <v>2</v>
      </c>
      <c r="F167" s="55">
        <v>0</v>
      </c>
      <c r="G167" s="55">
        <v>5</v>
      </c>
      <c r="H167" s="55">
        <v>4</v>
      </c>
      <c r="I167" s="55">
        <v>1</v>
      </c>
      <c r="J167" s="55">
        <v>11</v>
      </c>
      <c r="K167" s="55">
        <v>23</v>
      </c>
      <c r="L167" s="12">
        <f aca="true" t="shared" si="44" ref="L167:Q170">+D167/D$170*100</f>
        <v>0</v>
      </c>
      <c r="M167" s="10">
        <f t="shared" si="44"/>
        <v>16.666666666666664</v>
      </c>
      <c r="N167" s="10">
        <f t="shared" si="44"/>
        <v>0</v>
      </c>
      <c r="O167" s="10">
        <f t="shared" si="44"/>
        <v>14.285714285714285</v>
      </c>
      <c r="P167" s="10">
        <f t="shared" si="44"/>
        <v>5.47945205479452</v>
      </c>
      <c r="Q167" s="10">
        <f t="shared" si="44"/>
        <v>1.0204081632653061</v>
      </c>
      <c r="R167" s="10">
        <f>+J167/J$170*100</f>
        <v>10.377358490566039</v>
      </c>
      <c r="S167" s="10">
        <f>+K167/K$170*100</f>
        <v>6.497175141242938</v>
      </c>
    </row>
    <row r="168" spans="1:19" ht="12.75">
      <c r="A168" s="85"/>
      <c r="B168" s="86"/>
      <c r="C168" s="16" t="s">
        <v>13</v>
      </c>
      <c r="D168" s="76">
        <v>16</v>
      </c>
      <c r="E168" s="57">
        <v>10</v>
      </c>
      <c r="F168" s="57">
        <v>14</v>
      </c>
      <c r="G168" s="57">
        <v>30</v>
      </c>
      <c r="H168" s="57">
        <v>69</v>
      </c>
      <c r="I168" s="57">
        <v>97</v>
      </c>
      <c r="J168" s="57">
        <v>95</v>
      </c>
      <c r="K168" s="57">
        <v>331</v>
      </c>
      <c r="L168" s="13">
        <f t="shared" si="44"/>
        <v>100</v>
      </c>
      <c r="M168" s="3">
        <f t="shared" si="44"/>
        <v>83.33333333333334</v>
      </c>
      <c r="N168" s="3">
        <f t="shared" si="44"/>
        <v>100</v>
      </c>
      <c r="O168" s="3">
        <f t="shared" si="44"/>
        <v>85.71428571428571</v>
      </c>
      <c r="P168" s="3">
        <f t="shared" si="44"/>
        <v>94.52054794520548</v>
      </c>
      <c r="Q168" s="3">
        <f t="shared" si="44"/>
        <v>98.9795918367347</v>
      </c>
      <c r="R168" s="3">
        <f>+J168/J$170*100</f>
        <v>89.62264150943396</v>
      </c>
      <c r="S168" s="3">
        <f>+K168/K$170*100</f>
        <v>93.50282485875707</v>
      </c>
    </row>
    <row r="169" spans="1:19" ht="12.75">
      <c r="A169" s="85"/>
      <c r="B169" s="86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76">
        <v>16</v>
      </c>
      <c r="E170" s="57">
        <v>12</v>
      </c>
      <c r="F170" s="57">
        <v>14</v>
      </c>
      <c r="G170" s="57">
        <v>35</v>
      </c>
      <c r="H170" s="57">
        <v>73</v>
      </c>
      <c r="I170" s="57">
        <v>98</v>
      </c>
      <c r="J170" s="57">
        <v>106</v>
      </c>
      <c r="K170" s="57">
        <v>354</v>
      </c>
      <c r="L170" s="13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54</v>
      </c>
      <c r="C171" s="67" t="s">
        <v>12</v>
      </c>
      <c r="D171" s="78">
        <v>1</v>
      </c>
      <c r="E171" s="62">
        <v>1</v>
      </c>
      <c r="F171" s="62">
        <v>1</v>
      </c>
      <c r="G171" s="62">
        <v>1</v>
      </c>
      <c r="H171" s="62">
        <v>1</v>
      </c>
      <c r="I171" s="62">
        <v>4</v>
      </c>
      <c r="J171" s="62">
        <v>10</v>
      </c>
      <c r="K171" s="62">
        <v>19</v>
      </c>
      <c r="L171" s="64">
        <f aca="true" t="shared" si="45" ref="L171:Q174">+D171/D$174*100</f>
        <v>5.88235294117647</v>
      </c>
      <c r="M171" s="65">
        <f t="shared" si="45"/>
        <v>4.166666666666666</v>
      </c>
      <c r="N171" s="65">
        <f t="shared" si="45"/>
        <v>4.3478260869565215</v>
      </c>
      <c r="O171" s="65">
        <f t="shared" si="45"/>
        <v>4.3478260869565215</v>
      </c>
      <c r="P171" s="65">
        <f t="shared" si="45"/>
        <v>1.1363636363636365</v>
      </c>
      <c r="Q171" s="65">
        <f t="shared" si="45"/>
        <v>4.2105263157894735</v>
      </c>
      <c r="R171" s="65">
        <f>+J171/J$174*100</f>
        <v>7.6923076923076925</v>
      </c>
      <c r="S171" s="65">
        <f>+K171/K$174*100</f>
        <v>4.75</v>
      </c>
    </row>
    <row r="172" spans="1:19" ht="12.75">
      <c r="A172" s="85"/>
      <c r="B172" s="86"/>
      <c r="C172" s="8" t="s">
        <v>13</v>
      </c>
      <c r="D172" s="76">
        <v>16</v>
      </c>
      <c r="E172" s="57">
        <v>23</v>
      </c>
      <c r="F172" s="57">
        <v>22</v>
      </c>
      <c r="G172" s="57">
        <v>22</v>
      </c>
      <c r="H172" s="57">
        <v>87</v>
      </c>
      <c r="I172" s="57">
        <v>91</v>
      </c>
      <c r="J172" s="57">
        <v>120</v>
      </c>
      <c r="K172" s="57">
        <v>381</v>
      </c>
      <c r="L172" s="13">
        <f t="shared" si="45"/>
        <v>94.11764705882352</v>
      </c>
      <c r="M172" s="3">
        <f t="shared" si="45"/>
        <v>95.83333333333334</v>
      </c>
      <c r="N172" s="3">
        <f t="shared" si="45"/>
        <v>95.65217391304348</v>
      </c>
      <c r="O172" s="3">
        <f t="shared" si="45"/>
        <v>95.65217391304348</v>
      </c>
      <c r="P172" s="3">
        <f t="shared" si="45"/>
        <v>98.86363636363636</v>
      </c>
      <c r="Q172" s="3">
        <f t="shared" si="45"/>
        <v>95.78947368421052</v>
      </c>
      <c r="R172" s="3">
        <f>+J172/J$174*100</f>
        <v>92.3076923076923</v>
      </c>
      <c r="S172" s="3">
        <f>+K172/K$174*100</f>
        <v>95.25</v>
      </c>
    </row>
    <row r="173" spans="1:19" ht="12.75">
      <c r="A173" s="85"/>
      <c r="B173" s="86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76">
        <v>17</v>
      </c>
      <c r="E174" s="57">
        <v>24</v>
      </c>
      <c r="F174" s="57">
        <v>23</v>
      </c>
      <c r="G174" s="57">
        <v>23</v>
      </c>
      <c r="H174" s="57">
        <v>88</v>
      </c>
      <c r="I174" s="57">
        <v>95</v>
      </c>
      <c r="J174" s="57">
        <v>130</v>
      </c>
      <c r="K174" s="57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55</v>
      </c>
      <c r="C175" s="15" t="s">
        <v>12</v>
      </c>
      <c r="D175" s="75">
        <v>3</v>
      </c>
      <c r="E175" s="55">
        <v>6</v>
      </c>
      <c r="F175" s="55">
        <v>2</v>
      </c>
      <c r="G175" s="55">
        <v>3</v>
      </c>
      <c r="H175" s="55">
        <v>18</v>
      </c>
      <c r="I175" s="55">
        <v>24</v>
      </c>
      <c r="J175" s="55">
        <v>33</v>
      </c>
      <c r="K175" s="55">
        <v>89</v>
      </c>
      <c r="L175" s="12">
        <f aca="true" t="shared" si="46" ref="L175:Q178">+D175/D$178*100</f>
        <v>4.838709677419355</v>
      </c>
      <c r="M175" s="10">
        <f t="shared" si="46"/>
        <v>7.59493670886076</v>
      </c>
      <c r="N175" s="10">
        <f t="shared" si="46"/>
        <v>2.5974025974025974</v>
      </c>
      <c r="O175" s="10">
        <f t="shared" si="46"/>
        <v>2.6548672566371683</v>
      </c>
      <c r="P175" s="10">
        <f t="shared" si="46"/>
        <v>5.7324840764331215</v>
      </c>
      <c r="Q175" s="10">
        <f t="shared" si="46"/>
        <v>5.529953917050691</v>
      </c>
      <c r="R175" s="10">
        <f>+J175/J$178*100</f>
        <v>8.048780487804878</v>
      </c>
      <c r="S175" s="10">
        <f>+K175/K$178*100</f>
        <v>5.97716588314305</v>
      </c>
    </row>
    <row r="176" spans="1:19" ht="12.75">
      <c r="A176" s="85"/>
      <c r="B176" s="86"/>
      <c r="C176" s="16" t="s">
        <v>13</v>
      </c>
      <c r="D176" s="76">
        <v>59</v>
      </c>
      <c r="E176" s="57">
        <v>73</v>
      </c>
      <c r="F176" s="57">
        <v>75</v>
      </c>
      <c r="G176" s="57">
        <v>110</v>
      </c>
      <c r="H176" s="57">
        <v>296</v>
      </c>
      <c r="I176" s="57">
        <v>410</v>
      </c>
      <c r="J176" s="57">
        <v>377</v>
      </c>
      <c r="K176" s="57">
        <v>1400</v>
      </c>
      <c r="L176" s="13">
        <f t="shared" si="46"/>
        <v>95.16129032258065</v>
      </c>
      <c r="M176" s="3">
        <f t="shared" si="46"/>
        <v>92.40506329113924</v>
      </c>
      <c r="N176" s="3">
        <f t="shared" si="46"/>
        <v>97.40259740259741</v>
      </c>
      <c r="O176" s="3">
        <f t="shared" si="46"/>
        <v>97.34513274336283</v>
      </c>
      <c r="P176" s="3">
        <f t="shared" si="46"/>
        <v>94.26751592356688</v>
      </c>
      <c r="Q176" s="3">
        <f t="shared" si="46"/>
        <v>94.47004608294931</v>
      </c>
      <c r="R176" s="3">
        <f>+J176/J$178*100</f>
        <v>91.95121951219512</v>
      </c>
      <c r="S176" s="3">
        <f>+K176/K$178*100</f>
        <v>94.02283411685694</v>
      </c>
    </row>
    <row r="177" spans="1:19" ht="12.75">
      <c r="A177" s="85"/>
      <c r="B177" s="86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77">
        <v>62</v>
      </c>
      <c r="E178" s="59">
        <v>79</v>
      </c>
      <c r="F178" s="59">
        <v>77</v>
      </c>
      <c r="G178" s="59">
        <v>113</v>
      </c>
      <c r="H178" s="59">
        <v>314</v>
      </c>
      <c r="I178" s="59">
        <v>434</v>
      </c>
      <c r="J178" s="59">
        <v>410</v>
      </c>
      <c r="K178" s="59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56</v>
      </c>
      <c r="C179" s="8" t="s">
        <v>12</v>
      </c>
      <c r="D179" s="76">
        <v>1</v>
      </c>
      <c r="E179" s="57">
        <v>0</v>
      </c>
      <c r="F179" s="57">
        <v>4</v>
      </c>
      <c r="G179" s="57">
        <v>1</v>
      </c>
      <c r="H179" s="57">
        <v>8</v>
      </c>
      <c r="I179" s="57">
        <v>5</v>
      </c>
      <c r="J179" s="57">
        <v>2</v>
      </c>
      <c r="K179" s="57">
        <v>21</v>
      </c>
      <c r="L179" s="13">
        <f aca="true" t="shared" si="47" ref="L179:Q182">+D179/D$182*100</f>
        <v>7.142857142857142</v>
      </c>
      <c r="M179" s="3">
        <f t="shared" si="47"/>
        <v>0</v>
      </c>
      <c r="N179" s="3">
        <f t="shared" si="47"/>
        <v>13.333333333333334</v>
      </c>
      <c r="O179" s="3">
        <f t="shared" si="47"/>
        <v>3.0303030303030303</v>
      </c>
      <c r="P179" s="3">
        <f t="shared" si="47"/>
        <v>9.75609756097561</v>
      </c>
      <c r="Q179" s="3">
        <f t="shared" si="47"/>
        <v>4.62962962962963</v>
      </c>
      <c r="R179" s="3">
        <f>+J179/J$182*100</f>
        <v>2.4096385542168677</v>
      </c>
      <c r="S179" s="3">
        <f>+K179/K$182*100</f>
        <v>5.540897097625329</v>
      </c>
    </row>
    <row r="180" spans="1:19" ht="12.75">
      <c r="A180" s="85"/>
      <c r="B180" s="86"/>
      <c r="C180" s="8" t="s">
        <v>13</v>
      </c>
      <c r="D180" s="76">
        <v>13</v>
      </c>
      <c r="E180" s="57">
        <v>29</v>
      </c>
      <c r="F180" s="57">
        <v>26</v>
      </c>
      <c r="G180" s="57">
        <v>32</v>
      </c>
      <c r="H180" s="57">
        <v>74</v>
      </c>
      <c r="I180" s="57">
        <v>103</v>
      </c>
      <c r="J180" s="57">
        <v>81</v>
      </c>
      <c r="K180" s="57">
        <v>358</v>
      </c>
      <c r="L180" s="13">
        <f t="shared" si="47"/>
        <v>92.85714285714286</v>
      </c>
      <c r="M180" s="3">
        <f t="shared" si="47"/>
        <v>100</v>
      </c>
      <c r="N180" s="3">
        <f t="shared" si="47"/>
        <v>86.66666666666667</v>
      </c>
      <c r="O180" s="3">
        <f t="shared" si="47"/>
        <v>96.96969696969697</v>
      </c>
      <c r="P180" s="3">
        <f t="shared" si="47"/>
        <v>90.2439024390244</v>
      </c>
      <c r="Q180" s="3">
        <f t="shared" si="47"/>
        <v>95.37037037037037</v>
      </c>
      <c r="R180" s="3">
        <f>+J180/J$182*100</f>
        <v>97.59036144578313</v>
      </c>
      <c r="S180" s="3">
        <f>+K180/K$182*100</f>
        <v>94.45910290237467</v>
      </c>
    </row>
    <row r="181" spans="1:19" ht="12.75">
      <c r="A181" s="85"/>
      <c r="B181" s="86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76">
        <v>14</v>
      </c>
      <c r="E182" s="57">
        <v>29</v>
      </c>
      <c r="F182" s="57">
        <v>30</v>
      </c>
      <c r="G182" s="57">
        <v>33</v>
      </c>
      <c r="H182" s="57">
        <v>82</v>
      </c>
      <c r="I182" s="57">
        <v>108</v>
      </c>
      <c r="J182" s="57">
        <v>83</v>
      </c>
      <c r="K182" s="57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57</v>
      </c>
      <c r="C183" s="15" t="s">
        <v>12</v>
      </c>
      <c r="D183" s="75">
        <v>1</v>
      </c>
      <c r="E183" s="55">
        <v>0</v>
      </c>
      <c r="F183" s="55">
        <v>1</v>
      </c>
      <c r="G183" s="55">
        <v>1</v>
      </c>
      <c r="H183" s="55">
        <v>1</v>
      </c>
      <c r="I183" s="55">
        <v>5</v>
      </c>
      <c r="J183" s="55">
        <v>4</v>
      </c>
      <c r="K183" s="55">
        <v>13</v>
      </c>
      <c r="L183" s="12">
        <f aca="true" t="shared" si="48" ref="L183:Q186">+D183/D$186*100</f>
        <v>5.88235294117647</v>
      </c>
      <c r="M183" s="10">
        <f t="shared" si="48"/>
        <v>0</v>
      </c>
      <c r="N183" s="10">
        <f t="shared" si="48"/>
        <v>7.6923076923076925</v>
      </c>
      <c r="O183" s="10">
        <f t="shared" si="48"/>
        <v>4.761904761904762</v>
      </c>
      <c r="P183" s="10">
        <f t="shared" si="48"/>
        <v>1.694915254237288</v>
      </c>
      <c r="Q183" s="10">
        <f t="shared" si="48"/>
        <v>5.319148936170213</v>
      </c>
      <c r="R183" s="10">
        <f>+J183/J$186*100</f>
        <v>4.166666666666666</v>
      </c>
      <c r="S183" s="10">
        <f>+K183/K$186*100</f>
        <v>4.15335463258786</v>
      </c>
    </row>
    <row r="184" spans="1:19" ht="12.75">
      <c r="A184" s="85"/>
      <c r="B184" s="86"/>
      <c r="C184" s="16" t="s">
        <v>13</v>
      </c>
      <c r="D184" s="76">
        <v>16</v>
      </c>
      <c r="E184" s="57">
        <v>13</v>
      </c>
      <c r="F184" s="57">
        <v>12</v>
      </c>
      <c r="G184" s="57">
        <v>20</v>
      </c>
      <c r="H184" s="57">
        <v>58</v>
      </c>
      <c r="I184" s="57">
        <v>89</v>
      </c>
      <c r="J184" s="57">
        <v>92</v>
      </c>
      <c r="K184" s="57">
        <v>300</v>
      </c>
      <c r="L184" s="13">
        <f t="shared" si="48"/>
        <v>94.11764705882352</v>
      </c>
      <c r="M184" s="3">
        <f t="shared" si="48"/>
        <v>100</v>
      </c>
      <c r="N184" s="3">
        <f t="shared" si="48"/>
        <v>92.3076923076923</v>
      </c>
      <c r="O184" s="3">
        <f t="shared" si="48"/>
        <v>95.23809523809523</v>
      </c>
      <c r="P184" s="3">
        <f t="shared" si="48"/>
        <v>98.30508474576271</v>
      </c>
      <c r="Q184" s="3">
        <f t="shared" si="48"/>
        <v>94.68085106382979</v>
      </c>
      <c r="R184" s="3">
        <f>+J184/J$186*100</f>
        <v>95.83333333333334</v>
      </c>
      <c r="S184" s="3">
        <f>+K184/K$186*100</f>
        <v>95.84664536741214</v>
      </c>
    </row>
    <row r="185" spans="1:19" ht="12.75">
      <c r="A185" s="85"/>
      <c r="B185" s="86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79">
        <v>17</v>
      </c>
      <c r="E186" s="69">
        <v>13</v>
      </c>
      <c r="F186" s="69">
        <v>13</v>
      </c>
      <c r="G186" s="69">
        <v>21</v>
      </c>
      <c r="H186" s="69">
        <v>59</v>
      </c>
      <c r="I186" s="69">
        <v>94</v>
      </c>
      <c r="J186" s="69">
        <v>96</v>
      </c>
      <c r="K186" s="69">
        <v>313</v>
      </c>
      <c r="L186" s="71">
        <f t="shared" si="48"/>
        <v>100</v>
      </c>
      <c r="M186" s="72">
        <f t="shared" si="48"/>
        <v>100</v>
      </c>
      <c r="N186" s="72">
        <f t="shared" si="48"/>
        <v>100</v>
      </c>
      <c r="O186" s="72">
        <f t="shared" si="48"/>
        <v>100</v>
      </c>
      <c r="P186" s="72">
        <f t="shared" si="48"/>
        <v>100</v>
      </c>
      <c r="Q186" s="72">
        <f t="shared" si="48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58</v>
      </c>
      <c r="C187" s="8" t="s">
        <v>12</v>
      </c>
      <c r="D187" s="76">
        <v>0</v>
      </c>
      <c r="E187" s="57">
        <v>5</v>
      </c>
      <c r="F187" s="57">
        <v>9</v>
      </c>
      <c r="G187" s="57">
        <v>12</v>
      </c>
      <c r="H187" s="57">
        <v>39</v>
      </c>
      <c r="I187" s="57">
        <v>71</v>
      </c>
      <c r="J187" s="57">
        <v>77</v>
      </c>
      <c r="K187" s="57">
        <v>213</v>
      </c>
      <c r="L187" s="13">
        <f aca="true" t="shared" si="49" ref="L187:Q190">+D187/D$190*100</f>
        <v>0</v>
      </c>
      <c r="M187" s="3">
        <f t="shared" si="49"/>
        <v>1.9920318725099602</v>
      </c>
      <c r="N187" s="3">
        <f t="shared" si="49"/>
        <v>3.103448275862069</v>
      </c>
      <c r="O187" s="3">
        <f t="shared" si="49"/>
        <v>3.0927835051546393</v>
      </c>
      <c r="P187" s="3">
        <f t="shared" si="49"/>
        <v>3.271812080536913</v>
      </c>
      <c r="Q187" s="3">
        <f t="shared" si="49"/>
        <v>2.9182079736950266</v>
      </c>
      <c r="R187" s="3">
        <f>+J187/J$190*100</f>
        <v>3.114886731391586</v>
      </c>
      <c r="S187" s="3">
        <f>+K187/K$190*100</f>
        <v>2.917408574167922</v>
      </c>
    </row>
    <row r="188" spans="1:19" ht="12.75">
      <c r="A188" s="86"/>
      <c r="B188" s="86"/>
      <c r="C188" s="8" t="s">
        <v>13</v>
      </c>
      <c r="D188" s="76">
        <v>275</v>
      </c>
      <c r="E188" s="57">
        <v>246</v>
      </c>
      <c r="F188" s="57">
        <v>281</v>
      </c>
      <c r="G188" s="57">
        <v>376</v>
      </c>
      <c r="H188" s="57">
        <v>1153</v>
      </c>
      <c r="I188" s="57">
        <v>2362</v>
      </c>
      <c r="J188" s="57">
        <v>2395</v>
      </c>
      <c r="K188" s="57">
        <v>7088</v>
      </c>
      <c r="L188" s="13">
        <f t="shared" si="49"/>
        <v>100</v>
      </c>
      <c r="M188" s="3">
        <f t="shared" si="49"/>
        <v>98.00796812749005</v>
      </c>
      <c r="N188" s="3">
        <f t="shared" si="49"/>
        <v>96.89655172413794</v>
      </c>
      <c r="O188" s="3">
        <f t="shared" si="49"/>
        <v>96.90721649484536</v>
      </c>
      <c r="P188" s="3">
        <f t="shared" si="49"/>
        <v>96.72818791946308</v>
      </c>
      <c r="Q188" s="3">
        <f t="shared" si="49"/>
        <v>97.08179202630497</v>
      </c>
      <c r="R188" s="3">
        <f>+J188/J$190*100</f>
        <v>96.88511326860841</v>
      </c>
      <c r="S188" s="3">
        <f>+K188/K$190*100</f>
        <v>97.08259142583208</v>
      </c>
    </row>
    <row r="189" spans="1:19" ht="12.75">
      <c r="A189" s="86"/>
      <c r="B189" s="86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49"/>
        <v>0</v>
      </c>
      <c r="M189" s="3">
        <f t="shared" si="49"/>
        <v>0</v>
      </c>
      <c r="N189" s="3">
        <f t="shared" si="49"/>
        <v>0</v>
      </c>
      <c r="O189" s="3">
        <f t="shared" si="49"/>
        <v>0</v>
      </c>
      <c r="P189" s="3">
        <f t="shared" si="49"/>
        <v>0</v>
      </c>
      <c r="Q189" s="3">
        <f t="shared" si="49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6"/>
      <c r="B190" s="90"/>
      <c r="C190" s="8" t="s">
        <v>1</v>
      </c>
      <c r="D190" s="76">
        <v>275</v>
      </c>
      <c r="E190" s="57">
        <v>251</v>
      </c>
      <c r="F190" s="57">
        <v>290</v>
      </c>
      <c r="G190" s="57">
        <v>388</v>
      </c>
      <c r="H190" s="57">
        <v>1192</v>
      </c>
      <c r="I190" s="57">
        <v>2433</v>
      </c>
      <c r="J190" s="57">
        <v>2472</v>
      </c>
      <c r="K190" s="57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59</v>
      </c>
      <c r="C191" s="61" t="s">
        <v>12</v>
      </c>
      <c r="D191" s="78">
        <v>6</v>
      </c>
      <c r="E191" s="62">
        <v>8</v>
      </c>
      <c r="F191" s="62">
        <v>10</v>
      </c>
      <c r="G191" s="62">
        <v>8</v>
      </c>
      <c r="H191" s="62">
        <v>39</v>
      </c>
      <c r="I191" s="62">
        <v>88</v>
      </c>
      <c r="J191" s="62">
        <v>133</v>
      </c>
      <c r="K191" s="62">
        <v>292</v>
      </c>
      <c r="L191" s="64">
        <f aca="true" t="shared" si="50" ref="L191:Q194">+D191/D$194*100</f>
        <v>3.2432432432432434</v>
      </c>
      <c r="M191" s="65">
        <f t="shared" si="50"/>
        <v>5.031446540880504</v>
      </c>
      <c r="N191" s="65">
        <f t="shared" si="50"/>
        <v>5.847953216374268</v>
      </c>
      <c r="O191" s="65">
        <f t="shared" si="50"/>
        <v>3.225806451612903</v>
      </c>
      <c r="P191" s="65">
        <f t="shared" si="50"/>
        <v>5.579399141630901</v>
      </c>
      <c r="Q191" s="65">
        <f t="shared" si="50"/>
        <v>6.552494415487714</v>
      </c>
      <c r="R191" s="65">
        <f>+J191/J$194*100</f>
        <v>8.896321070234112</v>
      </c>
      <c r="S191" s="65">
        <f>+K191/K$194*100</f>
        <v>6.790697674418604</v>
      </c>
    </row>
    <row r="192" spans="1:19" ht="12.75">
      <c r="A192" s="85"/>
      <c r="B192" s="86"/>
      <c r="C192" s="16" t="s">
        <v>13</v>
      </c>
      <c r="D192" s="76">
        <v>179</v>
      </c>
      <c r="E192" s="57">
        <v>151</v>
      </c>
      <c r="F192" s="57">
        <v>161</v>
      </c>
      <c r="G192" s="57">
        <v>240</v>
      </c>
      <c r="H192" s="57">
        <v>660</v>
      </c>
      <c r="I192" s="57">
        <v>1255</v>
      </c>
      <c r="J192" s="57">
        <v>1362</v>
      </c>
      <c r="K192" s="57">
        <v>4008</v>
      </c>
      <c r="L192" s="13">
        <f t="shared" si="50"/>
        <v>96.75675675675676</v>
      </c>
      <c r="M192" s="3">
        <f t="shared" si="50"/>
        <v>94.9685534591195</v>
      </c>
      <c r="N192" s="3">
        <f t="shared" si="50"/>
        <v>94.15204678362574</v>
      </c>
      <c r="O192" s="3">
        <f t="shared" si="50"/>
        <v>96.7741935483871</v>
      </c>
      <c r="P192" s="3">
        <f t="shared" si="50"/>
        <v>94.4206008583691</v>
      </c>
      <c r="Q192" s="3">
        <f t="shared" si="50"/>
        <v>93.44750558451229</v>
      </c>
      <c r="R192" s="3">
        <f>+J192/J$194*100</f>
        <v>91.10367892976589</v>
      </c>
      <c r="S192" s="3">
        <f>+K192/K$194*100</f>
        <v>93.2093023255814</v>
      </c>
    </row>
    <row r="193" spans="1:19" ht="12.75">
      <c r="A193" s="85"/>
      <c r="B193" s="86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50"/>
        <v>0</v>
      </c>
      <c r="M193" s="3">
        <f t="shared" si="50"/>
        <v>0</v>
      </c>
      <c r="N193" s="3">
        <f t="shared" si="50"/>
        <v>0</v>
      </c>
      <c r="O193" s="3">
        <f t="shared" si="50"/>
        <v>0</v>
      </c>
      <c r="P193" s="3">
        <f t="shared" si="50"/>
        <v>0</v>
      </c>
      <c r="Q193" s="3">
        <f t="shared" si="50"/>
        <v>0</v>
      </c>
      <c r="R193" s="3">
        <f>+J193/J$194*100</f>
        <v>0</v>
      </c>
      <c r="S193" s="3">
        <f>+K193/K$194*100</f>
        <v>0</v>
      </c>
    </row>
    <row r="194" spans="1:19" ht="12.75">
      <c r="A194" s="85"/>
      <c r="B194" s="86"/>
      <c r="C194" s="17" t="s">
        <v>1</v>
      </c>
      <c r="D194" s="77">
        <v>185</v>
      </c>
      <c r="E194" s="59">
        <v>159</v>
      </c>
      <c r="F194" s="59">
        <v>171</v>
      </c>
      <c r="G194" s="59">
        <v>248</v>
      </c>
      <c r="H194" s="59">
        <v>699</v>
      </c>
      <c r="I194" s="59">
        <v>1343</v>
      </c>
      <c r="J194" s="59">
        <v>1495</v>
      </c>
      <c r="K194" s="59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60</v>
      </c>
      <c r="C195" s="8" t="s">
        <v>12</v>
      </c>
      <c r="D195" s="76">
        <v>1</v>
      </c>
      <c r="E195" s="57">
        <v>3</v>
      </c>
      <c r="F195" s="57">
        <v>4</v>
      </c>
      <c r="G195" s="57">
        <v>8</v>
      </c>
      <c r="H195" s="57">
        <v>17</v>
      </c>
      <c r="I195" s="57">
        <v>54</v>
      </c>
      <c r="J195" s="57">
        <v>68</v>
      </c>
      <c r="K195" s="57">
        <v>155</v>
      </c>
      <c r="L195" s="13">
        <f aca="true" t="shared" si="51" ref="L195:R198">+D195/D$198*100</f>
        <v>0.7352941176470588</v>
      </c>
      <c r="M195" s="3">
        <f t="shared" si="51"/>
        <v>3.1914893617021276</v>
      </c>
      <c r="N195" s="3">
        <f t="shared" si="51"/>
        <v>4.444444444444445</v>
      </c>
      <c r="O195" s="3">
        <f t="shared" si="51"/>
        <v>5.839416058394161</v>
      </c>
      <c r="P195" s="3">
        <f t="shared" si="51"/>
        <v>3.624733475479744</v>
      </c>
      <c r="Q195" s="3">
        <f t="shared" si="51"/>
        <v>6.228373702422145</v>
      </c>
      <c r="R195" s="3">
        <f>+J195/J$198*100</f>
        <v>5.991189427312775</v>
      </c>
      <c r="S195" s="3">
        <f>+K195/K$198*100</f>
        <v>5.293715846994536</v>
      </c>
    </row>
    <row r="196" spans="1:19" ht="12.75">
      <c r="A196" s="85"/>
      <c r="B196" s="86"/>
      <c r="C196" s="8" t="s">
        <v>13</v>
      </c>
      <c r="D196" s="76">
        <v>135</v>
      </c>
      <c r="E196" s="57">
        <v>91</v>
      </c>
      <c r="F196" s="57">
        <v>86</v>
      </c>
      <c r="G196" s="57">
        <v>129</v>
      </c>
      <c r="H196" s="57">
        <v>452</v>
      </c>
      <c r="I196" s="57">
        <v>813</v>
      </c>
      <c r="J196" s="57">
        <v>1067</v>
      </c>
      <c r="K196" s="57">
        <v>2773</v>
      </c>
      <c r="L196" s="13">
        <f t="shared" si="51"/>
        <v>99.26470588235294</v>
      </c>
      <c r="M196" s="3">
        <f t="shared" si="51"/>
        <v>96.80851063829788</v>
      </c>
      <c r="N196" s="3">
        <f t="shared" si="51"/>
        <v>95.55555555555556</v>
      </c>
      <c r="O196" s="3">
        <f t="shared" si="51"/>
        <v>94.16058394160584</v>
      </c>
      <c r="P196" s="3">
        <f t="shared" si="51"/>
        <v>96.37526652452026</v>
      </c>
      <c r="Q196" s="3">
        <f t="shared" si="51"/>
        <v>93.77162629757785</v>
      </c>
      <c r="R196" s="3">
        <f>+J196/J$198*100</f>
        <v>94.00881057268722</v>
      </c>
      <c r="S196" s="3">
        <f>+K196/K$198*100</f>
        <v>94.70628415300546</v>
      </c>
    </row>
    <row r="197" spans="1:19" ht="12.75">
      <c r="A197" s="85"/>
      <c r="B197" s="86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51"/>
        <v>0</v>
      </c>
      <c r="M197" s="3">
        <f t="shared" si="51"/>
        <v>0</v>
      </c>
      <c r="N197" s="3">
        <f t="shared" si="51"/>
        <v>0</v>
      </c>
      <c r="O197" s="3">
        <f t="shared" si="51"/>
        <v>0</v>
      </c>
      <c r="P197" s="3">
        <f t="shared" si="51"/>
        <v>0</v>
      </c>
      <c r="Q197" s="3">
        <f t="shared" si="51"/>
        <v>0</v>
      </c>
      <c r="R197" s="3">
        <f>+J197/J$198*100</f>
        <v>0</v>
      </c>
      <c r="S197" s="3">
        <f>+K197/K$198*100</f>
        <v>0</v>
      </c>
    </row>
    <row r="198" spans="1:19" ht="12.75">
      <c r="A198" s="85"/>
      <c r="B198" s="90"/>
      <c r="C198" s="8" t="s">
        <v>1</v>
      </c>
      <c r="D198" s="76">
        <v>136</v>
      </c>
      <c r="E198" s="57">
        <v>94</v>
      </c>
      <c r="F198" s="57">
        <v>90</v>
      </c>
      <c r="G198" s="57">
        <v>137</v>
      </c>
      <c r="H198" s="57">
        <v>469</v>
      </c>
      <c r="I198" s="57">
        <v>867</v>
      </c>
      <c r="J198" s="57">
        <v>1135</v>
      </c>
      <c r="K198" s="57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1</v>
      </c>
      <c r="I199" s="55">
        <v>24</v>
      </c>
      <c r="J199" s="55">
        <v>61</v>
      </c>
      <c r="K199" s="55">
        <v>86</v>
      </c>
      <c r="L199" s="12">
        <f aca="true" t="shared" si="52" ref="L199:Q202">+D199/D$202*100</f>
        <v>0</v>
      </c>
      <c r="M199" s="10">
        <f t="shared" si="52"/>
        <v>0</v>
      </c>
      <c r="N199" s="10">
        <f t="shared" si="52"/>
        <v>0</v>
      </c>
      <c r="O199" s="10">
        <f t="shared" si="52"/>
        <v>0</v>
      </c>
      <c r="P199" s="10">
        <f t="shared" si="52"/>
        <v>0.25</v>
      </c>
      <c r="Q199" s="10">
        <f t="shared" si="52"/>
        <v>4.1166380789022305</v>
      </c>
      <c r="R199" s="10">
        <f>+J199/J$202*100</f>
        <v>8.628005657708627</v>
      </c>
      <c r="S199" s="10">
        <f>+K199/K$202*100</f>
        <v>3.979639055992596</v>
      </c>
    </row>
    <row r="200" spans="1:19" ht="12.75">
      <c r="A200" s="85"/>
      <c r="B200" s="86"/>
      <c r="C200" s="16" t="s">
        <v>13</v>
      </c>
      <c r="D200" s="76">
        <v>87</v>
      </c>
      <c r="E200" s="57">
        <v>102</v>
      </c>
      <c r="F200" s="57">
        <v>113</v>
      </c>
      <c r="G200" s="57">
        <v>169</v>
      </c>
      <c r="H200" s="57">
        <v>399</v>
      </c>
      <c r="I200" s="57">
        <v>559</v>
      </c>
      <c r="J200" s="57">
        <v>646</v>
      </c>
      <c r="K200" s="57">
        <v>2075</v>
      </c>
      <c r="L200" s="13">
        <f t="shared" si="52"/>
        <v>100</v>
      </c>
      <c r="M200" s="3">
        <f t="shared" si="52"/>
        <v>100</v>
      </c>
      <c r="N200" s="3">
        <f t="shared" si="52"/>
        <v>100</v>
      </c>
      <c r="O200" s="3">
        <f t="shared" si="52"/>
        <v>100</v>
      </c>
      <c r="P200" s="3">
        <f t="shared" si="52"/>
        <v>99.75</v>
      </c>
      <c r="Q200" s="3">
        <f t="shared" si="52"/>
        <v>95.88336192109776</v>
      </c>
      <c r="R200" s="3">
        <f>+J200/J$202*100</f>
        <v>91.37199434229137</v>
      </c>
      <c r="S200" s="3">
        <f>+K200/K$202*100</f>
        <v>96.0203609440074</v>
      </c>
    </row>
    <row r="201" spans="1:19" ht="12.75">
      <c r="A201" s="85"/>
      <c r="B201" s="86"/>
      <c r="C201" s="16" t="s">
        <v>14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52"/>
        <v>0</v>
      </c>
      <c r="M201" s="3">
        <f t="shared" si="52"/>
        <v>0</v>
      </c>
      <c r="N201" s="3">
        <f t="shared" si="52"/>
        <v>0</v>
      </c>
      <c r="O201" s="3">
        <f t="shared" si="52"/>
        <v>0</v>
      </c>
      <c r="P201" s="3">
        <f t="shared" si="52"/>
        <v>0</v>
      </c>
      <c r="Q201" s="3">
        <f t="shared" si="52"/>
        <v>0</v>
      </c>
      <c r="R201" s="3">
        <f>+J201/J$202*100</f>
        <v>0</v>
      </c>
      <c r="S201" s="3">
        <f>+K201/K$202*100</f>
        <v>0</v>
      </c>
    </row>
    <row r="202" spans="1:19" ht="12.75">
      <c r="A202" s="85"/>
      <c r="B202" s="86"/>
      <c r="C202" s="17" t="s">
        <v>1</v>
      </c>
      <c r="D202" s="77">
        <v>87</v>
      </c>
      <c r="E202" s="59">
        <v>102</v>
      </c>
      <c r="F202" s="59">
        <v>113</v>
      </c>
      <c r="G202" s="59">
        <v>169</v>
      </c>
      <c r="H202" s="59">
        <v>400</v>
      </c>
      <c r="I202" s="59">
        <v>583</v>
      </c>
      <c r="J202" s="59">
        <v>707</v>
      </c>
      <c r="K202" s="59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62</v>
      </c>
      <c r="C203" s="8" t="s">
        <v>12</v>
      </c>
      <c r="D203" s="76">
        <v>2</v>
      </c>
      <c r="E203" s="57">
        <v>7</v>
      </c>
      <c r="F203" s="57">
        <v>5</v>
      </c>
      <c r="G203" s="57">
        <v>7</v>
      </c>
      <c r="H203" s="57">
        <v>17</v>
      </c>
      <c r="I203" s="57">
        <v>54</v>
      </c>
      <c r="J203" s="57">
        <v>54</v>
      </c>
      <c r="K203" s="57">
        <v>146</v>
      </c>
      <c r="L203" s="13">
        <f aca="true" t="shared" si="53" ref="L203:Q206">+D203/D$206*100</f>
        <v>2.083333333333333</v>
      </c>
      <c r="M203" s="3">
        <f t="shared" si="53"/>
        <v>8.045977011494253</v>
      </c>
      <c r="N203" s="3">
        <f t="shared" si="53"/>
        <v>5.617977528089887</v>
      </c>
      <c r="O203" s="3">
        <f t="shared" si="53"/>
        <v>4.861111111111112</v>
      </c>
      <c r="P203" s="3">
        <f t="shared" si="53"/>
        <v>4.146341463414634</v>
      </c>
      <c r="Q203" s="3">
        <f t="shared" si="53"/>
        <v>6.78391959798995</v>
      </c>
      <c r="R203" s="3">
        <f>+J203/J$206*100</f>
        <v>6.5375302663438255</v>
      </c>
      <c r="S203" s="3">
        <f>+K203/K$206*100</f>
        <v>5.9640522875816995</v>
      </c>
    </row>
    <row r="204" spans="1:19" ht="12.75">
      <c r="A204" s="85"/>
      <c r="B204" s="86"/>
      <c r="C204" s="8" t="s">
        <v>13</v>
      </c>
      <c r="D204" s="76">
        <v>94</v>
      </c>
      <c r="E204" s="57">
        <v>80</v>
      </c>
      <c r="F204" s="57">
        <v>84</v>
      </c>
      <c r="G204" s="57">
        <v>137</v>
      </c>
      <c r="H204" s="57">
        <v>393</v>
      </c>
      <c r="I204" s="57">
        <v>742</v>
      </c>
      <c r="J204" s="57">
        <v>772</v>
      </c>
      <c r="K204" s="57">
        <v>2302</v>
      </c>
      <c r="L204" s="13">
        <f t="shared" si="53"/>
        <v>97.91666666666666</v>
      </c>
      <c r="M204" s="3">
        <f t="shared" si="53"/>
        <v>91.95402298850574</v>
      </c>
      <c r="N204" s="3">
        <f t="shared" si="53"/>
        <v>94.3820224719101</v>
      </c>
      <c r="O204" s="3">
        <f t="shared" si="53"/>
        <v>95.13888888888889</v>
      </c>
      <c r="P204" s="3">
        <f t="shared" si="53"/>
        <v>95.85365853658536</v>
      </c>
      <c r="Q204" s="3">
        <f t="shared" si="53"/>
        <v>93.21608040201005</v>
      </c>
      <c r="R204" s="3">
        <f>+J204/J$206*100</f>
        <v>93.46246973365618</v>
      </c>
      <c r="S204" s="3">
        <f>+K204/K$206*100</f>
        <v>94.0359477124183</v>
      </c>
    </row>
    <row r="205" spans="1:19" ht="12.75">
      <c r="A205" s="85"/>
      <c r="B205" s="86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53"/>
        <v>0</v>
      </c>
      <c r="M205" s="3">
        <f t="shared" si="53"/>
        <v>0</v>
      </c>
      <c r="N205" s="3">
        <f t="shared" si="53"/>
        <v>0</v>
      </c>
      <c r="O205" s="3">
        <f t="shared" si="53"/>
        <v>0</v>
      </c>
      <c r="P205" s="3">
        <f t="shared" si="53"/>
        <v>0</v>
      </c>
      <c r="Q205" s="3">
        <f t="shared" si="53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85"/>
      <c r="B206" s="92"/>
      <c r="C206" s="74" t="s">
        <v>1</v>
      </c>
      <c r="D206" s="79">
        <v>96</v>
      </c>
      <c r="E206" s="69">
        <v>87</v>
      </c>
      <c r="F206" s="69">
        <v>89</v>
      </c>
      <c r="G206" s="69">
        <v>144</v>
      </c>
      <c r="H206" s="69">
        <v>410</v>
      </c>
      <c r="I206" s="69">
        <v>796</v>
      </c>
      <c r="J206" s="69">
        <v>826</v>
      </c>
      <c r="K206" s="69">
        <v>2448</v>
      </c>
      <c r="L206" s="71">
        <f t="shared" si="53"/>
        <v>100</v>
      </c>
      <c r="M206" s="72">
        <f t="shared" si="53"/>
        <v>100</v>
      </c>
      <c r="N206" s="72">
        <f t="shared" si="53"/>
        <v>100</v>
      </c>
      <c r="O206" s="72">
        <f t="shared" si="53"/>
        <v>100</v>
      </c>
      <c r="P206" s="72">
        <f t="shared" si="53"/>
        <v>100</v>
      </c>
      <c r="Q206" s="72">
        <f t="shared" si="53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63</v>
      </c>
      <c r="C207" s="16" t="s">
        <v>12</v>
      </c>
      <c r="D207" s="76">
        <v>20</v>
      </c>
      <c r="E207" s="57">
        <v>19</v>
      </c>
      <c r="F207" s="57">
        <v>22</v>
      </c>
      <c r="G207" s="57">
        <v>24</v>
      </c>
      <c r="H207" s="57">
        <v>127</v>
      </c>
      <c r="I207" s="57">
        <v>299</v>
      </c>
      <c r="J207" s="57">
        <v>382</v>
      </c>
      <c r="K207" s="57">
        <v>893</v>
      </c>
      <c r="L207" s="13">
        <f aca="true" t="shared" si="54" ref="L207:Q210">+D207/D$210*100</f>
        <v>4.246284501061571</v>
      </c>
      <c r="M207" s="3">
        <f t="shared" si="54"/>
        <v>4.785894206549118</v>
      </c>
      <c r="N207" s="3">
        <f t="shared" si="54"/>
        <v>5.804749340369393</v>
      </c>
      <c r="O207" s="3">
        <f t="shared" si="54"/>
        <v>4.642166344294004</v>
      </c>
      <c r="P207" s="3">
        <f t="shared" si="54"/>
        <v>7.72976262933658</v>
      </c>
      <c r="Q207" s="3">
        <f t="shared" si="54"/>
        <v>8.46066779852858</v>
      </c>
      <c r="R207" s="3">
        <f>+J207/J$210*100</f>
        <v>9.193742478941035</v>
      </c>
      <c r="S207" s="3">
        <f>+K207/K$210*100</f>
        <v>8.047945205479452</v>
      </c>
    </row>
    <row r="208" spans="1:19" ht="12.75">
      <c r="A208" s="85"/>
      <c r="B208" s="86"/>
      <c r="C208" s="16" t="s">
        <v>13</v>
      </c>
      <c r="D208" s="76">
        <v>451</v>
      </c>
      <c r="E208" s="57">
        <v>378</v>
      </c>
      <c r="F208" s="57">
        <v>357</v>
      </c>
      <c r="G208" s="57">
        <v>493</v>
      </c>
      <c r="H208" s="57">
        <v>1516</v>
      </c>
      <c r="I208" s="57">
        <v>3235</v>
      </c>
      <c r="J208" s="57">
        <v>3773</v>
      </c>
      <c r="K208" s="57">
        <v>10203</v>
      </c>
      <c r="L208" s="13">
        <f t="shared" si="54"/>
        <v>95.75371549893843</v>
      </c>
      <c r="M208" s="3">
        <f t="shared" si="54"/>
        <v>95.21410579345087</v>
      </c>
      <c r="N208" s="3">
        <f t="shared" si="54"/>
        <v>94.1952506596306</v>
      </c>
      <c r="O208" s="3">
        <f t="shared" si="54"/>
        <v>95.35783365570599</v>
      </c>
      <c r="P208" s="3">
        <f t="shared" si="54"/>
        <v>92.27023737066342</v>
      </c>
      <c r="Q208" s="3">
        <f t="shared" si="54"/>
        <v>91.53933220147142</v>
      </c>
      <c r="R208" s="3">
        <f>+J208/J$210*100</f>
        <v>90.80625752105897</v>
      </c>
      <c r="S208" s="3">
        <f>+K208/K$210*100</f>
        <v>91.95205479452055</v>
      </c>
    </row>
    <row r="209" spans="1:19" ht="12.75">
      <c r="A209" s="85"/>
      <c r="B209" s="86"/>
      <c r="C209" s="16" t="s">
        <v>14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54"/>
        <v>0</v>
      </c>
      <c r="M209" s="3">
        <f t="shared" si="54"/>
        <v>0</v>
      </c>
      <c r="N209" s="3">
        <f t="shared" si="54"/>
        <v>0</v>
      </c>
      <c r="O209" s="3">
        <f t="shared" si="54"/>
        <v>0</v>
      </c>
      <c r="P209" s="3">
        <f t="shared" si="54"/>
        <v>0</v>
      </c>
      <c r="Q209" s="3">
        <f t="shared" si="54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85"/>
      <c r="B210" s="90"/>
      <c r="C210" s="16" t="s">
        <v>1</v>
      </c>
      <c r="D210" s="76">
        <v>471</v>
      </c>
      <c r="E210" s="57">
        <v>397</v>
      </c>
      <c r="F210" s="57">
        <v>379</v>
      </c>
      <c r="G210" s="57">
        <v>517</v>
      </c>
      <c r="H210" s="57">
        <v>1643</v>
      </c>
      <c r="I210" s="57">
        <v>3534</v>
      </c>
      <c r="J210" s="57">
        <v>4155</v>
      </c>
      <c r="K210" s="57">
        <v>11096</v>
      </c>
      <c r="L210" s="13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64</v>
      </c>
      <c r="C211" s="67" t="s">
        <v>12</v>
      </c>
      <c r="D211" s="78">
        <v>3</v>
      </c>
      <c r="E211" s="62">
        <v>3</v>
      </c>
      <c r="F211" s="62">
        <v>4</v>
      </c>
      <c r="G211" s="62">
        <v>9</v>
      </c>
      <c r="H211" s="62">
        <v>29</v>
      </c>
      <c r="I211" s="62">
        <v>54</v>
      </c>
      <c r="J211" s="62">
        <v>95</v>
      </c>
      <c r="K211" s="62">
        <v>197</v>
      </c>
      <c r="L211" s="64">
        <f aca="true" t="shared" si="55" ref="L211:Q214">+D211/D$214*100</f>
        <v>2.3255813953488373</v>
      </c>
      <c r="M211" s="65">
        <f t="shared" si="55"/>
        <v>2.9702970297029703</v>
      </c>
      <c r="N211" s="65">
        <f t="shared" si="55"/>
        <v>3.076923076923077</v>
      </c>
      <c r="O211" s="65">
        <f t="shared" si="55"/>
        <v>5.325443786982249</v>
      </c>
      <c r="P211" s="65">
        <f t="shared" si="55"/>
        <v>6.029106029106029</v>
      </c>
      <c r="Q211" s="65">
        <f t="shared" si="55"/>
        <v>5.476673427991886</v>
      </c>
      <c r="R211" s="65">
        <f>+J211/J$214*100</f>
        <v>6.990434142752024</v>
      </c>
      <c r="S211" s="65">
        <f>+K211/K$214*100</f>
        <v>5.871833084947839</v>
      </c>
    </row>
    <row r="212" spans="1:19" ht="12.75">
      <c r="A212" s="85"/>
      <c r="B212" s="86"/>
      <c r="C212" s="8" t="s">
        <v>13</v>
      </c>
      <c r="D212" s="76">
        <v>126</v>
      </c>
      <c r="E212" s="57">
        <v>98</v>
      </c>
      <c r="F212" s="57">
        <v>126</v>
      </c>
      <c r="G212" s="57">
        <v>160</v>
      </c>
      <c r="H212" s="57">
        <v>452</v>
      </c>
      <c r="I212" s="57">
        <v>932</v>
      </c>
      <c r="J212" s="57">
        <v>1264</v>
      </c>
      <c r="K212" s="57">
        <v>3158</v>
      </c>
      <c r="L212" s="13">
        <f t="shared" si="55"/>
        <v>97.67441860465115</v>
      </c>
      <c r="M212" s="3">
        <f t="shared" si="55"/>
        <v>97.02970297029702</v>
      </c>
      <c r="N212" s="3">
        <f t="shared" si="55"/>
        <v>96.92307692307692</v>
      </c>
      <c r="O212" s="3">
        <f t="shared" si="55"/>
        <v>94.67455621301775</v>
      </c>
      <c r="P212" s="3">
        <f t="shared" si="55"/>
        <v>93.97089397089398</v>
      </c>
      <c r="Q212" s="3">
        <f t="shared" si="55"/>
        <v>94.52332657200812</v>
      </c>
      <c r="R212" s="3">
        <f>+J212/J$214*100</f>
        <v>93.00956585724798</v>
      </c>
      <c r="S212" s="3">
        <f>+K212/K$214*100</f>
        <v>94.12816691505216</v>
      </c>
    </row>
    <row r="213" spans="1:19" ht="12.75">
      <c r="A213" s="85"/>
      <c r="B213" s="86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55"/>
        <v>0</v>
      </c>
      <c r="M213" s="3">
        <f t="shared" si="55"/>
        <v>0</v>
      </c>
      <c r="N213" s="3">
        <f t="shared" si="55"/>
        <v>0</v>
      </c>
      <c r="O213" s="3">
        <f t="shared" si="55"/>
        <v>0</v>
      </c>
      <c r="P213" s="3">
        <f t="shared" si="55"/>
        <v>0</v>
      </c>
      <c r="Q213" s="3">
        <f t="shared" si="55"/>
        <v>0</v>
      </c>
      <c r="R213" s="3">
        <f>+J213/J$214*100</f>
        <v>0</v>
      </c>
      <c r="S213" s="3">
        <f>+K213/K$214*100</f>
        <v>0</v>
      </c>
    </row>
    <row r="214" spans="1:19" ht="12.75">
      <c r="A214" s="85"/>
      <c r="B214" s="90"/>
      <c r="C214" s="8" t="s">
        <v>1</v>
      </c>
      <c r="D214" s="76">
        <v>129</v>
      </c>
      <c r="E214" s="57">
        <v>101</v>
      </c>
      <c r="F214" s="57">
        <v>130</v>
      </c>
      <c r="G214" s="57">
        <v>169</v>
      </c>
      <c r="H214" s="57">
        <v>481</v>
      </c>
      <c r="I214" s="57">
        <v>986</v>
      </c>
      <c r="J214" s="57">
        <v>1359</v>
      </c>
      <c r="K214" s="57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65</v>
      </c>
      <c r="C215" s="15" t="s">
        <v>12</v>
      </c>
      <c r="D215" s="75">
        <v>2</v>
      </c>
      <c r="E215" s="55">
        <v>6</v>
      </c>
      <c r="F215" s="55">
        <v>7</v>
      </c>
      <c r="G215" s="55">
        <v>3</v>
      </c>
      <c r="H215" s="55">
        <v>27</v>
      </c>
      <c r="I215" s="55">
        <v>91</v>
      </c>
      <c r="J215" s="55">
        <v>147</v>
      </c>
      <c r="K215" s="55">
        <v>283</v>
      </c>
      <c r="L215" s="12">
        <f aca="true" t="shared" si="56" ref="L215:Q218">+D215/D$218*100</f>
        <v>1.8691588785046727</v>
      </c>
      <c r="M215" s="10">
        <f t="shared" si="56"/>
        <v>5.88235294117647</v>
      </c>
      <c r="N215" s="10">
        <f t="shared" si="56"/>
        <v>7.608695652173914</v>
      </c>
      <c r="O215" s="10">
        <f t="shared" si="56"/>
        <v>2.307692307692308</v>
      </c>
      <c r="P215" s="10">
        <f t="shared" si="56"/>
        <v>5.844155844155844</v>
      </c>
      <c r="Q215" s="10">
        <f t="shared" si="56"/>
        <v>8.250226654578423</v>
      </c>
      <c r="R215" s="10">
        <f>+J215/J$218*100</f>
        <v>9.471649484536082</v>
      </c>
      <c r="S215" s="10">
        <f>+K215/K$218*100</f>
        <v>7.976324689966178</v>
      </c>
    </row>
    <row r="216" spans="1:19" ht="12.75">
      <c r="A216" s="85"/>
      <c r="B216" s="86"/>
      <c r="C216" s="16" t="s">
        <v>13</v>
      </c>
      <c r="D216" s="76">
        <v>105</v>
      </c>
      <c r="E216" s="57">
        <v>96</v>
      </c>
      <c r="F216" s="57">
        <v>85</v>
      </c>
      <c r="G216" s="57">
        <v>127</v>
      </c>
      <c r="H216" s="57">
        <v>435</v>
      </c>
      <c r="I216" s="57">
        <v>1012</v>
      </c>
      <c r="J216" s="57">
        <v>1405</v>
      </c>
      <c r="K216" s="57">
        <v>3265</v>
      </c>
      <c r="L216" s="13">
        <f t="shared" si="56"/>
        <v>98.13084112149532</v>
      </c>
      <c r="M216" s="3">
        <f t="shared" si="56"/>
        <v>94.11764705882352</v>
      </c>
      <c r="N216" s="3">
        <f t="shared" si="56"/>
        <v>92.3913043478261</v>
      </c>
      <c r="O216" s="3">
        <f t="shared" si="56"/>
        <v>97.6923076923077</v>
      </c>
      <c r="P216" s="3">
        <f t="shared" si="56"/>
        <v>94.15584415584416</v>
      </c>
      <c r="Q216" s="3">
        <f t="shared" si="56"/>
        <v>91.74977334542159</v>
      </c>
      <c r="R216" s="3">
        <f>+J216/J$218*100</f>
        <v>90.52835051546391</v>
      </c>
      <c r="S216" s="3">
        <f>+K216/K$218*100</f>
        <v>92.02367531003382</v>
      </c>
    </row>
    <row r="217" spans="1:19" ht="12.75">
      <c r="A217" s="85"/>
      <c r="B217" s="86"/>
      <c r="C217" s="16" t="s">
        <v>14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56"/>
        <v>0</v>
      </c>
      <c r="M217" s="3">
        <f t="shared" si="56"/>
        <v>0</v>
      </c>
      <c r="N217" s="3">
        <f t="shared" si="56"/>
        <v>0</v>
      </c>
      <c r="O217" s="3">
        <f t="shared" si="56"/>
        <v>0</v>
      </c>
      <c r="P217" s="3">
        <f t="shared" si="56"/>
        <v>0</v>
      </c>
      <c r="Q217" s="3">
        <f t="shared" si="56"/>
        <v>0</v>
      </c>
      <c r="R217" s="3">
        <f>+J217/J$218*100</f>
        <v>0</v>
      </c>
      <c r="S217" s="3">
        <f>+K217/K$218*100</f>
        <v>0</v>
      </c>
    </row>
    <row r="218" spans="1:19" ht="12.75">
      <c r="A218" s="85"/>
      <c r="B218" s="86"/>
      <c r="C218" s="17" t="s">
        <v>1</v>
      </c>
      <c r="D218" s="77">
        <v>107</v>
      </c>
      <c r="E218" s="59">
        <v>102</v>
      </c>
      <c r="F218" s="59">
        <v>92</v>
      </c>
      <c r="G218" s="59">
        <v>130</v>
      </c>
      <c r="H218" s="59">
        <v>462</v>
      </c>
      <c r="I218" s="59">
        <v>1103</v>
      </c>
      <c r="J218" s="59">
        <v>1552</v>
      </c>
      <c r="K218" s="59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66</v>
      </c>
      <c r="C219" s="8" t="s">
        <v>12</v>
      </c>
      <c r="D219" s="76">
        <v>4</v>
      </c>
      <c r="E219" s="57">
        <v>4</v>
      </c>
      <c r="F219" s="57">
        <v>2</v>
      </c>
      <c r="G219" s="57">
        <v>2</v>
      </c>
      <c r="H219" s="57">
        <v>18</v>
      </c>
      <c r="I219" s="57">
        <v>49</v>
      </c>
      <c r="J219" s="57">
        <v>58</v>
      </c>
      <c r="K219" s="57">
        <v>137</v>
      </c>
      <c r="L219" s="13">
        <f aca="true" t="shared" si="57" ref="L219:Q222">+D219/D$222*100</f>
        <v>3.361344537815126</v>
      </c>
      <c r="M219" s="3">
        <f t="shared" si="57"/>
        <v>3.508771929824561</v>
      </c>
      <c r="N219" s="3">
        <f t="shared" si="57"/>
        <v>2</v>
      </c>
      <c r="O219" s="3">
        <f t="shared" si="57"/>
        <v>1.9801980198019802</v>
      </c>
      <c r="P219" s="3">
        <f t="shared" si="57"/>
        <v>5.421686746987952</v>
      </c>
      <c r="Q219" s="3">
        <f t="shared" si="57"/>
        <v>6.405228758169934</v>
      </c>
      <c r="R219" s="3">
        <f>+J219/J$222*100</f>
        <v>5.291970802919708</v>
      </c>
      <c r="S219" s="3">
        <f>+K219/K$222*100</f>
        <v>5.215074229158737</v>
      </c>
    </row>
    <row r="220" spans="1:19" ht="12.75">
      <c r="A220" s="85"/>
      <c r="B220" s="86"/>
      <c r="C220" s="8" t="s">
        <v>13</v>
      </c>
      <c r="D220" s="76">
        <v>115</v>
      </c>
      <c r="E220" s="57">
        <v>110</v>
      </c>
      <c r="F220" s="57">
        <v>98</v>
      </c>
      <c r="G220" s="57">
        <v>99</v>
      </c>
      <c r="H220" s="57">
        <v>314</v>
      </c>
      <c r="I220" s="57">
        <v>716</v>
      </c>
      <c r="J220" s="57">
        <v>1038</v>
      </c>
      <c r="K220" s="57">
        <v>2490</v>
      </c>
      <c r="L220" s="13">
        <f t="shared" si="57"/>
        <v>96.63865546218487</v>
      </c>
      <c r="M220" s="3">
        <f t="shared" si="57"/>
        <v>96.49122807017544</v>
      </c>
      <c r="N220" s="3">
        <f t="shared" si="57"/>
        <v>98</v>
      </c>
      <c r="O220" s="3">
        <f t="shared" si="57"/>
        <v>98.01980198019803</v>
      </c>
      <c r="P220" s="3">
        <f t="shared" si="57"/>
        <v>94.57831325301204</v>
      </c>
      <c r="Q220" s="3">
        <f t="shared" si="57"/>
        <v>93.59477124183006</v>
      </c>
      <c r="R220" s="3">
        <f>+J220/J$222*100</f>
        <v>94.7080291970803</v>
      </c>
      <c r="S220" s="3">
        <f>+K220/K$222*100</f>
        <v>94.78492577084127</v>
      </c>
    </row>
    <row r="221" spans="1:19" ht="12.75">
      <c r="A221" s="85"/>
      <c r="B221" s="86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85"/>
      <c r="B222" s="92"/>
      <c r="C222" s="74" t="s">
        <v>1</v>
      </c>
      <c r="D222" s="79">
        <v>119</v>
      </c>
      <c r="E222" s="69">
        <v>114</v>
      </c>
      <c r="F222" s="69">
        <v>100</v>
      </c>
      <c r="G222" s="69">
        <v>101</v>
      </c>
      <c r="H222" s="69">
        <v>332</v>
      </c>
      <c r="I222" s="69">
        <v>765</v>
      </c>
      <c r="J222" s="69">
        <v>1096</v>
      </c>
      <c r="K222" s="69">
        <v>2627</v>
      </c>
      <c r="L222" s="71">
        <f t="shared" si="57"/>
        <v>100</v>
      </c>
      <c r="M222" s="72">
        <f t="shared" si="57"/>
        <v>100</v>
      </c>
      <c r="N222" s="72">
        <f t="shared" si="57"/>
        <v>100</v>
      </c>
      <c r="O222" s="72">
        <f t="shared" si="57"/>
        <v>100</v>
      </c>
      <c r="P222" s="72">
        <f t="shared" si="57"/>
        <v>100</v>
      </c>
      <c r="Q222" s="72">
        <f t="shared" si="57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67</v>
      </c>
      <c r="C223" s="16" t="s">
        <v>12</v>
      </c>
      <c r="D223" s="76">
        <v>4</v>
      </c>
      <c r="E223" s="57">
        <v>2</v>
      </c>
      <c r="F223" s="57">
        <v>12</v>
      </c>
      <c r="G223" s="57">
        <v>10</v>
      </c>
      <c r="H223" s="57">
        <v>49</v>
      </c>
      <c r="I223" s="57">
        <v>51</v>
      </c>
      <c r="J223" s="57">
        <v>45</v>
      </c>
      <c r="K223" s="57">
        <v>173</v>
      </c>
      <c r="L223" s="13">
        <f aca="true" t="shared" si="58" ref="L223:Q226">+D223/D$226*100</f>
        <v>2.1052631578947367</v>
      </c>
      <c r="M223" s="3">
        <f t="shared" si="58"/>
        <v>1.1049723756906076</v>
      </c>
      <c r="N223" s="3">
        <f t="shared" si="58"/>
        <v>5.286343612334802</v>
      </c>
      <c r="O223" s="3">
        <f t="shared" si="58"/>
        <v>3.1948881789137378</v>
      </c>
      <c r="P223" s="3">
        <f t="shared" si="58"/>
        <v>6.282051282051282</v>
      </c>
      <c r="Q223" s="3">
        <f t="shared" si="58"/>
        <v>5.862068965517241</v>
      </c>
      <c r="R223" s="3">
        <f>+J223/J$226*100</f>
        <v>4.972375690607735</v>
      </c>
      <c r="S223" s="3">
        <f>+K223/K$226*100</f>
        <v>4.99134448932487</v>
      </c>
    </row>
    <row r="224" spans="1:19" ht="12.75">
      <c r="A224" s="85"/>
      <c r="B224" s="86"/>
      <c r="C224" s="16" t="s">
        <v>13</v>
      </c>
      <c r="D224" s="76">
        <v>186</v>
      </c>
      <c r="E224" s="57">
        <v>179</v>
      </c>
      <c r="F224" s="57">
        <v>215</v>
      </c>
      <c r="G224" s="57">
        <v>303</v>
      </c>
      <c r="H224" s="57">
        <v>731</v>
      </c>
      <c r="I224" s="57">
        <v>819</v>
      </c>
      <c r="J224" s="57">
        <v>860</v>
      </c>
      <c r="K224" s="57">
        <v>3293</v>
      </c>
      <c r="L224" s="13">
        <f t="shared" si="58"/>
        <v>97.89473684210527</v>
      </c>
      <c r="M224" s="3">
        <f t="shared" si="58"/>
        <v>98.89502762430939</v>
      </c>
      <c r="N224" s="3">
        <f t="shared" si="58"/>
        <v>94.7136563876652</v>
      </c>
      <c r="O224" s="3">
        <f t="shared" si="58"/>
        <v>96.80511182108627</v>
      </c>
      <c r="P224" s="3">
        <f t="shared" si="58"/>
        <v>93.71794871794872</v>
      </c>
      <c r="Q224" s="3">
        <f t="shared" si="58"/>
        <v>94.13793103448276</v>
      </c>
      <c r="R224" s="3">
        <f>+J224/J$226*100</f>
        <v>95.02762430939227</v>
      </c>
      <c r="S224" s="3">
        <f>+K224/K$226*100</f>
        <v>95.00865551067513</v>
      </c>
    </row>
    <row r="225" spans="1:19" ht="12.75">
      <c r="A225" s="85"/>
      <c r="B225" s="86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</v>
      </c>
      <c r="P225" s="3">
        <f t="shared" si="58"/>
        <v>0</v>
      </c>
      <c r="Q225" s="3">
        <f t="shared" si="58"/>
        <v>0</v>
      </c>
      <c r="R225" s="3">
        <f>+J225/J$226*100</f>
        <v>0</v>
      </c>
      <c r="S225" s="3">
        <f>+K225/K$226*100</f>
        <v>0</v>
      </c>
    </row>
    <row r="226" spans="1:19" ht="12.75">
      <c r="A226" s="85"/>
      <c r="B226" s="86"/>
      <c r="C226" s="17" t="s">
        <v>1</v>
      </c>
      <c r="D226" s="77">
        <v>190</v>
      </c>
      <c r="E226" s="59">
        <v>181</v>
      </c>
      <c r="F226" s="59">
        <v>227</v>
      </c>
      <c r="G226" s="59">
        <v>313</v>
      </c>
      <c r="H226" s="59">
        <v>780</v>
      </c>
      <c r="I226" s="59">
        <v>870</v>
      </c>
      <c r="J226" s="59">
        <v>905</v>
      </c>
      <c r="K226" s="59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68</v>
      </c>
      <c r="C227" s="8" t="s">
        <v>12</v>
      </c>
      <c r="D227" s="76">
        <v>1</v>
      </c>
      <c r="E227" s="57">
        <v>0</v>
      </c>
      <c r="F227" s="57">
        <v>2</v>
      </c>
      <c r="G227" s="57">
        <v>1</v>
      </c>
      <c r="H227" s="57">
        <v>1</v>
      </c>
      <c r="I227" s="57">
        <v>5</v>
      </c>
      <c r="J227" s="57">
        <v>2</v>
      </c>
      <c r="K227" s="57">
        <v>12</v>
      </c>
      <c r="L227" s="13">
        <f aca="true" t="shared" si="59" ref="L227:Q230">+D227/D$230*100</f>
        <v>14.285714285714285</v>
      </c>
      <c r="M227" s="3">
        <f t="shared" si="59"/>
        <v>0</v>
      </c>
      <c r="N227" s="3">
        <f t="shared" si="59"/>
        <v>20</v>
      </c>
      <c r="O227" s="3">
        <f t="shared" si="59"/>
        <v>5.555555555555555</v>
      </c>
      <c r="P227" s="3">
        <f t="shared" si="59"/>
        <v>2.5</v>
      </c>
      <c r="Q227" s="3">
        <f t="shared" si="59"/>
        <v>10</v>
      </c>
      <c r="R227" s="3">
        <f>+J227/J$230*100</f>
        <v>2.9850746268656714</v>
      </c>
      <c r="S227" s="3">
        <f>+K227/K$230*100</f>
        <v>6.030150753768844</v>
      </c>
    </row>
    <row r="228" spans="1:19" ht="12.75">
      <c r="A228" s="86"/>
      <c r="B228" s="86"/>
      <c r="C228" s="8" t="s">
        <v>13</v>
      </c>
      <c r="D228" s="76">
        <v>6</v>
      </c>
      <c r="E228" s="57">
        <v>7</v>
      </c>
      <c r="F228" s="57">
        <v>8</v>
      </c>
      <c r="G228" s="57">
        <v>17</v>
      </c>
      <c r="H228" s="57">
        <v>39</v>
      </c>
      <c r="I228" s="57">
        <v>45</v>
      </c>
      <c r="J228" s="57">
        <v>65</v>
      </c>
      <c r="K228" s="57">
        <v>187</v>
      </c>
      <c r="L228" s="13">
        <f t="shared" si="59"/>
        <v>85.71428571428571</v>
      </c>
      <c r="M228" s="3">
        <f t="shared" si="59"/>
        <v>100</v>
      </c>
      <c r="N228" s="3">
        <f t="shared" si="59"/>
        <v>80</v>
      </c>
      <c r="O228" s="3">
        <f t="shared" si="59"/>
        <v>94.44444444444444</v>
      </c>
      <c r="P228" s="3">
        <f t="shared" si="59"/>
        <v>97.5</v>
      </c>
      <c r="Q228" s="3">
        <f t="shared" si="59"/>
        <v>90</v>
      </c>
      <c r="R228" s="3">
        <f>+J228/J$230*100</f>
        <v>97.01492537313433</v>
      </c>
      <c r="S228" s="3">
        <f>+K228/K$230*100</f>
        <v>93.96984924623115</v>
      </c>
    </row>
    <row r="229" spans="1:19" ht="12.75">
      <c r="A229" s="86"/>
      <c r="B229" s="86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76">
        <v>7</v>
      </c>
      <c r="E230" s="57">
        <v>7</v>
      </c>
      <c r="F230" s="57">
        <v>10</v>
      </c>
      <c r="G230" s="57">
        <v>18</v>
      </c>
      <c r="H230" s="57">
        <v>40</v>
      </c>
      <c r="I230" s="57">
        <v>50</v>
      </c>
      <c r="J230" s="57">
        <v>67</v>
      </c>
      <c r="K230" s="57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69</v>
      </c>
      <c r="C231" s="15" t="s">
        <v>12</v>
      </c>
      <c r="D231" s="75">
        <v>2</v>
      </c>
      <c r="E231" s="55">
        <v>0</v>
      </c>
      <c r="F231" s="55">
        <v>1</v>
      </c>
      <c r="G231" s="55">
        <v>6</v>
      </c>
      <c r="H231" s="55">
        <v>6</v>
      </c>
      <c r="I231" s="55">
        <v>12</v>
      </c>
      <c r="J231" s="55">
        <v>17</v>
      </c>
      <c r="K231" s="55">
        <v>44</v>
      </c>
      <c r="L231" s="12">
        <f aca="true" t="shared" si="60" ref="L231:Q234">+D231/D$234*100</f>
        <v>5</v>
      </c>
      <c r="M231" s="10">
        <f t="shared" si="60"/>
        <v>0</v>
      </c>
      <c r="N231" s="10">
        <f t="shared" si="60"/>
        <v>1.8867924528301887</v>
      </c>
      <c r="O231" s="10">
        <f t="shared" si="60"/>
        <v>5.454545454545454</v>
      </c>
      <c r="P231" s="10">
        <f t="shared" si="60"/>
        <v>3.1746031746031744</v>
      </c>
      <c r="Q231" s="10">
        <f t="shared" si="60"/>
        <v>5.853658536585367</v>
      </c>
      <c r="R231" s="10">
        <f>+J231/J$234*100</f>
        <v>7.906976744186046</v>
      </c>
      <c r="S231" s="10">
        <f>+K231/K$234*100</f>
        <v>5.207100591715976</v>
      </c>
    </row>
    <row r="232" spans="1:19" ht="12.75">
      <c r="A232" s="85"/>
      <c r="B232" s="86"/>
      <c r="C232" s="16" t="s">
        <v>13</v>
      </c>
      <c r="D232" s="76">
        <v>38</v>
      </c>
      <c r="E232" s="57">
        <v>33</v>
      </c>
      <c r="F232" s="57">
        <v>52</v>
      </c>
      <c r="G232" s="57">
        <v>104</v>
      </c>
      <c r="H232" s="57">
        <v>183</v>
      </c>
      <c r="I232" s="57">
        <v>193</v>
      </c>
      <c r="J232" s="57">
        <v>198</v>
      </c>
      <c r="K232" s="57">
        <v>801</v>
      </c>
      <c r="L232" s="13">
        <f t="shared" si="60"/>
        <v>95</v>
      </c>
      <c r="M232" s="3">
        <f t="shared" si="60"/>
        <v>100</v>
      </c>
      <c r="N232" s="3">
        <f t="shared" si="60"/>
        <v>98.11320754716981</v>
      </c>
      <c r="O232" s="3">
        <f t="shared" si="60"/>
        <v>94.54545454545455</v>
      </c>
      <c r="P232" s="3">
        <f t="shared" si="60"/>
        <v>96.82539682539682</v>
      </c>
      <c r="Q232" s="3">
        <f t="shared" si="60"/>
        <v>94.14634146341463</v>
      </c>
      <c r="R232" s="3">
        <f>+J232/J$234*100</f>
        <v>92.09302325581396</v>
      </c>
      <c r="S232" s="3">
        <f>+K232/K$234*100</f>
        <v>94.79289940828403</v>
      </c>
    </row>
    <row r="233" spans="1:19" ht="12.75">
      <c r="A233" s="85"/>
      <c r="B233" s="86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60"/>
        <v>0</v>
      </c>
      <c r="M233" s="3">
        <f t="shared" si="60"/>
        <v>0</v>
      </c>
      <c r="N233" s="3">
        <f t="shared" si="60"/>
        <v>0</v>
      </c>
      <c r="O233" s="3">
        <f t="shared" si="60"/>
        <v>0</v>
      </c>
      <c r="P233" s="3">
        <f t="shared" si="60"/>
        <v>0</v>
      </c>
      <c r="Q233" s="3">
        <f t="shared" si="60"/>
        <v>0</v>
      </c>
      <c r="R233" s="3">
        <f>+J233/J$234*100</f>
        <v>0</v>
      </c>
      <c r="S233" s="3">
        <f>+K233/K$234*100</f>
        <v>0</v>
      </c>
    </row>
    <row r="234" spans="1:19" ht="12.75">
      <c r="A234" s="85"/>
      <c r="B234" s="86"/>
      <c r="C234" s="17" t="s">
        <v>1</v>
      </c>
      <c r="D234" s="77">
        <v>40</v>
      </c>
      <c r="E234" s="59">
        <v>33</v>
      </c>
      <c r="F234" s="59">
        <v>53</v>
      </c>
      <c r="G234" s="59">
        <v>110</v>
      </c>
      <c r="H234" s="59">
        <v>189</v>
      </c>
      <c r="I234" s="59">
        <v>205</v>
      </c>
      <c r="J234" s="59">
        <v>215</v>
      </c>
      <c r="K234" s="59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70</v>
      </c>
      <c r="C235" s="8" t="s">
        <v>12</v>
      </c>
      <c r="D235" s="76">
        <v>1</v>
      </c>
      <c r="E235" s="57">
        <v>0</v>
      </c>
      <c r="F235" s="57">
        <v>1</v>
      </c>
      <c r="G235" s="57">
        <v>0</v>
      </c>
      <c r="H235" s="57">
        <v>0</v>
      </c>
      <c r="I235" s="57">
        <v>3</v>
      </c>
      <c r="J235" s="57">
        <v>9</v>
      </c>
      <c r="K235" s="57">
        <v>14</v>
      </c>
      <c r="L235" s="13">
        <f aca="true" t="shared" si="61" ref="L235:Q238">+D235/D$238*100</f>
        <v>3.4482758620689653</v>
      </c>
      <c r="M235" s="3">
        <f t="shared" si="61"/>
        <v>0</v>
      </c>
      <c r="N235" s="3">
        <f t="shared" si="61"/>
        <v>1.7543859649122806</v>
      </c>
      <c r="O235" s="3">
        <f t="shared" si="61"/>
        <v>0</v>
      </c>
      <c r="P235" s="3">
        <f t="shared" si="61"/>
        <v>0</v>
      </c>
      <c r="Q235" s="3">
        <f t="shared" si="61"/>
        <v>1.4285714285714286</v>
      </c>
      <c r="R235" s="3">
        <f>+J235/J$238*100</f>
        <v>4.090909090909091</v>
      </c>
      <c r="S235" s="3">
        <f>+K235/K$238*100</f>
        <v>1.6587677725118484</v>
      </c>
    </row>
    <row r="236" spans="1:19" ht="12.75">
      <c r="A236" s="86"/>
      <c r="B236" s="86"/>
      <c r="C236" s="8" t="s">
        <v>13</v>
      </c>
      <c r="D236" s="76">
        <v>28</v>
      </c>
      <c r="E236" s="57">
        <v>45</v>
      </c>
      <c r="F236" s="57">
        <v>56</v>
      </c>
      <c r="G236" s="57">
        <v>87</v>
      </c>
      <c r="H236" s="57">
        <v>196</v>
      </c>
      <c r="I236" s="57">
        <v>207</v>
      </c>
      <c r="J236" s="57">
        <v>211</v>
      </c>
      <c r="K236" s="57">
        <v>830</v>
      </c>
      <c r="L236" s="13">
        <f t="shared" si="61"/>
        <v>96.55172413793103</v>
      </c>
      <c r="M236" s="3">
        <f t="shared" si="61"/>
        <v>100</v>
      </c>
      <c r="N236" s="3">
        <f t="shared" si="61"/>
        <v>98.24561403508771</v>
      </c>
      <c r="O236" s="3">
        <f t="shared" si="61"/>
        <v>100</v>
      </c>
      <c r="P236" s="3">
        <f t="shared" si="61"/>
        <v>100</v>
      </c>
      <c r="Q236" s="3">
        <f t="shared" si="61"/>
        <v>98.57142857142858</v>
      </c>
      <c r="R236" s="3">
        <f>+J236/J$238*100</f>
        <v>95.9090909090909</v>
      </c>
      <c r="S236" s="3">
        <f>+K236/K$238*100</f>
        <v>98.34123222748815</v>
      </c>
    </row>
    <row r="237" spans="1:19" ht="12.75">
      <c r="A237" s="86"/>
      <c r="B237" s="86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76">
        <v>29</v>
      </c>
      <c r="E238" s="57">
        <v>45</v>
      </c>
      <c r="F238" s="57">
        <v>57</v>
      </c>
      <c r="G238" s="57">
        <v>87</v>
      </c>
      <c r="H238" s="57">
        <v>196</v>
      </c>
      <c r="I238" s="57">
        <v>210</v>
      </c>
      <c r="J238" s="57">
        <v>220</v>
      </c>
      <c r="K238" s="57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71</v>
      </c>
      <c r="C239" s="61" t="s">
        <v>12</v>
      </c>
      <c r="D239" s="78">
        <v>2</v>
      </c>
      <c r="E239" s="62">
        <v>1</v>
      </c>
      <c r="F239" s="62">
        <v>4</v>
      </c>
      <c r="G239" s="62">
        <v>4</v>
      </c>
      <c r="H239" s="62">
        <v>13</v>
      </c>
      <c r="I239" s="62">
        <v>27</v>
      </c>
      <c r="J239" s="62">
        <v>18</v>
      </c>
      <c r="K239" s="62">
        <v>69</v>
      </c>
      <c r="L239" s="64">
        <f aca="true" t="shared" si="62" ref="L239:Q242">+D239/D$242*100</f>
        <v>2.1739130434782608</v>
      </c>
      <c r="M239" s="65">
        <f t="shared" si="62"/>
        <v>0.8403361344537815</v>
      </c>
      <c r="N239" s="65">
        <f t="shared" si="62"/>
        <v>3.125</v>
      </c>
      <c r="O239" s="65">
        <f t="shared" si="62"/>
        <v>2.185792349726776</v>
      </c>
      <c r="P239" s="65">
        <f t="shared" si="62"/>
        <v>3.217821782178218</v>
      </c>
      <c r="Q239" s="65">
        <f t="shared" si="62"/>
        <v>5.625</v>
      </c>
      <c r="R239" s="65">
        <f>+J239/J$242*100</f>
        <v>3.8461538461538463</v>
      </c>
      <c r="S239" s="65">
        <f>+K239/K$242*100</f>
        <v>3.6819637139807897</v>
      </c>
    </row>
    <row r="240" spans="1:19" ht="12.75">
      <c r="A240" s="85"/>
      <c r="B240" s="86"/>
      <c r="C240" s="16" t="s">
        <v>13</v>
      </c>
      <c r="D240" s="76">
        <v>90</v>
      </c>
      <c r="E240" s="57">
        <v>118</v>
      </c>
      <c r="F240" s="57">
        <v>124</v>
      </c>
      <c r="G240" s="57">
        <v>179</v>
      </c>
      <c r="H240" s="57">
        <v>391</v>
      </c>
      <c r="I240" s="57">
        <v>453</v>
      </c>
      <c r="J240" s="57">
        <v>450</v>
      </c>
      <c r="K240" s="57">
        <v>1805</v>
      </c>
      <c r="L240" s="13">
        <f t="shared" si="62"/>
        <v>97.82608695652173</v>
      </c>
      <c r="M240" s="3">
        <f t="shared" si="62"/>
        <v>99.15966386554622</v>
      </c>
      <c r="N240" s="3">
        <f t="shared" si="62"/>
        <v>96.875</v>
      </c>
      <c r="O240" s="3">
        <f t="shared" si="62"/>
        <v>97.81420765027322</v>
      </c>
      <c r="P240" s="3">
        <f t="shared" si="62"/>
        <v>96.78217821782178</v>
      </c>
      <c r="Q240" s="3">
        <f t="shared" si="62"/>
        <v>94.375</v>
      </c>
      <c r="R240" s="3">
        <f>+J240/J$242*100</f>
        <v>96.15384615384616</v>
      </c>
      <c r="S240" s="3">
        <f>+K240/K$242*100</f>
        <v>96.31803628601922</v>
      </c>
    </row>
    <row r="241" spans="1:19" ht="12.75">
      <c r="A241" s="85"/>
      <c r="B241" s="86"/>
      <c r="C241" s="16" t="s">
        <v>14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62"/>
        <v>0</v>
      </c>
      <c r="M241" s="3">
        <f t="shared" si="62"/>
        <v>0</v>
      </c>
      <c r="N241" s="3">
        <f t="shared" si="62"/>
        <v>0</v>
      </c>
      <c r="O241" s="3">
        <f t="shared" si="62"/>
        <v>0</v>
      </c>
      <c r="P241" s="3">
        <f t="shared" si="62"/>
        <v>0</v>
      </c>
      <c r="Q241" s="3">
        <f t="shared" si="62"/>
        <v>0</v>
      </c>
      <c r="R241" s="3">
        <f>+J241/J$242*100</f>
        <v>0</v>
      </c>
      <c r="S241" s="3">
        <f>+K241/K$242*100</f>
        <v>0</v>
      </c>
    </row>
    <row r="242" spans="1:19" ht="12.75">
      <c r="A242" s="85"/>
      <c r="B242" s="86"/>
      <c r="C242" s="17" t="s">
        <v>1</v>
      </c>
      <c r="D242" s="77">
        <v>92</v>
      </c>
      <c r="E242" s="59">
        <v>119</v>
      </c>
      <c r="F242" s="59">
        <v>128</v>
      </c>
      <c r="G242" s="59">
        <v>183</v>
      </c>
      <c r="H242" s="59">
        <v>404</v>
      </c>
      <c r="I242" s="59">
        <v>480</v>
      </c>
      <c r="J242" s="59">
        <v>468</v>
      </c>
      <c r="K242" s="59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72</v>
      </c>
      <c r="C243" s="8" t="s">
        <v>12</v>
      </c>
      <c r="D243" s="76">
        <v>6</v>
      </c>
      <c r="E243" s="57">
        <v>6</v>
      </c>
      <c r="F243" s="57">
        <v>6</v>
      </c>
      <c r="G243" s="57">
        <v>17</v>
      </c>
      <c r="H243" s="57">
        <v>39</v>
      </c>
      <c r="I243" s="57">
        <v>39</v>
      </c>
      <c r="J243" s="57">
        <v>48</v>
      </c>
      <c r="K243" s="57">
        <v>161</v>
      </c>
      <c r="L243" s="13">
        <f aca="true" t="shared" si="63" ref="L243:Q246">+D243/D$246*100</f>
        <v>2.586206896551724</v>
      </c>
      <c r="M243" s="3">
        <f t="shared" si="63"/>
        <v>2.575107296137339</v>
      </c>
      <c r="N243" s="3">
        <f t="shared" si="63"/>
        <v>2.166064981949458</v>
      </c>
      <c r="O243" s="3">
        <f t="shared" si="63"/>
        <v>4.1062801932367154</v>
      </c>
      <c r="P243" s="3">
        <f t="shared" si="63"/>
        <v>5.045278137128072</v>
      </c>
      <c r="Q243" s="3">
        <f t="shared" si="63"/>
        <v>4.738760631834751</v>
      </c>
      <c r="R243" s="3">
        <f>+J243/J$246*100</f>
        <v>6.857142857142858</v>
      </c>
      <c r="S243" s="3">
        <f>+K243/K$246*100</f>
        <v>4.66396292004635</v>
      </c>
    </row>
    <row r="244" spans="1:19" ht="12.75">
      <c r="A244" s="85"/>
      <c r="B244" s="86"/>
      <c r="C244" s="8" t="s">
        <v>13</v>
      </c>
      <c r="D244" s="76">
        <v>226</v>
      </c>
      <c r="E244" s="57">
        <v>227</v>
      </c>
      <c r="F244" s="57">
        <v>271</v>
      </c>
      <c r="G244" s="57">
        <v>397</v>
      </c>
      <c r="H244" s="57">
        <v>734</v>
      </c>
      <c r="I244" s="57">
        <v>784</v>
      </c>
      <c r="J244" s="57">
        <v>652</v>
      </c>
      <c r="K244" s="57">
        <v>3291</v>
      </c>
      <c r="L244" s="13">
        <f t="shared" si="63"/>
        <v>97.41379310344827</v>
      </c>
      <c r="M244" s="3">
        <f t="shared" si="63"/>
        <v>97.42489270386267</v>
      </c>
      <c r="N244" s="3">
        <f t="shared" si="63"/>
        <v>97.83393501805054</v>
      </c>
      <c r="O244" s="3">
        <f t="shared" si="63"/>
        <v>95.89371980676329</v>
      </c>
      <c r="P244" s="3">
        <f t="shared" si="63"/>
        <v>94.95472186287192</v>
      </c>
      <c r="Q244" s="3">
        <f t="shared" si="63"/>
        <v>95.26123936816525</v>
      </c>
      <c r="R244" s="3">
        <f>+J244/J$246*100</f>
        <v>93.14285714285714</v>
      </c>
      <c r="S244" s="3">
        <f>+K244/K$246*100</f>
        <v>95.33603707995366</v>
      </c>
    </row>
    <row r="245" spans="1:19" ht="12.75">
      <c r="A245" s="85"/>
      <c r="B245" s="86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63"/>
        <v>0</v>
      </c>
      <c r="M245" s="3">
        <f t="shared" si="63"/>
        <v>0</v>
      </c>
      <c r="N245" s="3">
        <f t="shared" si="63"/>
        <v>0</v>
      </c>
      <c r="O245" s="3">
        <f t="shared" si="63"/>
        <v>0</v>
      </c>
      <c r="P245" s="3">
        <f t="shared" si="63"/>
        <v>0</v>
      </c>
      <c r="Q245" s="3">
        <f t="shared" si="63"/>
        <v>0</v>
      </c>
      <c r="R245" s="3">
        <f>+J245/J$246*100</f>
        <v>0</v>
      </c>
      <c r="S245" s="3">
        <f>+K245/K$246*100</f>
        <v>0</v>
      </c>
    </row>
    <row r="246" spans="1:19" ht="12.75">
      <c r="A246" s="85"/>
      <c r="B246" s="90"/>
      <c r="C246" s="8" t="s">
        <v>1</v>
      </c>
      <c r="D246" s="76">
        <v>232</v>
      </c>
      <c r="E246" s="57">
        <v>233</v>
      </c>
      <c r="F246" s="57">
        <v>277</v>
      </c>
      <c r="G246" s="57">
        <v>414</v>
      </c>
      <c r="H246" s="57">
        <v>773</v>
      </c>
      <c r="I246" s="57">
        <v>823</v>
      </c>
      <c r="J246" s="57">
        <v>700</v>
      </c>
      <c r="K246" s="57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73</v>
      </c>
      <c r="C247" s="15" t="s">
        <v>12</v>
      </c>
      <c r="D247" s="75">
        <v>1</v>
      </c>
      <c r="E247" s="55">
        <v>1</v>
      </c>
      <c r="F247" s="55">
        <v>2</v>
      </c>
      <c r="G247" s="55">
        <v>4</v>
      </c>
      <c r="H247" s="55">
        <v>7</v>
      </c>
      <c r="I247" s="55">
        <v>8</v>
      </c>
      <c r="J247" s="55">
        <v>6</v>
      </c>
      <c r="K247" s="55">
        <v>29</v>
      </c>
      <c r="L247" s="12">
        <f aca="true" t="shared" si="64" ref="L247:Q250">+D247/D$250*100</f>
        <v>0.8064516129032258</v>
      </c>
      <c r="M247" s="10">
        <f t="shared" si="64"/>
        <v>0.9433962264150944</v>
      </c>
      <c r="N247" s="10">
        <f t="shared" si="64"/>
        <v>1.6</v>
      </c>
      <c r="O247" s="10">
        <f t="shared" si="64"/>
        <v>2.1164021164021163</v>
      </c>
      <c r="P247" s="10">
        <f t="shared" si="64"/>
        <v>2.2222222222222223</v>
      </c>
      <c r="Q247" s="10">
        <f t="shared" si="64"/>
        <v>2.3952095808383236</v>
      </c>
      <c r="R247" s="10">
        <f>+J247/J$250*100</f>
        <v>1.8292682926829267</v>
      </c>
      <c r="S247" s="10">
        <f>+K247/K$250*100</f>
        <v>1.9066403681788298</v>
      </c>
    </row>
    <row r="248" spans="1:19" ht="12.75">
      <c r="A248" s="85"/>
      <c r="B248" s="86"/>
      <c r="C248" s="16" t="s">
        <v>13</v>
      </c>
      <c r="D248" s="76">
        <v>123</v>
      </c>
      <c r="E248" s="57">
        <v>105</v>
      </c>
      <c r="F248" s="57">
        <v>123</v>
      </c>
      <c r="G248" s="57">
        <v>185</v>
      </c>
      <c r="H248" s="57">
        <v>308</v>
      </c>
      <c r="I248" s="57">
        <v>326</v>
      </c>
      <c r="J248" s="57">
        <v>322</v>
      </c>
      <c r="K248" s="57">
        <v>1492</v>
      </c>
      <c r="L248" s="13">
        <f t="shared" si="64"/>
        <v>99.19354838709677</v>
      </c>
      <c r="M248" s="3">
        <f t="shared" si="64"/>
        <v>99.05660377358491</v>
      </c>
      <c r="N248" s="3">
        <f t="shared" si="64"/>
        <v>98.4</v>
      </c>
      <c r="O248" s="3">
        <f t="shared" si="64"/>
        <v>97.88359788359789</v>
      </c>
      <c r="P248" s="3">
        <f t="shared" si="64"/>
        <v>97.77777777777777</v>
      </c>
      <c r="Q248" s="3">
        <f t="shared" si="64"/>
        <v>97.60479041916167</v>
      </c>
      <c r="R248" s="3">
        <f>+J248/J$250*100</f>
        <v>98.17073170731707</v>
      </c>
      <c r="S248" s="3">
        <f>+K248/K$250*100</f>
        <v>98.09335963182117</v>
      </c>
    </row>
    <row r="249" spans="1:19" ht="12.75">
      <c r="A249" s="85"/>
      <c r="B249" s="86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</v>
      </c>
      <c r="Q249" s="3">
        <f t="shared" si="64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85"/>
      <c r="B250" s="92"/>
      <c r="C250" s="68" t="s">
        <v>1</v>
      </c>
      <c r="D250" s="79">
        <v>124</v>
      </c>
      <c r="E250" s="69">
        <v>106</v>
      </c>
      <c r="F250" s="69">
        <v>125</v>
      </c>
      <c r="G250" s="69">
        <v>189</v>
      </c>
      <c r="H250" s="69">
        <v>315</v>
      </c>
      <c r="I250" s="69">
        <v>334</v>
      </c>
      <c r="J250" s="69">
        <v>328</v>
      </c>
      <c r="K250" s="69">
        <v>1521</v>
      </c>
      <c r="L250" s="71">
        <f t="shared" si="64"/>
        <v>100</v>
      </c>
      <c r="M250" s="72">
        <f t="shared" si="64"/>
        <v>100</v>
      </c>
      <c r="N250" s="72">
        <f t="shared" si="64"/>
        <v>100</v>
      </c>
      <c r="O250" s="72">
        <f t="shared" si="64"/>
        <v>100</v>
      </c>
      <c r="P250" s="72">
        <f t="shared" si="64"/>
        <v>100</v>
      </c>
      <c r="Q250" s="72">
        <f t="shared" si="64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74</v>
      </c>
      <c r="C251" s="8" t="s">
        <v>12</v>
      </c>
      <c r="D251" s="76">
        <v>1</v>
      </c>
      <c r="E251" s="57">
        <v>2</v>
      </c>
      <c r="F251" s="57">
        <v>0</v>
      </c>
      <c r="G251" s="57">
        <v>1</v>
      </c>
      <c r="H251" s="57">
        <v>2</v>
      </c>
      <c r="I251" s="57">
        <v>10</v>
      </c>
      <c r="J251" s="57">
        <v>12</v>
      </c>
      <c r="K251" s="57">
        <v>28</v>
      </c>
      <c r="L251" s="13">
        <f aca="true" t="shared" si="65" ref="L251:Q254">+D251/D$254*100</f>
        <v>0.8130081300813009</v>
      </c>
      <c r="M251" s="3">
        <f t="shared" si="65"/>
        <v>2.0408163265306123</v>
      </c>
      <c r="N251" s="3">
        <f t="shared" si="65"/>
        <v>0</v>
      </c>
      <c r="O251" s="3">
        <f t="shared" si="65"/>
        <v>0.5</v>
      </c>
      <c r="P251" s="3">
        <f t="shared" si="65"/>
        <v>0.4807692307692308</v>
      </c>
      <c r="Q251" s="3">
        <f t="shared" si="65"/>
        <v>1.6260162601626018</v>
      </c>
      <c r="R251" s="3">
        <f>+J251/J$254*100</f>
        <v>2.030456852791878</v>
      </c>
      <c r="S251" s="3">
        <f>+K251/K$254*100</f>
        <v>1.2808783165599267</v>
      </c>
    </row>
    <row r="252" spans="1:19" ht="12.75">
      <c r="A252" s="86"/>
      <c r="B252" s="86"/>
      <c r="C252" s="8" t="s">
        <v>13</v>
      </c>
      <c r="D252" s="76">
        <v>122</v>
      </c>
      <c r="E252" s="57">
        <v>96</v>
      </c>
      <c r="F252" s="57">
        <v>143</v>
      </c>
      <c r="G252" s="57">
        <v>199</v>
      </c>
      <c r="H252" s="57">
        <v>414</v>
      </c>
      <c r="I252" s="57">
        <v>605</v>
      </c>
      <c r="J252" s="57">
        <v>579</v>
      </c>
      <c r="K252" s="57">
        <v>2158</v>
      </c>
      <c r="L252" s="13">
        <f t="shared" si="65"/>
        <v>99.1869918699187</v>
      </c>
      <c r="M252" s="3">
        <f t="shared" si="65"/>
        <v>97.95918367346938</v>
      </c>
      <c r="N252" s="3">
        <f t="shared" si="65"/>
        <v>100</v>
      </c>
      <c r="O252" s="3">
        <f t="shared" si="65"/>
        <v>99.5</v>
      </c>
      <c r="P252" s="3">
        <f t="shared" si="65"/>
        <v>99.51923076923077</v>
      </c>
      <c r="Q252" s="3">
        <f t="shared" si="65"/>
        <v>98.3739837398374</v>
      </c>
      <c r="R252" s="3">
        <f>+J252/J$254*100</f>
        <v>97.96954314720813</v>
      </c>
      <c r="S252" s="3">
        <f>+K252/K$254*100</f>
        <v>98.71912168344006</v>
      </c>
    </row>
    <row r="253" spans="1:19" ht="12.75">
      <c r="A253" s="86"/>
      <c r="B253" s="86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65"/>
        <v>0</v>
      </c>
      <c r="M253" s="3">
        <f t="shared" si="65"/>
        <v>0</v>
      </c>
      <c r="N253" s="3">
        <f t="shared" si="65"/>
        <v>0</v>
      </c>
      <c r="O253" s="3">
        <f t="shared" si="65"/>
        <v>0</v>
      </c>
      <c r="P253" s="3">
        <f t="shared" si="65"/>
        <v>0</v>
      </c>
      <c r="Q253" s="3">
        <f t="shared" si="65"/>
        <v>0</v>
      </c>
      <c r="R253" s="3">
        <f>+J253/J$254*100</f>
        <v>0</v>
      </c>
      <c r="S253" s="3">
        <f>+K253/K$254*100</f>
        <v>0</v>
      </c>
    </row>
    <row r="254" spans="1:19" ht="12.75">
      <c r="A254" s="86"/>
      <c r="B254" s="90"/>
      <c r="C254" s="8" t="s">
        <v>1</v>
      </c>
      <c r="D254" s="76">
        <v>123</v>
      </c>
      <c r="E254" s="57">
        <v>98</v>
      </c>
      <c r="F254" s="57">
        <v>143</v>
      </c>
      <c r="G254" s="57">
        <v>200</v>
      </c>
      <c r="H254" s="57">
        <v>416</v>
      </c>
      <c r="I254" s="57">
        <v>615</v>
      </c>
      <c r="J254" s="57">
        <v>591</v>
      </c>
      <c r="K254" s="57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75</v>
      </c>
      <c r="C255" s="15" t="s">
        <v>12</v>
      </c>
      <c r="D255" s="75">
        <v>0</v>
      </c>
      <c r="E255" s="55">
        <v>0</v>
      </c>
      <c r="F255" s="55">
        <v>1</v>
      </c>
      <c r="G255" s="55">
        <v>1</v>
      </c>
      <c r="H255" s="55">
        <v>2</v>
      </c>
      <c r="I255" s="55">
        <v>6</v>
      </c>
      <c r="J255" s="55">
        <v>7</v>
      </c>
      <c r="K255" s="55">
        <v>17</v>
      </c>
      <c r="L255" s="12">
        <f aca="true" t="shared" si="66" ref="L255:Q258">+D255/D$258*100</f>
        <v>0</v>
      </c>
      <c r="M255" s="10">
        <f t="shared" si="66"/>
        <v>0</v>
      </c>
      <c r="N255" s="10">
        <f t="shared" si="66"/>
        <v>0.5882352941176471</v>
      </c>
      <c r="O255" s="10">
        <f t="shared" si="66"/>
        <v>0.36900369003690037</v>
      </c>
      <c r="P255" s="10">
        <f t="shared" si="66"/>
        <v>0.38095238095238093</v>
      </c>
      <c r="Q255" s="10">
        <f t="shared" si="66"/>
        <v>1.0344827586206897</v>
      </c>
      <c r="R255" s="10">
        <f>+J255/J$258*100</f>
        <v>1.2544802867383513</v>
      </c>
      <c r="S255" s="10">
        <f>+K255/K$258*100</f>
        <v>0.7218683651804672</v>
      </c>
    </row>
    <row r="256" spans="1:19" ht="12.75">
      <c r="A256" s="85"/>
      <c r="B256" s="86"/>
      <c r="C256" s="16" t="s">
        <v>13</v>
      </c>
      <c r="D256" s="76">
        <v>128</v>
      </c>
      <c r="E256" s="57">
        <v>123</v>
      </c>
      <c r="F256" s="57">
        <v>169</v>
      </c>
      <c r="G256" s="57">
        <v>270</v>
      </c>
      <c r="H256" s="57">
        <v>523</v>
      </c>
      <c r="I256" s="57">
        <v>574</v>
      </c>
      <c r="J256" s="57">
        <v>551</v>
      </c>
      <c r="K256" s="57">
        <v>2338</v>
      </c>
      <c r="L256" s="13">
        <f t="shared" si="66"/>
        <v>100</v>
      </c>
      <c r="M256" s="3">
        <f t="shared" si="66"/>
        <v>100</v>
      </c>
      <c r="N256" s="3">
        <f t="shared" si="66"/>
        <v>99.41176470588235</v>
      </c>
      <c r="O256" s="3">
        <f t="shared" si="66"/>
        <v>99.63099630996311</v>
      </c>
      <c r="P256" s="3">
        <f t="shared" si="66"/>
        <v>99.61904761904762</v>
      </c>
      <c r="Q256" s="3">
        <f t="shared" si="66"/>
        <v>98.9655172413793</v>
      </c>
      <c r="R256" s="3">
        <f>+J256/J$258*100</f>
        <v>98.74551971326166</v>
      </c>
      <c r="S256" s="3">
        <f>+K256/K$258*100</f>
        <v>99.27813163481953</v>
      </c>
    </row>
    <row r="257" spans="1:19" ht="12.75">
      <c r="A257" s="85"/>
      <c r="B257" s="86"/>
      <c r="C257" s="16" t="s">
        <v>14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66"/>
        <v>0</v>
      </c>
      <c r="M257" s="3">
        <f t="shared" si="66"/>
        <v>0</v>
      </c>
      <c r="N257" s="3">
        <f t="shared" si="66"/>
        <v>0</v>
      </c>
      <c r="O257" s="3">
        <f t="shared" si="66"/>
        <v>0</v>
      </c>
      <c r="P257" s="3">
        <f t="shared" si="66"/>
        <v>0</v>
      </c>
      <c r="Q257" s="3">
        <f t="shared" si="66"/>
        <v>0</v>
      </c>
      <c r="R257" s="3">
        <f>+J257/J$258*100</f>
        <v>0</v>
      </c>
      <c r="S257" s="3">
        <f>+K257/K$258*100</f>
        <v>0</v>
      </c>
    </row>
    <row r="258" spans="1:19" ht="12.75">
      <c r="A258" s="85"/>
      <c r="B258" s="86"/>
      <c r="C258" s="17" t="s">
        <v>1</v>
      </c>
      <c r="D258" s="77">
        <v>128</v>
      </c>
      <c r="E258" s="59">
        <v>123</v>
      </c>
      <c r="F258" s="59">
        <v>170</v>
      </c>
      <c r="G258" s="59">
        <v>271</v>
      </c>
      <c r="H258" s="59">
        <v>525</v>
      </c>
      <c r="I258" s="59">
        <v>580</v>
      </c>
      <c r="J258" s="59">
        <v>558</v>
      </c>
      <c r="K258" s="59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76</v>
      </c>
      <c r="C259" s="8" t="s">
        <v>12</v>
      </c>
      <c r="D259" s="76">
        <v>0</v>
      </c>
      <c r="E259" s="57">
        <v>0</v>
      </c>
      <c r="F259" s="57">
        <v>0</v>
      </c>
      <c r="G259" s="57">
        <v>0</v>
      </c>
      <c r="H259" s="57">
        <v>1</v>
      </c>
      <c r="I259" s="57">
        <v>1</v>
      </c>
      <c r="J259" s="57">
        <v>2</v>
      </c>
      <c r="K259" s="57">
        <v>4</v>
      </c>
      <c r="L259" s="13">
        <f aca="true" t="shared" si="67" ref="L259:Q262">+D259/D$262*100</f>
        <v>0</v>
      </c>
      <c r="M259" s="3">
        <f t="shared" si="67"/>
        <v>0</v>
      </c>
      <c r="N259" s="3">
        <f t="shared" si="67"/>
        <v>0</v>
      </c>
      <c r="O259" s="3">
        <f t="shared" si="67"/>
        <v>0</v>
      </c>
      <c r="P259" s="3">
        <f t="shared" si="67"/>
        <v>0.33783783783783783</v>
      </c>
      <c r="Q259" s="3">
        <f t="shared" si="67"/>
        <v>0.21739130434782608</v>
      </c>
      <c r="R259" s="3">
        <f>+J259/J$262*100</f>
        <v>0.4750593824228029</v>
      </c>
      <c r="S259" s="3">
        <f>+K259/K$262*100</f>
        <v>0.2617801047120419</v>
      </c>
    </row>
    <row r="260" spans="1:19" ht="12.75">
      <c r="A260" s="86"/>
      <c r="B260" s="86"/>
      <c r="C260" s="8" t="s">
        <v>13</v>
      </c>
      <c r="D260" s="76">
        <v>57</v>
      </c>
      <c r="E260" s="57">
        <v>66</v>
      </c>
      <c r="F260" s="57">
        <v>99</v>
      </c>
      <c r="G260" s="57">
        <v>129</v>
      </c>
      <c r="H260" s="57">
        <v>295</v>
      </c>
      <c r="I260" s="57">
        <v>459</v>
      </c>
      <c r="J260" s="57">
        <v>419</v>
      </c>
      <c r="K260" s="57">
        <v>1524</v>
      </c>
      <c r="L260" s="13">
        <f t="shared" si="67"/>
        <v>100</v>
      </c>
      <c r="M260" s="3">
        <f t="shared" si="67"/>
        <v>100</v>
      </c>
      <c r="N260" s="3">
        <f t="shared" si="67"/>
        <v>100</v>
      </c>
      <c r="O260" s="3">
        <f t="shared" si="67"/>
        <v>100</v>
      </c>
      <c r="P260" s="3">
        <f t="shared" si="67"/>
        <v>99.66216216216216</v>
      </c>
      <c r="Q260" s="3">
        <f t="shared" si="67"/>
        <v>99.78260869565217</v>
      </c>
      <c r="R260" s="3">
        <f>+J260/J$262*100</f>
        <v>99.5249406175772</v>
      </c>
      <c r="S260" s="3">
        <f>+K260/K$262*100</f>
        <v>99.73821989528795</v>
      </c>
    </row>
    <row r="261" spans="1:19" ht="12.75">
      <c r="A261" s="86"/>
      <c r="B261" s="86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67"/>
        <v>0</v>
      </c>
      <c r="M261" s="3">
        <f t="shared" si="67"/>
        <v>0</v>
      </c>
      <c r="N261" s="3">
        <f t="shared" si="67"/>
        <v>0</v>
      </c>
      <c r="O261" s="3">
        <f t="shared" si="67"/>
        <v>0</v>
      </c>
      <c r="P261" s="3">
        <f t="shared" si="67"/>
        <v>0</v>
      </c>
      <c r="Q261" s="3">
        <f t="shared" si="67"/>
        <v>0</v>
      </c>
      <c r="R261" s="3">
        <f>+J261/J$262*100</f>
        <v>0</v>
      </c>
      <c r="S261" s="3">
        <f>+K261/K$262*100</f>
        <v>0</v>
      </c>
    </row>
    <row r="262" spans="1:19" ht="12.75">
      <c r="A262" s="86"/>
      <c r="B262" s="90"/>
      <c r="C262" s="8" t="s">
        <v>1</v>
      </c>
      <c r="D262" s="76">
        <v>57</v>
      </c>
      <c r="E262" s="57">
        <v>66</v>
      </c>
      <c r="F262" s="57">
        <v>99</v>
      </c>
      <c r="G262" s="57">
        <v>129</v>
      </c>
      <c r="H262" s="57">
        <v>296</v>
      </c>
      <c r="I262" s="57">
        <v>460</v>
      </c>
      <c r="J262" s="57">
        <v>421</v>
      </c>
      <c r="K262" s="57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77</v>
      </c>
      <c r="C263" s="15" t="s">
        <v>12</v>
      </c>
      <c r="D263" s="75">
        <v>0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1</v>
      </c>
      <c r="K263" s="55">
        <v>1</v>
      </c>
      <c r="L263" s="12">
        <f aca="true" t="shared" si="68" ref="L263:Q266">+D263/D$266*100</f>
        <v>0</v>
      </c>
      <c r="M263" s="10">
        <f t="shared" si="68"/>
        <v>0</v>
      </c>
      <c r="N263" s="10">
        <f t="shared" si="68"/>
        <v>0</v>
      </c>
      <c r="O263" s="10">
        <f t="shared" si="68"/>
        <v>0</v>
      </c>
      <c r="P263" s="10">
        <f t="shared" si="68"/>
        <v>0</v>
      </c>
      <c r="Q263" s="10">
        <f t="shared" si="68"/>
        <v>0</v>
      </c>
      <c r="R263" s="10">
        <f>+J263/J$266*100</f>
        <v>0.53475935828877</v>
      </c>
      <c r="S263" s="10">
        <f>+K263/K$266*100</f>
        <v>0.15479876160990713</v>
      </c>
    </row>
    <row r="264" spans="1:19" ht="12.75">
      <c r="A264" s="85"/>
      <c r="B264" s="86"/>
      <c r="C264" s="16" t="s">
        <v>13</v>
      </c>
      <c r="D264" s="76">
        <v>30</v>
      </c>
      <c r="E264" s="57">
        <v>29</v>
      </c>
      <c r="F264" s="57">
        <v>29</v>
      </c>
      <c r="G264" s="57">
        <v>53</v>
      </c>
      <c r="H264" s="57">
        <v>139</v>
      </c>
      <c r="I264" s="57">
        <v>179</v>
      </c>
      <c r="J264" s="57">
        <v>186</v>
      </c>
      <c r="K264" s="57">
        <v>645</v>
      </c>
      <c r="L264" s="13">
        <f t="shared" si="68"/>
        <v>100</v>
      </c>
      <c r="M264" s="3">
        <f t="shared" si="68"/>
        <v>100</v>
      </c>
      <c r="N264" s="3">
        <f t="shared" si="68"/>
        <v>100</v>
      </c>
      <c r="O264" s="3">
        <f t="shared" si="68"/>
        <v>100</v>
      </c>
      <c r="P264" s="3">
        <f t="shared" si="68"/>
        <v>100</v>
      </c>
      <c r="Q264" s="3">
        <f t="shared" si="68"/>
        <v>100</v>
      </c>
      <c r="R264" s="3">
        <f>+J264/J$266*100</f>
        <v>99.46524064171123</v>
      </c>
      <c r="S264" s="3">
        <f>+K264/K$266*100</f>
        <v>99.84520123839009</v>
      </c>
    </row>
    <row r="265" spans="1:19" ht="12.75">
      <c r="A265" s="85"/>
      <c r="B265" s="86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77">
        <v>30</v>
      </c>
      <c r="E266" s="59">
        <v>29</v>
      </c>
      <c r="F266" s="59">
        <v>29</v>
      </c>
      <c r="G266" s="59">
        <v>53</v>
      </c>
      <c r="H266" s="59">
        <v>139</v>
      </c>
      <c r="I266" s="59">
        <v>179</v>
      </c>
      <c r="J266" s="59">
        <v>187</v>
      </c>
      <c r="K266" s="59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78</v>
      </c>
      <c r="C267" s="8" t="s">
        <v>12</v>
      </c>
      <c r="D267" s="76">
        <v>0</v>
      </c>
      <c r="E267" s="57">
        <v>0</v>
      </c>
      <c r="F267" s="57">
        <v>0</v>
      </c>
      <c r="G267" s="57">
        <v>2</v>
      </c>
      <c r="H267" s="57">
        <v>3</v>
      </c>
      <c r="I267" s="57">
        <v>6</v>
      </c>
      <c r="J267" s="57">
        <v>10</v>
      </c>
      <c r="K267" s="57">
        <v>21</v>
      </c>
      <c r="L267" s="13">
        <f aca="true" t="shared" si="69" ref="L267:Q270">+D267/D$270*100</f>
        <v>0</v>
      </c>
      <c r="M267" s="3">
        <f t="shared" si="69"/>
        <v>0</v>
      </c>
      <c r="N267" s="3">
        <f t="shared" si="69"/>
        <v>0</v>
      </c>
      <c r="O267" s="3">
        <f t="shared" si="69"/>
        <v>4.25531914893617</v>
      </c>
      <c r="P267" s="3">
        <f t="shared" si="69"/>
        <v>4.3478260869565215</v>
      </c>
      <c r="Q267" s="3">
        <f t="shared" si="69"/>
        <v>8</v>
      </c>
      <c r="R267" s="3">
        <f>+J267/J$270*100</f>
        <v>15.625</v>
      </c>
      <c r="S267" s="3">
        <f>+K267/K$270*100</f>
        <v>6.5625</v>
      </c>
    </row>
    <row r="268" spans="1:19" ht="12.75">
      <c r="A268" s="86"/>
      <c r="B268" s="86"/>
      <c r="C268" s="8" t="s">
        <v>13</v>
      </c>
      <c r="D268" s="76">
        <v>23</v>
      </c>
      <c r="E268" s="57">
        <v>16</v>
      </c>
      <c r="F268" s="57">
        <v>26</v>
      </c>
      <c r="G268" s="57">
        <v>45</v>
      </c>
      <c r="H268" s="57">
        <v>66</v>
      </c>
      <c r="I268" s="57">
        <v>69</v>
      </c>
      <c r="J268" s="57">
        <v>54</v>
      </c>
      <c r="K268" s="57">
        <v>299</v>
      </c>
      <c r="L268" s="13">
        <f t="shared" si="69"/>
        <v>100</v>
      </c>
      <c r="M268" s="3">
        <f t="shared" si="69"/>
        <v>100</v>
      </c>
      <c r="N268" s="3">
        <f t="shared" si="69"/>
        <v>100</v>
      </c>
      <c r="O268" s="3">
        <f t="shared" si="69"/>
        <v>95.74468085106383</v>
      </c>
      <c r="P268" s="3">
        <f t="shared" si="69"/>
        <v>95.65217391304348</v>
      </c>
      <c r="Q268" s="3">
        <f t="shared" si="69"/>
        <v>92</v>
      </c>
      <c r="R268" s="3">
        <f>+J268/J$270*100</f>
        <v>84.375</v>
      </c>
      <c r="S268" s="3">
        <f>+K268/K$270*100</f>
        <v>93.4375</v>
      </c>
    </row>
    <row r="269" spans="1:19" ht="12.75">
      <c r="A269" s="86"/>
      <c r="B269" s="86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0</v>
      </c>
      <c r="R269" s="3">
        <f>+J269/J$270*100</f>
        <v>0</v>
      </c>
      <c r="S269" s="3">
        <f>+K269/K$270*100</f>
        <v>0</v>
      </c>
    </row>
    <row r="270" spans="1:19" ht="12.75">
      <c r="A270" s="86"/>
      <c r="B270" s="90"/>
      <c r="C270" s="8" t="s">
        <v>1</v>
      </c>
      <c r="D270" s="76">
        <v>23</v>
      </c>
      <c r="E270" s="57">
        <v>16</v>
      </c>
      <c r="F270" s="57">
        <v>26</v>
      </c>
      <c r="G270" s="57">
        <v>47</v>
      </c>
      <c r="H270" s="57">
        <v>69</v>
      </c>
      <c r="I270" s="57">
        <v>75</v>
      </c>
      <c r="J270" s="57">
        <v>64</v>
      </c>
      <c r="K270" s="57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79</v>
      </c>
      <c r="C271" s="15" t="s">
        <v>12</v>
      </c>
      <c r="D271" s="75">
        <v>0</v>
      </c>
      <c r="E271" s="55">
        <v>0</v>
      </c>
      <c r="F271" s="55">
        <v>1</v>
      </c>
      <c r="G271" s="55">
        <v>0</v>
      </c>
      <c r="H271" s="55">
        <v>1</v>
      </c>
      <c r="I271" s="55">
        <v>1</v>
      </c>
      <c r="J271" s="55">
        <v>1</v>
      </c>
      <c r="K271" s="55">
        <v>4</v>
      </c>
      <c r="L271" s="12">
        <f aca="true" t="shared" si="70" ref="L271:Q274">+D271/D$274*100</f>
        <v>0</v>
      </c>
      <c r="M271" s="10">
        <f t="shared" si="70"/>
        <v>0</v>
      </c>
      <c r="N271" s="10">
        <f t="shared" si="70"/>
        <v>0.9803921568627451</v>
      </c>
      <c r="O271" s="10">
        <f t="shared" si="70"/>
        <v>0</v>
      </c>
      <c r="P271" s="10">
        <f t="shared" si="70"/>
        <v>0.35211267605633806</v>
      </c>
      <c r="Q271" s="10">
        <f t="shared" si="70"/>
        <v>0.3184713375796179</v>
      </c>
      <c r="R271" s="10">
        <f>+J271/J$274*100</f>
        <v>0.4032258064516129</v>
      </c>
      <c r="S271" s="10">
        <f>+K271/K$274*100</f>
        <v>0.3336113427856547</v>
      </c>
    </row>
    <row r="272" spans="1:19" ht="12.75">
      <c r="A272" s="85"/>
      <c r="B272" s="86"/>
      <c r="C272" s="16" t="s">
        <v>13</v>
      </c>
      <c r="D272" s="76">
        <v>63</v>
      </c>
      <c r="E272" s="57">
        <v>65</v>
      </c>
      <c r="F272" s="57">
        <v>101</v>
      </c>
      <c r="G272" s="57">
        <v>123</v>
      </c>
      <c r="H272" s="57">
        <v>283</v>
      </c>
      <c r="I272" s="57">
        <v>313</v>
      </c>
      <c r="J272" s="57">
        <v>247</v>
      </c>
      <c r="K272" s="57">
        <v>1195</v>
      </c>
      <c r="L272" s="13">
        <f t="shared" si="70"/>
        <v>100</v>
      </c>
      <c r="M272" s="3">
        <f t="shared" si="70"/>
        <v>100</v>
      </c>
      <c r="N272" s="3">
        <f t="shared" si="70"/>
        <v>99.01960784313727</v>
      </c>
      <c r="O272" s="3">
        <f t="shared" si="70"/>
        <v>100</v>
      </c>
      <c r="P272" s="3">
        <f t="shared" si="70"/>
        <v>99.64788732394366</v>
      </c>
      <c r="Q272" s="3">
        <f t="shared" si="70"/>
        <v>99.68152866242038</v>
      </c>
      <c r="R272" s="3">
        <f>+J272/J$274*100</f>
        <v>99.59677419354838</v>
      </c>
      <c r="S272" s="3">
        <f>+K272/K$274*100</f>
        <v>99.66638865721434</v>
      </c>
    </row>
    <row r="273" spans="1:19" ht="12.75">
      <c r="A273" s="85"/>
      <c r="B273" s="86"/>
      <c r="C273" s="16" t="s">
        <v>14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70"/>
        <v>0</v>
      </c>
      <c r="M273" s="3">
        <f t="shared" si="70"/>
        <v>0</v>
      </c>
      <c r="N273" s="3">
        <f t="shared" si="70"/>
        <v>0</v>
      </c>
      <c r="O273" s="3">
        <f t="shared" si="70"/>
        <v>0</v>
      </c>
      <c r="P273" s="3">
        <f t="shared" si="70"/>
        <v>0</v>
      </c>
      <c r="Q273" s="3">
        <f t="shared" si="70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85"/>
      <c r="B274" s="90"/>
      <c r="C274" s="16" t="s">
        <v>1</v>
      </c>
      <c r="D274" s="76">
        <v>63</v>
      </c>
      <c r="E274" s="57">
        <v>65</v>
      </c>
      <c r="F274" s="57">
        <v>102</v>
      </c>
      <c r="G274" s="57">
        <v>123</v>
      </c>
      <c r="H274" s="57">
        <v>284</v>
      </c>
      <c r="I274" s="57">
        <v>314</v>
      </c>
      <c r="J274" s="57">
        <v>248</v>
      </c>
      <c r="K274" s="57">
        <v>1199</v>
      </c>
      <c r="L274" s="13">
        <f t="shared" si="70"/>
        <v>100</v>
      </c>
      <c r="M274" s="3">
        <f t="shared" si="70"/>
        <v>100</v>
      </c>
      <c r="N274" s="3">
        <f t="shared" si="70"/>
        <v>100</v>
      </c>
      <c r="O274" s="3">
        <f t="shared" si="70"/>
        <v>100</v>
      </c>
      <c r="P274" s="3">
        <f t="shared" si="70"/>
        <v>100</v>
      </c>
      <c r="Q274" s="3">
        <f t="shared" si="70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80</v>
      </c>
      <c r="C275" s="67" t="s">
        <v>12</v>
      </c>
      <c r="D275" s="78">
        <v>3</v>
      </c>
      <c r="E275" s="62">
        <v>3</v>
      </c>
      <c r="F275" s="62">
        <v>5</v>
      </c>
      <c r="G275" s="62">
        <v>4</v>
      </c>
      <c r="H275" s="62">
        <v>36</v>
      </c>
      <c r="I275" s="62">
        <v>48</v>
      </c>
      <c r="J275" s="62">
        <v>56</v>
      </c>
      <c r="K275" s="62">
        <v>155</v>
      </c>
      <c r="L275" s="64">
        <f aca="true" t="shared" si="71" ref="L275:Q278">+D275/D$278*100</f>
        <v>4.411764705882353</v>
      </c>
      <c r="M275" s="65">
        <f t="shared" si="71"/>
        <v>4.285714285714286</v>
      </c>
      <c r="N275" s="65">
        <f t="shared" si="71"/>
        <v>7.042253521126761</v>
      </c>
      <c r="O275" s="65">
        <f t="shared" si="71"/>
        <v>3.418803418803419</v>
      </c>
      <c r="P275" s="65">
        <f t="shared" si="71"/>
        <v>9.574468085106384</v>
      </c>
      <c r="Q275" s="65">
        <f t="shared" si="71"/>
        <v>9.6579476861167</v>
      </c>
      <c r="R275" s="65">
        <f>+J275/J$278*100</f>
        <v>12.814645308924485</v>
      </c>
      <c r="S275" s="65">
        <f>+K275/K$278*100</f>
        <v>9.47432762836186</v>
      </c>
    </row>
    <row r="276" spans="1:19" ht="12.75">
      <c r="A276" s="85"/>
      <c r="B276" s="86"/>
      <c r="C276" s="8" t="s">
        <v>13</v>
      </c>
      <c r="D276" s="76">
        <v>65</v>
      </c>
      <c r="E276" s="57">
        <v>67</v>
      </c>
      <c r="F276" s="57">
        <v>66</v>
      </c>
      <c r="G276" s="57">
        <v>113</v>
      </c>
      <c r="H276" s="57">
        <v>340</v>
      </c>
      <c r="I276" s="57">
        <v>449</v>
      </c>
      <c r="J276" s="57">
        <v>381</v>
      </c>
      <c r="K276" s="57">
        <v>1481</v>
      </c>
      <c r="L276" s="13">
        <f t="shared" si="71"/>
        <v>95.58823529411765</v>
      </c>
      <c r="M276" s="3">
        <f t="shared" si="71"/>
        <v>95.71428571428572</v>
      </c>
      <c r="N276" s="3">
        <f t="shared" si="71"/>
        <v>92.95774647887323</v>
      </c>
      <c r="O276" s="3">
        <f t="shared" si="71"/>
        <v>96.58119658119658</v>
      </c>
      <c r="P276" s="3">
        <f t="shared" si="71"/>
        <v>90.42553191489363</v>
      </c>
      <c r="Q276" s="3">
        <f t="shared" si="71"/>
        <v>90.3420523138833</v>
      </c>
      <c r="R276" s="3">
        <f>+J276/J$278*100</f>
        <v>87.18535469107552</v>
      </c>
      <c r="S276" s="3">
        <f>+K276/K$278*100</f>
        <v>90.52567237163814</v>
      </c>
    </row>
    <row r="277" spans="1:19" ht="12.75">
      <c r="A277" s="85"/>
      <c r="B277" s="86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71"/>
        <v>0</v>
      </c>
      <c r="M277" s="3">
        <f t="shared" si="71"/>
        <v>0</v>
      </c>
      <c r="N277" s="3">
        <f t="shared" si="71"/>
        <v>0</v>
      </c>
      <c r="O277" s="3">
        <f t="shared" si="71"/>
        <v>0</v>
      </c>
      <c r="P277" s="3">
        <f t="shared" si="71"/>
        <v>0</v>
      </c>
      <c r="Q277" s="3">
        <f t="shared" si="71"/>
        <v>0</v>
      </c>
      <c r="R277" s="3">
        <f>+J277/J$278*100</f>
        <v>0</v>
      </c>
      <c r="S277" s="3">
        <f>+K277/K$278*100</f>
        <v>0</v>
      </c>
    </row>
    <row r="278" spans="1:19" ht="12.75">
      <c r="A278" s="85"/>
      <c r="B278" s="90"/>
      <c r="C278" s="8" t="s">
        <v>1</v>
      </c>
      <c r="D278" s="76">
        <v>68</v>
      </c>
      <c r="E278" s="57">
        <v>70</v>
      </c>
      <c r="F278" s="57">
        <v>71</v>
      </c>
      <c r="G278" s="57">
        <v>117</v>
      </c>
      <c r="H278" s="57">
        <v>376</v>
      </c>
      <c r="I278" s="57">
        <v>497</v>
      </c>
      <c r="J278" s="57">
        <v>437</v>
      </c>
      <c r="K278" s="57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81</v>
      </c>
      <c r="C279" s="15" t="s">
        <v>12</v>
      </c>
      <c r="D279" s="75">
        <v>2</v>
      </c>
      <c r="E279" s="55">
        <v>1</v>
      </c>
      <c r="F279" s="55">
        <v>1</v>
      </c>
      <c r="G279" s="55">
        <v>3</v>
      </c>
      <c r="H279" s="55">
        <v>10</v>
      </c>
      <c r="I279" s="55">
        <v>23</v>
      </c>
      <c r="J279" s="55">
        <v>27</v>
      </c>
      <c r="K279" s="55">
        <v>67</v>
      </c>
      <c r="L279" s="12">
        <f aca="true" t="shared" si="72" ref="L279:Q282">+D279/D$282*100</f>
        <v>4.081632653061225</v>
      </c>
      <c r="M279" s="10">
        <f t="shared" si="72"/>
        <v>2.127659574468085</v>
      </c>
      <c r="N279" s="10">
        <f t="shared" si="72"/>
        <v>1.6666666666666667</v>
      </c>
      <c r="O279" s="10">
        <f t="shared" si="72"/>
        <v>3.3333333333333335</v>
      </c>
      <c r="P279" s="10">
        <f t="shared" si="72"/>
        <v>4.385964912280701</v>
      </c>
      <c r="Q279" s="10">
        <f t="shared" si="72"/>
        <v>7.371794871794872</v>
      </c>
      <c r="R279" s="10">
        <f>+J279/J$282*100</f>
        <v>9.44055944055944</v>
      </c>
      <c r="S279" s="10">
        <f>+K279/K$282*100</f>
        <v>6.25</v>
      </c>
    </row>
    <row r="280" spans="1:19" ht="12.75">
      <c r="A280" s="85"/>
      <c r="B280" s="86"/>
      <c r="C280" s="16" t="s">
        <v>13</v>
      </c>
      <c r="D280" s="76">
        <v>47</v>
      </c>
      <c r="E280" s="57">
        <v>46</v>
      </c>
      <c r="F280" s="57">
        <v>59</v>
      </c>
      <c r="G280" s="57">
        <v>87</v>
      </c>
      <c r="H280" s="57">
        <v>218</v>
      </c>
      <c r="I280" s="57">
        <v>289</v>
      </c>
      <c r="J280" s="57">
        <v>259</v>
      </c>
      <c r="K280" s="57">
        <v>1005</v>
      </c>
      <c r="L280" s="13">
        <f t="shared" si="72"/>
        <v>95.91836734693877</v>
      </c>
      <c r="M280" s="3">
        <f t="shared" si="72"/>
        <v>97.87234042553192</v>
      </c>
      <c r="N280" s="3">
        <f t="shared" si="72"/>
        <v>98.33333333333333</v>
      </c>
      <c r="O280" s="3">
        <f t="shared" si="72"/>
        <v>96.66666666666667</v>
      </c>
      <c r="P280" s="3">
        <f t="shared" si="72"/>
        <v>95.6140350877193</v>
      </c>
      <c r="Q280" s="3">
        <f t="shared" si="72"/>
        <v>92.62820512820514</v>
      </c>
      <c r="R280" s="3">
        <f>+J280/J$282*100</f>
        <v>90.55944055944056</v>
      </c>
      <c r="S280" s="3">
        <f>+K280/K$282*100</f>
        <v>93.75</v>
      </c>
    </row>
    <row r="281" spans="1:19" ht="12.75">
      <c r="A281" s="85"/>
      <c r="B281" s="86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72"/>
        <v>0</v>
      </c>
      <c r="M281" s="3">
        <f t="shared" si="72"/>
        <v>0</v>
      </c>
      <c r="N281" s="3">
        <f t="shared" si="72"/>
        <v>0</v>
      </c>
      <c r="O281" s="3">
        <f t="shared" si="72"/>
        <v>0</v>
      </c>
      <c r="P281" s="3">
        <f t="shared" si="72"/>
        <v>0</v>
      </c>
      <c r="Q281" s="3">
        <f t="shared" si="72"/>
        <v>0</v>
      </c>
      <c r="R281" s="3">
        <f>+J281/J$282*100</f>
        <v>0</v>
      </c>
      <c r="S281" s="3">
        <f>+K281/K$282*100</f>
        <v>0</v>
      </c>
    </row>
    <row r="282" spans="1:19" ht="12.75">
      <c r="A282" s="85"/>
      <c r="B282" s="86"/>
      <c r="C282" s="17" t="s">
        <v>1</v>
      </c>
      <c r="D282" s="77">
        <v>49</v>
      </c>
      <c r="E282" s="59">
        <v>47</v>
      </c>
      <c r="F282" s="59">
        <v>60</v>
      </c>
      <c r="G282" s="59">
        <v>90</v>
      </c>
      <c r="H282" s="59">
        <v>228</v>
      </c>
      <c r="I282" s="59">
        <v>312</v>
      </c>
      <c r="J282" s="59">
        <v>286</v>
      </c>
      <c r="K282" s="59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82</v>
      </c>
      <c r="C283" s="8" t="s">
        <v>12</v>
      </c>
      <c r="D283" s="76">
        <v>2</v>
      </c>
      <c r="E283" s="57">
        <v>4</v>
      </c>
      <c r="F283" s="57">
        <v>1</v>
      </c>
      <c r="G283" s="57">
        <v>15</v>
      </c>
      <c r="H283" s="57">
        <v>42</v>
      </c>
      <c r="I283" s="57">
        <v>61</v>
      </c>
      <c r="J283" s="57">
        <v>65</v>
      </c>
      <c r="K283" s="57">
        <v>190</v>
      </c>
      <c r="L283" s="13">
        <f aca="true" t="shared" si="73" ref="L283:Q286">+D283/D$286*100</f>
        <v>1.834862385321101</v>
      </c>
      <c r="M283" s="3">
        <f t="shared" si="73"/>
        <v>4.166666666666666</v>
      </c>
      <c r="N283" s="3">
        <f t="shared" si="73"/>
        <v>0.8064516129032258</v>
      </c>
      <c r="O283" s="3">
        <f t="shared" si="73"/>
        <v>7.731958762886598</v>
      </c>
      <c r="P283" s="3">
        <f t="shared" si="73"/>
        <v>7.7490774907749085</v>
      </c>
      <c r="Q283" s="3">
        <f t="shared" si="73"/>
        <v>9.651898734177216</v>
      </c>
      <c r="R283" s="3">
        <f>+J283/J$286*100</f>
        <v>10.79734219269103</v>
      </c>
      <c r="S283" s="3">
        <f>+K283/K$286*100</f>
        <v>8.264462809917356</v>
      </c>
    </row>
    <row r="284" spans="1:19" ht="12.75">
      <c r="A284" s="85"/>
      <c r="B284" s="86"/>
      <c r="C284" s="8" t="s">
        <v>13</v>
      </c>
      <c r="D284" s="76">
        <v>107</v>
      </c>
      <c r="E284" s="57">
        <v>92</v>
      </c>
      <c r="F284" s="57">
        <v>123</v>
      </c>
      <c r="G284" s="57">
        <v>179</v>
      </c>
      <c r="H284" s="57">
        <v>500</v>
      </c>
      <c r="I284" s="57">
        <v>571</v>
      </c>
      <c r="J284" s="57">
        <v>537</v>
      </c>
      <c r="K284" s="57">
        <v>2109</v>
      </c>
      <c r="L284" s="13">
        <f t="shared" si="73"/>
        <v>98.1651376146789</v>
      </c>
      <c r="M284" s="3">
        <f t="shared" si="73"/>
        <v>95.83333333333334</v>
      </c>
      <c r="N284" s="3">
        <f t="shared" si="73"/>
        <v>99.19354838709677</v>
      </c>
      <c r="O284" s="3">
        <f t="shared" si="73"/>
        <v>92.26804123711341</v>
      </c>
      <c r="P284" s="3">
        <f t="shared" si="73"/>
        <v>92.25092250922509</v>
      </c>
      <c r="Q284" s="3">
        <f t="shared" si="73"/>
        <v>90.34810126582279</v>
      </c>
      <c r="R284" s="3">
        <f>+J284/J$286*100</f>
        <v>89.20265780730897</v>
      </c>
      <c r="S284" s="3">
        <f>+K284/K$286*100</f>
        <v>91.73553719008265</v>
      </c>
    </row>
    <row r="285" spans="1:19" ht="12.75">
      <c r="A285" s="85"/>
      <c r="B285" s="86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73"/>
        <v>0</v>
      </c>
      <c r="M285" s="3">
        <f t="shared" si="73"/>
        <v>0</v>
      </c>
      <c r="N285" s="3">
        <f t="shared" si="73"/>
        <v>0</v>
      </c>
      <c r="O285" s="3">
        <f t="shared" si="73"/>
        <v>0</v>
      </c>
      <c r="P285" s="3">
        <f t="shared" si="73"/>
        <v>0</v>
      </c>
      <c r="Q285" s="3">
        <f t="shared" si="73"/>
        <v>0</v>
      </c>
      <c r="R285" s="3">
        <f>+J285/J$286*100</f>
        <v>0</v>
      </c>
      <c r="S285" s="3">
        <f>+K285/K$286*100</f>
        <v>0</v>
      </c>
    </row>
    <row r="286" spans="1:19" ht="12.75">
      <c r="A286" s="85"/>
      <c r="B286" s="90"/>
      <c r="C286" s="8" t="s">
        <v>1</v>
      </c>
      <c r="D286" s="76">
        <v>109</v>
      </c>
      <c r="E286" s="57">
        <v>96</v>
      </c>
      <c r="F286" s="57">
        <v>124</v>
      </c>
      <c r="G286" s="57">
        <v>194</v>
      </c>
      <c r="H286" s="57">
        <v>542</v>
      </c>
      <c r="I286" s="57">
        <v>632</v>
      </c>
      <c r="J286" s="57">
        <v>602</v>
      </c>
      <c r="K286" s="57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83</v>
      </c>
      <c r="C287" s="15" t="s">
        <v>12</v>
      </c>
      <c r="D287" s="75">
        <v>0</v>
      </c>
      <c r="E287" s="55">
        <v>0</v>
      </c>
      <c r="F287" s="55">
        <v>1</v>
      </c>
      <c r="G287" s="55">
        <v>2</v>
      </c>
      <c r="H287" s="55">
        <v>5</v>
      </c>
      <c r="I287" s="55">
        <v>5</v>
      </c>
      <c r="J287" s="55">
        <v>6</v>
      </c>
      <c r="K287" s="55">
        <v>19</v>
      </c>
      <c r="L287" s="12">
        <f aca="true" t="shared" si="74" ref="L287:Q290">+D287/D$290*100</f>
        <v>0</v>
      </c>
      <c r="M287" s="10">
        <f t="shared" si="74"/>
        <v>0</v>
      </c>
      <c r="N287" s="10">
        <f t="shared" si="74"/>
        <v>6.25</v>
      </c>
      <c r="O287" s="10">
        <f t="shared" si="74"/>
        <v>6.666666666666667</v>
      </c>
      <c r="P287" s="10">
        <f t="shared" si="74"/>
        <v>6.756756756756757</v>
      </c>
      <c r="Q287" s="10">
        <f t="shared" si="74"/>
        <v>5.617977528089887</v>
      </c>
      <c r="R287" s="10">
        <f>+J287/J$290*100</f>
        <v>7.59493670886076</v>
      </c>
      <c r="S287" s="10">
        <f>+K287/K$290*100</f>
        <v>6.050955414012739</v>
      </c>
    </row>
    <row r="288" spans="1:19" ht="12.75">
      <c r="A288" s="85"/>
      <c r="B288" s="86"/>
      <c r="C288" s="16" t="s">
        <v>13</v>
      </c>
      <c r="D288" s="76">
        <v>14</v>
      </c>
      <c r="E288" s="57">
        <v>12</v>
      </c>
      <c r="F288" s="57">
        <v>15</v>
      </c>
      <c r="G288" s="57">
        <v>28</v>
      </c>
      <c r="H288" s="57">
        <v>69</v>
      </c>
      <c r="I288" s="57">
        <v>84</v>
      </c>
      <c r="J288" s="57">
        <v>73</v>
      </c>
      <c r="K288" s="57">
        <v>295</v>
      </c>
      <c r="L288" s="13">
        <f t="shared" si="74"/>
        <v>100</v>
      </c>
      <c r="M288" s="3">
        <f t="shared" si="74"/>
        <v>100</v>
      </c>
      <c r="N288" s="3">
        <f t="shared" si="74"/>
        <v>93.75</v>
      </c>
      <c r="O288" s="3">
        <f t="shared" si="74"/>
        <v>93.33333333333333</v>
      </c>
      <c r="P288" s="3">
        <f t="shared" si="74"/>
        <v>93.24324324324324</v>
      </c>
      <c r="Q288" s="3">
        <f t="shared" si="74"/>
        <v>94.3820224719101</v>
      </c>
      <c r="R288" s="3">
        <f>+J288/J$290*100</f>
        <v>92.40506329113924</v>
      </c>
      <c r="S288" s="3">
        <f>+K288/K$290*100</f>
        <v>93.94904458598727</v>
      </c>
    </row>
    <row r="289" spans="1:19" ht="12.75">
      <c r="A289" s="85"/>
      <c r="B289" s="86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0</v>
      </c>
      <c r="P289" s="3">
        <f t="shared" si="74"/>
        <v>0</v>
      </c>
      <c r="Q289" s="3">
        <f t="shared" si="74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85"/>
      <c r="B290" s="92"/>
      <c r="C290" s="68" t="s">
        <v>1</v>
      </c>
      <c r="D290" s="79">
        <v>14</v>
      </c>
      <c r="E290" s="69">
        <v>12</v>
      </c>
      <c r="F290" s="69">
        <v>16</v>
      </c>
      <c r="G290" s="69">
        <v>30</v>
      </c>
      <c r="H290" s="69">
        <v>74</v>
      </c>
      <c r="I290" s="69">
        <v>89</v>
      </c>
      <c r="J290" s="69">
        <v>79</v>
      </c>
      <c r="K290" s="69">
        <v>314</v>
      </c>
      <c r="L290" s="71">
        <f t="shared" si="74"/>
        <v>100</v>
      </c>
      <c r="M290" s="72">
        <f t="shared" si="74"/>
        <v>100</v>
      </c>
      <c r="N290" s="72">
        <f t="shared" si="74"/>
        <v>100</v>
      </c>
      <c r="O290" s="72">
        <f t="shared" si="74"/>
        <v>100</v>
      </c>
      <c r="P290" s="72">
        <f t="shared" si="74"/>
        <v>100</v>
      </c>
      <c r="Q290" s="72">
        <f t="shared" si="74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12</v>
      </c>
      <c r="D291" s="76">
        <v>182</v>
      </c>
      <c r="E291" s="57">
        <v>205</v>
      </c>
      <c r="F291" s="57">
        <v>251</v>
      </c>
      <c r="G291" s="57">
        <v>354</v>
      </c>
      <c r="H291" s="57">
        <v>1255</v>
      </c>
      <c r="I291" s="57">
        <v>2683</v>
      </c>
      <c r="J291" s="57">
        <v>3645</v>
      </c>
      <c r="K291" s="57">
        <v>8575</v>
      </c>
      <c r="L291" s="13">
        <f aca="true" t="shared" si="75" ref="L291:Q294">+D291/D$294*100</f>
        <v>2.2449734797088934</v>
      </c>
      <c r="M291" s="3">
        <f t="shared" si="75"/>
        <v>2.8480133370380663</v>
      </c>
      <c r="N291" s="3">
        <f t="shared" si="75"/>
        <v>3.3900594273365745</v>
      </c>
      <c r="O291" s="3">
        <f t="shared" si="75"/>
        <v>3.5091197462331483</v>
      </c>
      <c r="P291" s="3">
        <f t="shared" si="75"/>
        <v>4.442320625818555</v>
      </c>
      <c r="Q291" s="3">
        <f t="shared" si="75"/>
        <v>5.321406612586524</v>
      </c>
      <c r="R291" s="3">
        <f>+J291/J$294*100</f>
        <v>6.171271840715156</v>
      </c>
      <c r="S291" s="3">
        <f>+K291/K$294*100</f>
        <v>5.028411256604371</v>
      </c>
    </row>
    <row r="292" spans="1:19" ht="12.75">
      <c r="A292" s="85"/>
      <c r="B292" s="86"/>
      <c r="C292" s="8" t="s">
        <v>13</v>
      </c>
      <c r="D292" s="76">
        <v>7925</v>
      </c>
      <c r="E292" s="57">
        <v>6993</v>
      </c>
      <c r="F292" s="57">
        <v>7153</v>
      </c>
      <c r="G292" s="57">
        <v>9734</v>
      </c>
      <c r="H292" s="57">
        <v>26996</v>
      </c>
      <c r="I292" s="57">
        <v>47736</v>
      </c>
      <c r="J292" s="57">
        <v>55419</v>
      </c>
      <c r="K292" s="57">
        <v>161956</v>
      </c>
      <c r="L292" s="13">
        <f t="shared" si="75"/>
        <v>97.75502652029111</v>
      </c>
      <c r="M292" s="3">
        <f t="shared" si="75"/>
        <v>97.15198666296193</v>
      </c>
      <c r="N292" s="3">
        <f t="shared" si="75"/>
        <v>96.60994057266342</v>
      </c>
      <c r="O292" s="3">
        <f t="shared" si="75"/>
        <v>96.49088025376685</v>
      </c>
      <c r="P292" s="3">
        <f t="shared" si="75"/>
        <v>95.55767937418145</v>
      </c>
      <c r="Q292" s="3">
        <f t="shared" si="75"/>
        <v>94.67859338741349</v>
      </c>
      <c r="R292" s="3">
        <f>+J292/J$294*100</f>
        <v>93.82872815928485</v>
      </c>
      <c r="S292" s="3">
        <f>+K292/K$294*100</f>
        <v>94.97158874339563</v>
      </c>
    </row>
    <row r="293" spans="1:19" ht="12.75">
      <c r="A293" s="85"/>
      <c r="B293" s="86"/>
      <c r="C293" s="8" t="s">
        <v>14</v>
      </c>
      <c r="D293" s="76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0</v>
      </c>
      <c r="K293" s="57">
        <v>0</v>
      </c>
      <c r="L293" s="13">
        <f t="shared" si="75"/>
        <v>0</v>
      </c>
      <c r="M293" s="3">
        <f t="shared" si="75"/>
        <v>0</v>
      </c>
      <c r="N293" s="3">
        <f t="shared" si="75"/>
        <v>0</v>
      </c>
      <c r="O293" s="3">
        <f t="shared" si="75"/>
        <v>0</v>
      </c>
      <c r="P293" s="3">
        <f t="shared" si="75"/>
        <v>0</v>
      </c>
      <c r="Q293" s="3">
        <f t="shared" si="75"/>
        <v>0</v>
      </c>
      <c r="R293" s="3">
        <f>+J293/J$294*100</f>
        <v>0</v>
      </c>
      <c r="S293" s="3">
        <f>+K293/K$294*100</f>
        <v>0</v>
      </c>
    </row>
    <row r="294" spans="1:19" ht="12.75">
      <c r="A294" s="85"/>
      <c r="B294" s="86"/>
      <c r="C294" s="9" t="s">
        <v>1</v>
      </c>
      <c r="D294" s="77">
        <v>8107</v>
      </c>
      <c r="E294" s="59">
        <v>7198</v>
      </c>
      <c r="F294" s="59">
        <v>7404</v>
      </c>
      <c r="G294" s="59">
        <v>10088</v>
      </c>
      <c r="H294" s="59">
        <v>28251</v>
      </c>
      <c r="I294" s="59">
        <v>50419</v>
      </c>
      <c r="J294" s="59">
        <v>59064</v>
      </c>
      <c r="K294" s="59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67:B70"/>
    <mergeCell ref="B55:B58"/>
    <mergeCell ref="B59:B62"/>
    <mergeCell ref="B47:B50"/>
    <mergeCell ref="B51:B54"/>
    <mergeCell ref="B35:B38"/>
    <mergeCell ref="B23:B26"/>
    <mergeCell ref="B27:B30"/>
    <mergeCell ref="B63:B66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X6" sqref="X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90</v>
      </c>
      <c r="E3" s="81"/>
      <c r="F3" s="81"/>
      <c r="G3" s="81"/>
      <c r="H3" s="81"/>
      <c r="I3" s="81"/>
      <c r="J3" s="81"/>
      <c r="K3" s="81"/>
      <c r="L3" s="93" t="s">
        <v>90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87</v>
      </c>
      <c r="M6" s="36" t="s">
        <v>87</v>
      </c>
      <c r="N6" s="36" t="s">
        <v>87</v>
      </c>
      <c r="O6" s="36" t="s">
        <v>87</v>
      </c>
      <c r="P6" s="36" t="s">
        <v>87</v>
      </c>
      <c r="Q6" s="37" t="s">
        <v>87</v>
      </c>
      <c r="R6" s="36" t="s">
        <v>87</v>
      </c>
      <c r="S6" s="36" t="s">
        <v>87</v>
      </c>
    </row>
    <row r="7" spans="1:19" ht="12.75">
      <c r="A7" s="84" t="s">
        <v>88</v>
      </c>
      <c r="B7" s="88" t="s">
        <v>11</v>
      </c>
      <c r="C7" s="61" t="s">
        <v>12</v>
      </c>
      <c r="D7" s="62">
        <v>4</v>
      </c>
      <c r="E7" s="62">
        <v>7</v>
      </c>
      <c r="F7" s="62">
        <v>7</v>
      </c>
      <c r="G7" s="62">
        <v>21</v>
      </c>
      <c r="H7" s="62">
        <v>51</v>
      </c>
      <c r="I7" s="62">
        <v>72</v>
      </c>
      <c r="J7" s="62">
        <v>54</v>
      </c>
      <c r="K7" s="62">
        <v>216</v>
      </c>
      <c r="L7" s="64">
        <f aca="true" t="shared" si="0" ref="L7:Q10">+D7/D$10*100</f>
        <v>0.3727865796831314</v>
      </c>
      <c r="M7" s="65">
        <f t="shared" si="0"/>
        <v>0.8027522935779817</v>
      </c>
      <c r="N7" s="65">
        <f t="shared" si="0"/>
        <v>0.6653992395437262</v>
      </c>
      <c r="O7" s="65">
        <f t="shared" si="0"/>
        <v>1.1357490535424553</v>
      </c>
      <c r="P7" s="66">
        <f t="shared" si="0"/>
        <v>0.7609668755595345</v>
      </c>
      <c r="Q7" s="65">
        <f t="shared" si="0"/>
        <v>0.7045009784735813</v>
      </c>
      <c r="R7" s="65">
        <f>+J7/J$10*100</f>
        <v>0.4935563476830271</v>
      </c>
      <c r="S7" s="65">
        <f>+K7/K$10*100</f>
        <v>0.6603687058607722</v>
      </c>
    </row>
    <row r="8" spans="1:19" ht="12.75">
      <c r="A8" s="85"/>
      <c r="B8" s="86"/>
      <c r="C8" s="16" t="s">
        <v>13</v>
      </c>
      <c r="D8" s="57">
        <v>1069</v>
      </c>
      <c r="E8" s="57">
        <v>865</v>
      </c>
      <c r="F8" s="57">
        <v>1045</v>
      </c>
      <c r="G8" s="57">
        <v>1828</v>
      </c>
      <c r="H8" s="57">
        <v>6651</v>
      </c>
      <c r="I8" s="57">
        <v>10148</v>
      </c>
      <c r="J8" s="57">
        <v>10887</v>
      </c>
      <c r="K8" s="57">
        <v>32493</v>
      </c>
      <c r="L8" s="13">
        <f t="shared" si="0"/>
        <v>99.62721342031688</v>
      </c>
      <c r="M8" s="3">
        <f t="shared" si="0"/>
        <v>99.19724770642202</v>
      </c>
      <c r="N8" s="3">
        <f t="shared" si="0"/>
        <v>99.33460076045627</v>
      </c>
      <c r="O8" s="3">
        <f t="shared" si="0"/>
        <v>98.86425094645755</v>
      </c>
      <c r="P8" s="5">
        <f t="shared" si="0"/>
        <v>99.23903312444047</v>
      </c>
      <c r="Q8" s="3">
        <f t="shared" si="0"/>
        <v>99.29549902152642</v>
      </c>
      <c r="R8" s="3">
        <f>+J8/J$10*100</f>
        <v>99.50644365231697</v>
      </c>
      <c r="S8" s="3">
        <f>+K8/K$10*100</f>
        <v>99.33963129413922</v>
      </c>
    </row>
    <row r="9" spans="1:19" ht="12.75">
      <c r="A9" s="85"/>
      <c r="B9" s="86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>+J9/J$10*100</f>
        <v>0</v>
      </c>
      <c r="S9" s="3">
        <f>+K9/K$10*100</f>
        <v>0</v>
      </c>
    </row>
    <row r="10" spans="1:19" ht="12.75">
      <c r="A10" s="85"/>
      <c r="B10" s="86"/>
      <c r="C10" s="17" t="s">
        <v>1</v>
      </c>
      <c r="D10" s="59">
        <v>1073</v>
      </c>
      <c r="E10" s="59">
        <v>872</v>
      </c>
      <c r="F10" s="59">
        <v>1052</v>
      </c>
      <c r="G10" s="59">
        <v>1849</v>
      </c>
      <c r="H10" s="59">
        <v>6702</v>
      </c>
      <c r="I10" s="59">
        <v>10220</v>
      </c>
      <c r="J10" s="59">
        <v>10941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305</v>
      </c>
      <c r="E11" s="57">
        <v>280</v>
      </c>
      <c r="F11" s="57">
        <v>260</v>
      </c>
      <c r="G11" s="57">
        <v>397</v>
      </c>
      <c r="H11" s="57">
        <v>1032</v>
      </c>
      <c r="I11" s="57">
        <v>1087</v>
      </c>
      <c r="J11" s="57">
        <v>1175</v>
      </c>
      <c r="K11" s="57">
        <v>4536</v>
      </c>
      <c r="L11" s="13">
        <f aca="true" t="shared" si="1" ref="L11:Q14">+D11/D$14*100</f>
        <v>27.47747747747748</v>
      </c>
      <c r="M11" s="3">
        <f t="shared" si="1"/>
        <v>29.66101694915254</v>
      </c>
      <c r="N11" s="3">
        <f t="shared" si="1"/>
        <v>29.411764705882355</v>
      </c>
      <c r="O11" s="3">
        <f t="shared" si="1"/>
        <v>23.2981220657277</v>
      </c>
      <c r="P11" s="5">
        <f t="shared" si="1"/>
        <v>18.37606837606838</v>
      </c>
      <c r="Q11" s="3">
        <f t="shared" si="1"/>
        <v>12.704534829359515</v>
      </c>
      <c r="R11" s="3">
        <f>+J11/J$14*100</f>
        <v>12.803748501689006</v>
      </c>
      <c r="S11" s="3">
        <f>+K11/K$14*100</f>
        <v>16.205208817119786</v>
      </c>
    </row>
    <row r="12" spans="1:19" ht="12.75">
      <c r="A12" s="86"/>
      <c r="B12" s="86"/>
      <c r="C12" s="8" t="s">
        <v>13</v>
      </c>
      <c r="D12" s="57">
        <v>805</v>
      </c>
      <c r="E12" s="57">
        <v>664</v>
      </c>
      <c r="F12" s="57">
        <v>624</v>
      </c>
      <c r="G12" s="57">
        <v>1307</v>
      </c>
      <c r="H12" s="57">
        <v>4584</v>
      </c>
      <c r="I12" s="57">
        <v>7469</v>
      </c>
      <c r="J12" s="57">
        <v>8002</v>
      </c>
      <c r="K12" s="57">
        <v>23455</v>
      </c>
      <c r="L12" s="13">
        <f t="shared" si="1"/>
        <v>72.52252252252252</v>
      </c>
      <c r="M12" s="3">
        <f t="shared" si="1"/>
        <v>70.33898305084746</v>
      </c>
      <c r="N12" s="3">
        <f t="shared" si="1"/>
        <v>70.58823529411765</v>
      </c>
      <c r="O12" s="3">
        <f t="shared" si="1"/>
        <v>76.7018779342723</v>
      </c>
      <c r="P12" s="5">
        <f t="shared" si="1"/>
        <v>81.62393162393163</v>
      </c>
      <c r="Q12" s="3">
        <f t="shared" si="1"/>
        <v>87.29546517064048</v>
      </c>
      <c r="R12" s="3">
        <f>+J12/J$14*100</f>
        <v>87.196251498311</v>
      </c>
      <c r="S12" s="3">
        <f>+K12/K$14*100</f>
        <v>83.79479118288022</v>
      </c>
    </row>
    <row r="13" spans="1:19" ht="12.75">
      <c r="A13" s="86"/>
      <c r="B13" s="86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1"/>
        <v>0</v>
      </c>
      <c r="M13" s="3">
        <f t="shared" si="1"/>
        <v>0</v>
      </c>
      <c r="N13" s="3">
        <f t="shared" si="1"/>
        <v>0</v>
      </c>
      <c r="O13" s="3">
        <f t="shared" si="1"/>
        <v>0</v>
      </c>
      <c r="P13" s="5">
        <f t="shared" si="1"/>
        <v>0</v>
      </c>
      <c r="Q13" s="3">
        <f t="shared" si="1"/>
        <v>0</v>
      </c>
      <c r="R13" s="3">
        <f>+J13/J$14*100</f>
        <v>0</v>
      </c>
      <c r="S13" s="3">
        <f>+K13/K$14*100</f>
        <v>0</v>
      </c>
    </row>
    <row r="14" spans="1:19" ht="12.75">
      <c r="A14" s="86"/>
      <c r="B14" s="90"/>
      <c r="C14" s="8" t="s">
        <v>1</v>
      </c>
      <c r="D14" s="57">
        <v>1110</v>
      </c>
      <c r="E14" s="57">
        <v>944</v>
      </c>
      <c r="F14" s="57">
        <v>884</v>
      </c>
      <c r="G14" s="57">
        <v>1704</v>
      </c>
      <c r="H14" s="57">
        <v>5616</v>
      </c>
      <c r="I14" s="57">
        <v>8556</v>
      </c>
      <c r="J14" s="57">
        <v>9177</v>
      </c>
      <c r="K14" s="57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260</v>
      </c>
      <c r="E15" s="55">
        <v>253</v>
      </c>
      <c r="F15" s="55">
        <v>276</v>
      </c>
      <c r="G15" s="55">
        <v>317</v>
      </c>
      <c r="H15" s="55">
        <v>644</v>
      </c>
      <c r="I15" s="55">
        <v>659</v>
      </c>
      <c r="J15" s="55">
        <v>650</v>
      </c>
      <c r="K15" s="55">
        <v>3059</v>
      </c>
      <c r="L15" s="51">
        <f>+D15/D$18*100</f>
        <v>22.413793103448278</v>
      </c>
      <c r="M15" s="52">
        <f aca="true" t="shared" si="2" ref="M15:S18">+E15/E$18*100</f>
        <v>23.46938775510204</v>
      </c>
      <c r="N15" s="52">
        <f t="shared" si="2"/>
        <v>24.125874125874127</v>
      </c>
      <c r="O15" s="52">
        <f t="shared" si="2"/>
        <v>16.198262646908535</v>
      </c>
      <c r="P15" s="52">
        <f t="shared" si="2"/>
        <v>12.320642816146929</v>
      </c>
      <c r="Q15" s="52">
        <f t="shared" si="2"/>
        <v>9.595224228305185</v>
      </c>
      <c r="R15" s="52">
        <f>+J15/J$18*100</f>
        <v>9.284387944579347</v>
      </c>
      <c r="S15" s="52">
        <f>+K15/K$18*100</f>
        <v>12.518927767546554</v>
      </c>
    </row>
    <row r="16" spans="1:19" ht="12.75">
      <c r="A16" s="85"/>
      <c r="B16" s="86"/>
      <c r="C16" s="16" t="s">
        <v>13</v>
      </c>
      <c r="D16" s="57">
        <v>900</v>
      </c>
      <c r="E16" s="57">
        <v>825</v>
      </c>
      <c r="F16" s="57">
        <v>868</v>
      </c>
      <c r="G16" s="57">
        <v>1640</v>
      </c>
      <c r="H16" s="57">
        <v>4583</v>
      </c>
      <c r="I16" s="57">
        <v>6209</v>
      </c>
      <c r="J16" s="57">
        <v>6351</v>
      </c>
      <c r="K16" s="57">
        <v>21376</v>
      </c>
      <c r="L16" s="49">
        <f>+D16/D$18*100</f>
        <v>77.58620689655173</v>
      </c>
      <c r="M16" s="50">
        <f t="shared" si="2"/>
        <v>76.53061224489795</v>
      </c>
      <c r="N16" s="50">
        <f t="shared" si="2"/>
        <v>75.87412587412588</v>
      </c>
      <c r="O16" s="50">
        <f t="shared" si="2"/>
        <v>83.80173735309147</v>
      </c>
      <c r="P16" s="50">
        <f t="shared" si="2"/>
        <v>87.67935718385307</v>
      </c>
      <c r="Q16" s="50">
        <f t="shared" si="2"/>
        <v>90.40477577169482</v>
      </c>
      <c r="R16" s="50">
        <f>+J16/J$18*100</f>
        <v>90.71561205542066</v>
      </c>
      <c r="S16" s="50">
        <f>+K16/K$18*100</f>
        <v>87.48107223245344</v>
      </c>
    </row>
    <row r="17" spans="1:19" ht="12.75">
      <c r="A17" s="85"/>
      <c r="B17" s="86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49">
        <f>+D17/D$18*100</f>
        <v>0</v>
      </c>
      <c r="M17" s="50">
        <f t="shared" si="2"/>
        <v>0</v>
      </c>
      <c r="N17" s="50">
        <f t="shared" si="2"/>
        <v>0</v>
      </c>
      <c r="O17" s="50">
        <f t="shared" si="2"/>
        <v>0</v>
      </c>
      <c r="P17" s="50">
        <f t="shared" si="2"/>
        <v>0</v>
      </c>
      <c r="Q17" s="50">
        <f t="shared" si="2"/>
        <v>0</v>
      </c>
      <c r="R17" s="50">
        <f>+J17/J$18*100</f>
        <v>0</v>
      </c>
      <c r="S17" s="50">
        <f>+K17/K$18*100</f>
        <v>0</v>
      </c>
    </row>
    <row r="18" spans="1:19" ht="12.75">
      <c r="A18" s="85"/>
      <c r="B18" s="86"/>
      <c r="C18" s="17" t="s">
        <v>1</v>
      </c>
      <c r="D18" s="59">
        <v>1160</v>
      </c>
      <c r="E18" s="59">
        <v>1078</v>
      </c>
      <c r="F18" s="59">
        <v>1144</v>
      </c>
      <c r="G18" s="59">
        <v>1957</v>
      </c>
      <c r="H18" s="59">
        <v>5227</v>
      </c>
      <c r="I18" s="59">
        <v>6868</v>
      </c>
      <c r="J18" s="59">
        <v>7001</v>
      </c>
      <c r="K18" s="59">
        <v>24435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253</v>
      </c>
      <c r="E19" s="57">
        <v>234</v>
      </c>
      <c r="F19" s="57">
        <v>279</v>
      </c>
      <c r="G19" s="57">
        <v>337</v>
      </c>
      <c r="H19" s="57">
        <v>907</v>
      </c>
      <c r="I19" s="57">
        <v>964</v>
      </c>
      <c r="J19" s="57">
        <v>885</v>
      </c>
      <c r="K19" s="57">
        <v>3859</v>
      </c>
      <c r="L19" s="13">
        <f aca="true" t="shared" si="3" ref="L19:Q22">+D19/D$22*100</f>
        <v>29.047072330654423</v>
      </c>
      <c r="M19" s="3">
        <f t="shared" si="3"/>
        <v>30.911492734478202</v>
      </c>
      <c r="N19" s="3">
        <f t="shared" si="3"/>
        <v>32.55542590431739</v>
      </c>
      <c r="O19" s="3">
        <f t="shared" si="3"/>
        <v>21.23503465658475</v>
      </c>
      <c r="P19" s="5">
        <f t="shared" si="3"/>
        <v>16.73740542535523</v>
      </c>
      <c r="Q19" s="3">
        <f t="shared" si="3"/>
        <v>12.05301325331333</v>
      </c>
      <c r="R19" s="3">
        <f>+J19/J$22*100</f>
        <v>10.649819494584838</v>
      </c>
      <c r="S19" s="3">
        <f>+K19/K$22*100</f>
        <v>14.957944106360713</v>
      </c>
    </row>
    <row r="20" spans="1:19" ht="12.75">
      <c r="A20" s="86"/>
      <c r="B20" s="86"/>
      <c r="C20" s="8" t="s">
        <v>13</v>
      </c>
      <c r="D20" s="57">
        <v>618</v>
      </c>
      <c r="E20" s="57">
        <v>523</v>
      </c>
      <c r="F20" s="57">
        <v>578</v>
      </c>
      <c r="G20" s="57">
        <v>1250</v>
      </c>
      <c r="H20" s="57">
        <v>4512</v>
      </c>
      <c r="I20" s="57">
        <v>7034</v>
      </c>
      <c r="J20" s="57">
        <v>7425</v>
      </c>
      <c r="K20" s="57">
        <v>21940</v>
      </c>
      <c r="L20" s="13">
        <f t="shared" si="3"/>
        <v>70.95292766934558</v>
      </c>
      <c r="M20" s="3">
        <f t="shared" si="3"/>
        <v>69.0885072655218</v>
      </c>
      <c r="N20" s="3">
        <f t="shared" si="3"/>
        <v>67.44457409568263</v>
      </c>
      <c r="O20" s="3">
        <f t="shared" si="3"/>
        <v>78.76496534341526</v>
      </c>
      <c r="P20" s="5">
        <f t="shared" si="3"/>
        <v>83.26259457464477</v>
      </c>
      <c r="Q20" s="3">
        <f t="shared" si="3"/>
        <v>87.94698674668668</v>
      </c>
      <c r="R20" s="3">
        <f>+J20/J$22*100</f>
        <v>89.35018050541517</v>
      </c>
      <c r="S20" s="3">
        <f>+K20/K$22*100</f>
        <v>85.04205589363929</v>
      </c>
    </row>
    <row r="21" spans="1:19" ht="12.75">
      <c r="A21" s="86"/>
      <c r="B21" s="86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5">
        <f t="shared" si="3"/>
        <v>0</v>
      </c>
      <c r="Q21" s="3">
        <f t="shared" si="3"/>
        <v>0</v>
      </c>
      <c r="R21" s="3">
        <f>+J21/J$22*100</f>
        <v>0</v>
      </c>
      <c r="S21" s="3">
        <f>+K21/K$22*100</f>
        <v>0</v>
      </c>
    </row>
    <row r="22" spans="1:19" ht="12.75">
      <c r="A22" s="86"/>
      <c r="B22" s="90"/>
      <c r="C22" s="8" t="s">
        <v>1</v>
      </c>
      <c r="D22" s="57">
        <v>871</v>
      </c>
      <c r="E22" s="57">
        <v>757</v>
      </c>
      <c r="F22" s="57">
        <v>857</v>
      </c>
      <c r="G22" s="57">
        <v>1587</v>
      </c>
      <c r="H22" s="57">
        <v>5419</v>
      </c>
      <c r="I22" s="57">
        <v>7998</v>
      </c>
      <c r="J22" s="57">
        <v>8310</v>
      </c>
      <c r="K22" s="57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57</v>
      </c>
      <c r="E23" s="55">
        <v>60</v>
      </c>
      <c r="F23" s="55">
        <v>84</v>
      </c>
      <c r="G23" s="55">
        <v>132</v>
      </c>
      <c r="H23" s="55">
        <v>322</v>
      </c>
      <c r="I23" s="55">
        <v>306</v>
      </c>
      <c r="J23" s="55">
        <v>240</v>
      </c>
      <c r="K23" s="55">
        <v>1201</v>
      </c>
      <c r="L23" s="12">
        <f aca="true" t="shared" si="4" ref="L23:Q26">+D23/D$26*100</f>
        <v>27.014218009478675</v>
      </c>
      <c r="M23" s="10">
        <f t="shared" si="4"/>
        <v>32.0855614973262</v>
      </c>
      <c r="N23" s="10">
        <f t="shared" si="4"/>
        <v>37.16814159292036</v>
      </c>
      <c r="O23" s="10">
        <f t="shared" si="4"/>
        <v>24.90566037735849</v>
      </c>
      <c r="P23" s="18">
        <f t="shared" si="4"/>
        <v>18.941176470588236</v>
      </c>
      <c r="Q23" s="10">
        <f t="shared" si="4"/>
        <v>13.587921847246893</v>
      </c>
      <c r="R23" s="10">
        <f>+J23/J$26*100</f>
        <v>12.8</v>
      </c>
      <c r="S23" s="10">
        <f>+K23/K$26*100</f>
        <v>17.20383899154849</v>
      </c>
    </row>
    <row r="24" spans="1:19" ht="12.75">
      <c r="A24" s="85"/>
      <c r="B24" s="86"/>
      <c r="C24" s="16" t="s">
        <v>13</v>
      </c>
      <c r="D24" s="57">
        <v>154</v>
      </c>
      <c r="E24" s="57">
        <v>127</v>
      </c>
      <c r="F24" s="57">
        <v>142</v>
      </c>
      <c r="G24" s="57">
        <v>398</v>
      </c>
      <c r="H24" s="57">
        <v>1378</v>
      </c>
      <c r="I24" s="57">
        <v>1946</v>
      </c>
      <c r="J24" s="57">
        <v>1635</v>
      </c>
      <c r="K24" s="57">
        <v>5780</v>
      </c>
      <c r="L24" s="13">
        <f t="shared" si="4"/>
        <v>72.98578199052133</v>
      </c>
      <c r="M24" s="3">
        <f t="shared" si="4"/>
        <v>67.9144385026738</v>
      </c>
      <c r="N24" s="3">
        <f t="shared" si="4"/>
        <v>62.83185840707964</v>
      </c>
      <c r="O24" s="3">
        <f t="shared" si="4"/>
        <v>75.09433962264151</v>
      </c>
      <c r="P24" s="5">
        <f t="shared" si="4"/>
        <v>81.05882352941177</v>
      </c>
      <c r="Q24" s="3">
        <f t="shared" si="4"/>
        <v>86.41207815275311</v>
      </c>
      <c r="R24" s="3">
        <f>+J24/J$26*100</f>
        <v>87.2</v>
      </c>
      <c r="S24" s="3">
        <f>+K24/K$26*100</f>
        <v>82.7961610084515</v>
      </c>
    </row>
    <row r="25" spans="1:19" ht="12.75">
      <c r="A25" s="85"/>
      <c r="B25" s="86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5">
        <f t="shared" si="4"/>
        <v>0</v>
      </c>
      <c r="Q25" s="3">
        <f t="shared" si="4"/>
        <v>0</v>
      </c>
      <c r="R25" s="3">
        <f>+J25/J$26*100</f>
        <v>0</v>
      </c>
      <c r="S25" s="3">
        <f>+K25/K$26*100</f>
        <v>0</v>
      </c>
    </row>
    <row r="26" spans="1:19" ht="12.75">
      <c r="A26" s="85"/>
      <c r="B26" s="86"/>
      <c r="C26" s="17" t="s">
        <v>1</v>
      </c>
      <c r="D26" s="59">
        <v>211</v>
      </c>
      <c r="E26" s="59">
        <v>187</v>
      </c>
      <c r="F26" s="59">
        <v>226</v>
      </c>
      <c r="G26" s="59">
        <v>530</v>
      </c>
      <c r="H26" s="59">
        <v>1700</v>
      </c>
      <c r="I26" s="59">
        <v>2252</v>
      </c>
      <c r="J26" s="59">
        <v>1875</v>
      </c>
      <c r="K26" s="59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188</v>
      </c>
      <c r="E27" s="57">
        <v>202</v>
      </c>
      <c r="F27" s="57">
        <v>229</v>
      </c>
      <c r="G27" s="57">
        <v>364</v>
      </c>
      <c r="H27" s="57">
        <v>809</v>
      </c>
      <c r="I27" s="57">
        <v>735</v>
      </c>
      <c r="J27" s="57">
        <v>466</v>
      </c>
      <c r="K27" s="57">
        <v>2993</v>
      </c>
      <c r="L27" s="13">
        <f aca="true" t="shared" si="5" ref="L27:S30">+D27/D$30*100</f>
        <v>19.789473684210527</v>
      </c>
      <c r="M27" s="3">
        <f t="shared" si="5"/>
        <v>23.325635103926096</v>
      </c>
      <c r="N27" s="3">
        <f t="shared" si="5"/>
        <v>21.203703703703702</v>
      </c>
      <c r="O27" s="3">
        <f t="shared" si="5"/>
        <v>17.30860675225868</v>
      </c>
      <c r="P27" s="5">
        <f t="shared" si="5"/>
        <v>13.93146202858619</v>
      </c>
      <c r="Q27" s="3">
        <f t="shared" si="5"/>
        <v>10.404869762174405</v>
      </c>
      <c r="R27" s="3">
        <f>+J27/J$30*100</f>
        <v>7.673308084966244</v>
      </c>
      <c r="S27" s="3">
        <f>+K27/K$30*100</f>
        <v>12.50052207325732</v>
      </c>
    </row>
    <row r="28" spans="1:19" ht="12.75">
      <c r="A28" s="86"/>
      <c r="B28" s="86"/>
      <c r="C28" s="8" t="s">
        <v>13</v>
      </c>
      <c r="D28" s="57">
        <v>762</v>
      </c>
      <c r="E28" s="57">
        <v>664</v>
      </c>
      <c r="F28" s="57">
        <v>851</v>
      </c>
      <c r="G28" s="57">
        <v>1739</v>
      </c>
      <c r="H28" s="57">
        <v>4998</v>
      </c>
      <c r="I28" s="57">
        <v>6329</v>
      </c>
      <c r="J28" s="57">
        <v>5607</v>
      </c>
      <c r="K28" s="57">
        <v>20950</v>
      </c>
      <c r="L28" s="13">
        <f t="shared" si="5"/>
        <v>80.21052631578948</v>
      </c>
      <c r="M28" s="3">
        <f t="shared" si="5"/>
        <v>76.6743648960739</v>
      </c>
      <c r="N28" s="3">
        <f t="shared" si="5"/>
        <v>78.7962962962963</v>
      </c>
      <c r="O28" s="3">
        <f t="shared" si="5"/>
        <v>82.69139324774132</v>
      </c>
      <c r="P28" s="5">
        <f t="shared" si="5"/>
        <v>86.0685379714138</v>
      </c>
      <c r="Q28" s="3">
        <f t="shared" si="5"/>
        <v>89.5951302378256</v>
      </c>
      <c r="R28" s="3">
        <f>+J28/J$30*100</f>
        <v>92.32669191503375</v>
      </c>
      <c r="S28" s="3">
        <f>+K28/K$30*100</f>
        <v>87.49947792674268</v>
      </c>
    </row>
    <row r="29" spans="1:19" ht="12.75">
      <c r="A29" s="86"/>
      <c r="B29" s="86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3">
        <f t="shared" si="5"/>
        <v>0</v>
      </c>
      <c r="M29" s="3">
        <f t="shared" si="5"/>
        <v>0</v>
      </c>
      <c r="N29" s="3">
        <f t="shared" si="5"/>
        <v>0</v>
      </c>
      <c r="O29" s="3">
        <f t="shared" si="5"/>
        <v>0</v>
      </c>
      <c r="P29" s="5">
        <f t="shared" si="5"/>
        <v>0</v>
      </c>
      <c r="Q29" s="3">
        <f t="shared" si="5"/>
        <v>0</v>
      </c>
      <c r="R29" s="3">
        <f>+J29/J$30*100</f>
        <v>0</v>
      </c>
      <c r="S29" s="3">
        <f>+K29/K$30*100</f>
        <v>0</v>
      </c>
    </row>
    <row r="30" spans="1:19" ht="12.75">
      <c r="A30" s="86"/>
      <c r="B30" s="90"/>
      <c r="C30" s="8" t="s">
        <v>1</v>
      </c>
      <c r="D30" s="57">
        <v>950</v>
      </c>
      <c r="E30" s="57">
        <v>866</v>
      </c>
      <c r="F30" s="57">
        <v>1080</v>
      </c>
      <c r="G30" s="57">
        <v>2103</v>
      </c>
      <c r="H30" s="57">
        <v>5807</v>
      </c>
      <c r="I30" s="57">
        <v>7064</v>
      </c>
      <c r="J30" s="57">
        <v>6073</v>
      </c>
      <c r="K30" s="57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90</v>
      </c>
      <c r="E31" s="55">
        <v>85</v>
      </c>
      <c r="F31" s="55">
        <v>113</v>
      </c>
      <c r="G31" s="55">
        <v>136</v>
      </c>
      <c r="H31" s="55">
        <v>324</v>
      </c>
      <c r="I31" s="55">
        <v>277</v>
      </c>
      <c r="J31" s="55">
        <v>218</v>
      </c>
      <c r="K31" s="55">
        <v>1243</v>
      </c>
      <c r="L31" s="12">
        <f aca="true" t="shared" si="6" ref="L31:S34">+D31/D$34*100</f>
        <v>30.82191780821918</v>
      </c>
      <c r="M31" s="10">
        <f t="shared" si="6"/>
        <v>36.79653679653679</v>
      </c>
      <c r="N31" s="10">
        <f t="shared" si="6"/>
        <v>36.56957928802589</v>
      </c>
      <c r="O31" s="10">
        <f t="shared" si="6"/>
        <v>23.168654173764907</v>
      </c>
      <c r="P31" s="18">
        <f t="shared" si="6"/>
        <v>20</v>
      </c>
      <c r="Q31" s="10">
        <f t="shared" si="6"/>
        <v>15.937859608745686</v>
      </c>
      <c r="R31" s="10">
        <f>+J31/J$34*100</f>
        <v>13.582554517133957</v>
      </c>
      <c r="S31" s="10">
        <f>+K31/K$34*100</f>
        <v>19.476653086806646</v>
      </c>
    </row>
    <row r="32" spans="1:19" ht="12.75">
      <c r="A32" s="85"/>
      <c r="B32" s="86"/>
      <c r="C32" s="16" t="s">
        <v>13</v>
      </c>
      <c r="D32" s="57">
        <v>202</v>
      </c>
      <c r="E32" s="57">
        <v>146</v>
      </c>
      <c r="F32" s="57">
        <v>196</v>
      </c>
      <c r="G32" s="57">
        <v>451</v>
      </c>
      <c r="H32" s="57">
        <v>1296</v>
      </c>
      <c r="I32" s="57">
        <v>1461</v>
      </c>
      <c r="J32" s="57">
        <v>1387</v>
      </c>
      <c r="K32" s="57">
        <v>5139</v>
      </c>
      <c r="L32" s="13">
        <f t="shared" si="6"/>
        <v>69.17808219178082</v>
      </c>
      <c r="M32" s="3">
        <f t="shared" si="6"/>
        <v>63.20346320346321</v>
      </c>
      <c r="N32" s="3">
        <f t="shared" si="6"/>
        <v>63.43042071197411</v>
      </c>
      <c r="O32" s="3">
        <f t="shared" si="6"/>
        <v>76.8313458262351</v>
      </c>
      <c r="P32" s="5">
        <f t="shared" si="6"/>
        <v>80</v>
      </c>
      <c r="Q32" s="3">
        <f t="shared" si="6"/>
        <v>84.06214039125432</v>
      </c>
      <c r="R32" s="3">
        <f>+J32/J$34*100</f>
        <v>86.41744548286604</v>
      </c>
      <c r="S32" s="3">
        <f>+K32/K$34*100</f>
        <v>80.52334691319336</v>
      </c>
    </row>
    <row r="33" spans="1:19" ht="12.75">
      <c r="A33" s="85"/>
      <c r="B33" s="86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5">
        <f t="shared" si="6"/>
        <v>0</v>
      </c>
      <c r="Q33" s="3">
        <f t="shared" si="6"/>
        <v>0</v>
      </c>
      <c r="R33" s="3">
        <f>+J33/J$34*100</f>
        <v>0</v>
      </c>
      <c r="S33" s="3">
        <f>+K33/K$34*100</f>
        <v>0</v>
      </c>
    </row>
    <row r="34" spans="1:19" ht="12.75">
      <c r="A34" s="85"/>
      <c r="B34" s="86"/>
      <c r="C34" s="17" t="s">
        <v>1</v>
      </c>
      <c r="D34" s="59">
        <v>292</v>
      </c>
      <c r="E34" s="59">
        <v>231</v>
      </c>
      <c r="F34" s="59">
        <v>309</v>
      </c>
      <c r="G34" s="59">
        <v>587</v>
      </c>
      <c r="H34" s="59">
        <v>1620</v>
      </c>
      <c r="I34" s="59">
        <v>1738</v>
      </c>
      <c r="J34" s="59">
        <v>1605</v>
      </c>
      <c r="K34" s="59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59</v>
      </c>
      <c r="E35" s="57">
        <v>44</v>
      </c>
      <c r="F35" s="57">
        <v>48</v>
      </c>
      <c r="G35" s="57">
        <v>79</v>
      </c>
      <c r="H35" s="57">
        <v>148</v>
      </c>
      <c r="I35" s="57">
        <v>136</v>
      </c>
      <c r="J35" s="57">
        <v>115</v>
      </c>
      <c r="K35" s="57">
        <v>629</v>
      </c>
      <c r="L35" s="13">
        <f aca="true" t="shared" si="7" ref="L35:S38">+D35/D$38*100</f>
        <v>34.9112426035503</v>
      </c>
      <c r="M35" s="3">
        <f t="shared" si="7"/>
        <v>33.84615384615385</v>
      </c>
      <c r="N35" s="3">
        <f t="shared" si="7"/>
        <v>31.57894736842105</v>
      </c>
      <c r="O35" s="3">
        <f t="shared" si="7"/>
        <v>27.719298245614034</v>
      </c>
      <c r="P35" s="5">
        <f t="shared" si="7"/>
        <v>19.072164948453608</v>
      </c>
      <c r="Q35" s="3">
        <f t="shared" si="7"/>
        <v>16.769420468557335</v>
      </c>
      <c r="R35" s="3">
        <f>+J35/J$38*100</f>
        <v>14.429109159347552</v>
      </c>
      <c r="S35" s="3">
        <f>+K35/K$38*100</f>
        <v>20.160256410256412</v>
      </c>
    </row>
    <row r="36" spans="1:19" ht="12.75">
      <c r="A36" s="86"/>
      <c r="B36" s="86"/>
      <c r="C36" s="8" t="s">
        <v>13</v>
      </c>
      <c r="D36" s="57">
        <v>110</v>
      </c>
      <c r="E36" s="57">
        <v>86</v>
      </c>
      <c r="F36" s="57">
        <v>104</v>
      </c>
      <c r="G36" s="57">
        <v>206</v>
      </c>
      <c r="H36" s="57">
        <v>628</v>
      </c>
      <c r="I36" s="57">
        <v>675</v>
      </c>
      <c r="J36" s="57">
        <v>682</v>
      </c>
      <c r="K36" s="57">
        <v>2491</v>
      </c>
      <c r="L36" s="13">
        <f t="shared" si="7"/>
        <v>65.08875739644971</v>
      </c>
      <c r="M36" s="3">
        <f t="shared" si="7"/>
        <v>66.15384615384615</v>
      </c>
      <c r="N36" s="3">
        <f t="shared" si="7"/>
        <v>68.42105263157895</v>
      </c>
      <c r="O36" s="3">
        <f t="shared" si="7"/>
        <v>72.28070175438597</v>
      </c>
      <c r="P36" s="5">
        <f t="shared" si="7"/>
        <v>80.9278350515464</v>
      </c>
      <c r="Q36" s="3">
        <f t="shared" si="7"/>
        <v>83.23057953144266</v>
      </c>
      <c r="R36" s="3">
        <f>+J36/J$38*100</f>
        <v>85.57089084065245</v>
      </c>
      <c r="S36" s="3">
        <f>+K36/K$38*100</f>
        <v>79.83974358974359</v>
      </c>
    </row>
    <row r="37" spans="1:19" ht="12.75">
      <c r="A37" s="86"/>
      <c r="B37" s="86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57">
        <v>169</v>
      </c>
      <c r="E38" s="57">
        <v>130</v>
      </c>
      <c r="F38" s="57">
        <v>152</v>
      </c>
      <c r="G38" s="57">
        <v>285</v>
      </c>
      <c r="H38" s="57">
        <v>776</v>
      </c>
      <c r="I38" s="57">
        <v>811</v>
      </c>
      <c r="J38" s="57">
        <v>797</v>
      </c>
      <c r="K38" s="57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61</v>
      </c>
      <c r="E39" s="55">
        <v>75</v>
      </c>
      <c r="F39" s="55">
        <v>80</v>
      </c>
      <c r="G39" s="55">
        <v>123</v>
      </c>
      <c r="H39" s="55">
        <v>284</v>
      </c>
      <c r="I39" s="55">
        <v>249</v>
      </c>
      <c r="J39" s="55">
        <v>160</v>
      </c>
      <c r="K39" s="55">
        <v>1032</v>
      </c>
      <c r="L39" s="12">
        <f aca="true" t="shared" si="8" ref="L39:S42">+D39/D$42*100</f>
        <v>15.561224489795919</v>
      </c>
      <c r="M39" s="10">
        <f t="shared" si="8"/>
        <v>22.727272727272727</v>
      </c>
      <c r="N39" s="10">
        <f t="shared" si="8"/>
        <v>19.704433497536947</v>
      </c>
      <c r="O39" s="10">
        <f t="shared" si="8"/>
        <v>15.413533834586465</v>
      </c>
      <c r="P39" s="18">
        <f t="shared" si="8"/>
        <v>11.238622872971904</v>
      </c>
      <c r="Q39" s="10">
        <f t="shared" si="8"/>
        <v>8.166612003935716</v>
      </c>
      <c r="R39" s="10">
        <f>+J39/J$42*100</f>
        <v>6.24512099921936</v>
      </c>
      <c r="S39" s="10">
        <f>+K39/K$42*100</f>
        <v>10.2543720190779</v>
      </c>
    </row>
    <row r="40" spans="1:19" ht="12.75">
      <c r="A40" s="85"/>
      <c r="B40" s="86"/>
      <c r="C40" s="16" t="s">
        <v>13</v>
      </c>
      <c r="D40" s="57">
        <v>331</v>
      </c>
      <c r="E40" s="57">
        <v>255</v>
      </c>
      <c r="F40" s="57">
        <v>326</v>
      </c>
      <c r="G40" s="57">
        <v>675</v>
      </c>
      <c r="H40" s="57">
        <v>2243</v>
      </c>
      <c r="I40" s="57">
        <v>2800</v>
      </c>
      <c r="J40" s="57">
        <v>2402</v>
      </c>
      <c r="K40" s="57">
        <v>9032</v>
      </c>
      <c r="L40" s="13">
        <f t="shared" si="8"/>
        <v>84.43877551020408</v>
      </c>
      <c r="M40" s="3">
        <f t="shared" si="8"/>
        <v>77.27272727272727</v>
      </c>
      <c r="N40" s="3">
        <f t="shared" si="8"/>
        <v>80.29556650246306</v>
      </c>
      <c r="O40" s="3">
        <f t="shared" si="8"/>
        <v>84.58646616541353</v>
      </c>
      <c r="P40" s="5">
        <f t="shared" si="8"/>
        <v>88.7613771270281</v>
      </c>
      <c r="Q40" s="3">
        <f t="shared" si="8"/>
        <v>91.83338799606429</v>
      </c>
      <c r="R40" s="3">
        <f>+J40/J$42*100</f>
        <v>93.75487900078065</v>
      </c>
      <c r="S40" s="3">
        <f>+K40/K$42*100</f>
        <v>89.7456279809221</v>
      </c>
    </row>
    <row r="41" spans="1:19" ht="12.75">
      <c r="A41" s="85"/>
      <c r="B41" s="86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8"/>
        <v>0</v>
      </c>
      <c r="M41" s="3">
        <f t="shared" si="8"/>
        <v>0</v>
      </c>
      <c r="N41" s="3">
        <f t="shared" si="8"/>
        <v>0</v>
      </c>
      <c r="O41" s="3">
        <f t="shared" si="8"/>
        <v>0</v>
      </c>
      <c r="P41" s="5">
        <f t="shared" si="8"/>
        <v>0</v>
      </c>
      <c r="Q41" s="3">
        <f t="shared" si="8"/>
        <v>0</v>
      </c>
      <c r="R41" s="3">
        <f>+J41/J$42*100</f>
        <v>0</v>
      </c>
      <c r="S41" s="3">
        <f>+K41/K$42*100</f>
        <v>0</v>
      </c>
    </row>
    <row r="42" spans="1:19" ht="12.75">
      <c r="A42" s="85"/>
      <c r="B42" s="86"/>
      <c r="C42" s="17" t="s">
        <v>1</v>
      </c>
      <c r="D42" s="59">
        <v>392</v>
      </c>
      <c r="E42" s="59">
        <v>330</v>
      </c>
      <c r="F42" s="59">
        <v>406</v>
      </c>
      <c r="G42" s="59">
        <v>798</v>
      </c>
      <c r="H42" s="59">
        <v>2527</v>
      </c>
      <c r="I42" s="59">
        <v>3049</v>
      </c>
      <c r="J42" s="59">
        <v>2562</v>
      </c>
      <c r="K42" s="59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120</v>
      </c>
      <c r="E43" s="57">
        <v>148</v>
      </c>
      <c r="F43" s="57">
        <v>162</v>
      </c>
      <c r="G43" s="57">
        <v>206</v>
      </c>
      <c r="H43" s="57">
        <v>477</v>
      </c>
      <c r="I43" s="57">
        <v>533</v>
      </c>
      <c r="J43" s="57">
        <v>457</v>
      </c>
      <c r="K43" s="57">
        <v>2103</v>
      </c>
      <c r="L43" s="13">
        <f aca="true" t="shared" si="9" ref="L43:S46">+D43/D$46*100</f>
        <v>22.770398481973434</v>
      </c>
      <c r="M43" s="3">
        <f t="shared" si="9"/>
        <v>30.265848670756647</v>
      </c>
      <c r="N43" s="3">
        <f t="shared" si="9"/>
        <v>26.17124394184168</v>
      </c>
      <c r="O43" s="3">
        <f t="shared" si="9"/>
        <v>17.03887510339123</v>
      </c>
      <c r="P43" s="5">
        <f t="shared" si="9"/>
        <v>13.56655290102389</v>
      </c>
      <c r="Q43" s="3">
        <f t="shared" si="9"/>
        <v>11.143633702697052</v>
      </c>
      <c r="R43" s="3">
        <f>+J43/J$46*100</f>
        <v>10.503332567225925</v>
      </c>
      <c r="S43" s="3">
        <f>+K43/K$46*100</f>
        <v>13.572995998451013</v>
      </c>
    </row>
    <row r="44" spans="1:19" ht="12.75">
      <c r="A44" s="86"/>
      <c r="B44" s="86"/>
      <c r="C44" s="8" t="s">
        <v>13</v>
      </c>
      <c r="D44" s="57">
        <v>407</v>
      </c>
      <c r="E44" s="57">
        <v>341</v>
      </c>
      <c r="F44" s="57">
        <v>457</v>
      </c>
      <c r="G44" s="57">
        <v>1003</v>
      </c>
      <c r="H44" s="57">
        <v>3039</v>
      </c>
      <c r="I44" s="57">
        <v>4250</v>
      </c>
      <c r="J44" s="57">
        <v>3894</v>
      </c>
      <c r="K44" s="57">
        <v>13391</v>
      </c>
      <c r="L44" s="13">
        <f t="shared" si="9"/>
        <v>77.22960151802657</v>
      </c>
      <c r="M44" s="3">
        <f t="shared" si="9"/>
        <v>69.73415132924336</v>
      </c>
      <c r="N44" s="3">
        <f t="shared" si="9"/>
        <v>73.82875605815832</v>
      </c>
      <c r="O44" s="3">
        <f t="shared" si="9"/>
        <v>82.96112489660877</v>
      </c>
      <c r="P44" s="5">
        <f t="shared" si="9"/>
        <v>86.43344709897612</v>
      </c>
      <c r="Q44" s="3">
        <f t="shared" si="9"/>
        <v>88.85636629730294</v>
      </c>
      <c r="R44" s="3">
        <f>+J44/J$46*100</f>
        <v>89.49666743277407</v>
      </c>
      <c r="S44" s="3">
        <f>+K44/K$46*100</f>
        <v>86.427004001549</v>
      </c>
    </row>
    <row r="45" spans="1:19" ht="12.75">
      <c r="A45" s="86"/>
      <c r="B45" s="86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5">
        <f t="shared" si="9"/>
        <v>0</v>
      </c>
      <c r="Q45" s="3">
        <f t="shared" si="9"/>
        <v>0</v>
      </c>
      <c r="R45" s="3">
        <f>+J45/J$46*100</f>
        <v>0</v>
      </c>
      <c r="S45" s="3">
        <f>+K45/K$46*100</f>
        <v>0</v>
      </c>
    </row>
    <row r="46" spans="1:19" ht="12.75">
      <c r="A46" s="86"/>
      <c r="B46" s="90"/>
      <c r="C46" s="8" t="s">
        <v>1</v>
      </c>
      <c r="D46" s="57">
        <v>527</v>
      </c>
      <c r="E46" s="57">
        <v>489</v>
      </c>
      <c r="F46" s="57">
        <v>619</v>
      </c>
      <c r="G46" s="57">
        <v>1209</v>
      </c>
      <c r="H46" s="57">
        <v>3516</v>
      </c>
      <c r="I46" s="57">
        <v>4783</v>
      </c>
      <c r="J46" s="57">
        <v>4351</v>
      </c>
      <c r="K46" s="57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185</v>
      </c>
      <c r="E47" s="55">
        <v>198</v>
      </c>
      <c r="F47" s="55">
        <v>214</v>
      </c>
      <c r="G47" s="55">
        <v>322</v>
      </c>
      <c r="H47" s="55">
        <v>838</v>
      </c>
      <c r="I47" s="55">
        <v>904</v>
      </c>
      <c r="J47" s="55">
        <v>765</v>
      </c>
      <c r="K47" s="55">
        <v>3426</v>
      </c>
      <c r="L47" s="12">
        <f aca="true" t="shared" si="10" ref="L47:S50">+D47/D$50*100</f>
        <v>34.51492537313433</v>
      </c>
      <c r="M47" s="10">
        <f t="shared" si="10"/>
        <v>37.93103448275862</v>
      </c>
      <c r="N47" s="10">
        <f t="shared" si="10"/>
        <v>36.394557823129254</v>
      </c>
      <c r="O47" s="10">
        <f t="shared" si="10"/>
        <v>28.724353256021413</v>
      </c>
      <c r="P47" s="18">
        <f t="shared" si="10"/>
        <v>22.424404602622424</v>
      </c>
      <c r="Q47" s="10">
        <f t="shared" si="10"/>
        <v>17.837411207576952</v>
      </c>
      <c r="R47" s="10">
        <f>+J47/J$50*100</f>
        <v>15.539305301645337</v>
      </c>
      <c r="S47" s="10">
        <f>+K47/K$50*100</f>
        <v>20.769930281903605</v>
      </c>
    </row>
    <row r="48" spans="1:19" ht="12.75">
      <c r="A48" s="85"/>
      <c r="B48" s="86"/>
      <c r="C48" s="16" t="s">
        <v>13</v>
      </c>
      <c r="D48" s="57">
        <v>351</v>
      </c>
      <c r="E48" s="57">
        <v>324</v>
      </c>
      <c r="F48" s="57">
        <v>374</v>
      </c>
      <c r="G48" s="57">
        <v>799</v>
      </c>
      <c r="H48" s="57">
        <v>2899</v>
      </c>
      <c r="I48" s="57">
        <v>4164</v>
      </c>
      <c r="J48" s="57">
        <v>4158</v>
      </c>
      <c r="K48" s="57">
        <v>13069</v>
      </c>
      <c r="L48" s="13">
        <f t="shared" si="10"/>
        <v>65.48507462686567</v>
      </c>
      <c r="M48" s="3">
        <f t="shared" si="10"/>
        <v>62.06896551724138</v>
      </c>
      <c r="N48" s="3">
        <f t="shared" si="10"/>
        <v>63.60544217687075</v>
      </c>
      <c r="O48" s="3">
        <f t="shared" si="10"/>
        <v>71.2756467439786</v>
      </c>
      <c r="P48" s="5">
        <f t="shared" si="10"/>
        <v>77.57559539737757</v>
      </c>
      <c r="Q48" s="3">
        <f t="shared" si="10"/>
        <v>82.16258879242304</v>
      </c>
      <c r="R48" s="3">
        <f>+J48/J$50*100</f>
        <v>84.46069469835467</v>
      </c>
      <c r="S48" s="3">
        <f>+K48/K$50*100</f>
        <v>79.2300697180964</v>
      </c>
    </row>
    <row r="49" spans="1:19" ht="12.75">
      <c r="A49" s="85"/>
      <c r="B49" s="86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5">
        <f t="shared" si="10"/>
        <v>0</v>
      </c>
      <c r="Q49" s="3">
        <f t="shared" si="10"/>
        <v>0</v>
      </c>
      <c r="R49" s="3">
        <f>+J49/J$50*100</f>
        <v>0</v>
      </c>
      <c r="S49" s="3">
        <f>+K49/K$50*100</f>
        <v>0</v>
      </c>
    </row>
    <row r="50" spans="1:19" ht="12.75">
      <c r="A50" s="85"/>
      <c r="B50" s="86"/>
      <c r="C50" s="17" t="s">
        <v>1</v>
      </c>
      <c r="D50" s="59">
        <v>536</v>
      </c>
      <c r="E50" s="59">
        <v>522</v>
      </c>
      <c r="F50" s="59">
        <v>588</v>
      </c>
      <c r="G50" s="59">
        <v>1121</v>
      </c>
      <c r="H50" s="59">
        <v>3737</v>
      </c>
      <c r="I50" s="59">
        <v>5068</v>
      </c>
      <c r="J50" s="59">
        <v>4923</v>
      </c>
      <c r="K50" s="59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108</v>
      </c>
      <c r="E51" s="57">
        <v>111</v>
      </c>
      <c r="F51" s="57">
        <v>137</v>
      </c>
      <c r="G51" s="57">
        <v>203</v>
      </c>
      <c r="H51" s="57">
        <v>491</v>
      </c>
      <c r="I51" s="57">
        <v>519</v>
      </c>
      <c r="J51" s="57">
        <v>472</v>
      </c>
      <c r="K51" s="57">
        <v>2041</v>
      </c>
      <c r="L51" s="13">
        <f aca="true" t="shared" si="11" ref="L51:S54">+D51/D$54*100</f>
        <v>26.150121065375302</v>
      </c>
      <c r="M51" s="3">
        <f t="shared" si="11"/>
        <v>30.081300813008134</v>
      </c>
      <c r="N51" s="3">
        <f t="shared" si="11"/>
        <v>30.444444444444446</v>
      </c>
      <c r="O51" s="3">
        <f t="shared" si="11"/>
        <v>24.080664294187425</v>
      </c>
      <c r="P51" s="5">
        <f t="shared" si="11"/>
        <v>16.94271911663216</v>
      </c>
      <c r="Q51" s="3">
        <f t="shared" si="11"/>
        <v>11.236198311322797</v>
      </c>
      <c r="R51" s="3">
        <f>+J51/J$54*100</f>
        <v>9.624796084828711</v>
      </c>
      <c r="S51" s="3">
        <f>+K51/K$54*100</f>
        <v>14.079746136865342</v>
      </c>
    </row>
    <row r="52" spans="1:19" ht="12.75">
      <c r="A52" s="86"/>
      <c r="B52" s="86"/>
      <c r="C52" s="8" t="s">
        <v>13</v>
      </c>
      <c r="D52" s="57">
        <v>305</v>
      </c>
      <c r="E52" s="57">
        <v>258</v>
      </c>
      <c r="F52" s="57">
        <v>313</v>
      </c>
      <c r="G52" s="57">
        <v>640</v>
      </c>
      <c r="H52" s="57">
        <v>2407</v>
      </c>
      <c r="I52" s="57">
        <v>4100</v>
      </c>
      <c r="J52" s="57">
        <v>4432</v>
      </c>
      <c r="K52" s="57">
        <v>12455</v>
      </c>
      <c r="L52" s="13">
        <f t="shared" si="11"/>
        <v>73.8498789346247</v>
      </c>
      <c r="M52" s="3">
        <f t="shared" si="11"/>
        <v>69.91869918699187</v>
      </c>
      <c r="N52" s="3">
        <f t="shared" si="11"/>
        <v>69.55555555555556</v>
      </c>
      <c r="O52" s="3">
        <f t="shared" si="11"/>
        <v>75.91933570581257</v>
      </c>
      <c r="P52" s="5">
        <f t="shared" si="11"/>
        <v>83.05728088336784</v>
      </c>
      <c r="Q52" s="3">
        <f t="shared" si="11"/>
        <v>88.7638016886772</v>
      </c>
      <c r="R52" s="3">
        <f>+J52/J$54*100</f>
        <v>90.37520391517128</v>
      </c>
      <c r="S52" s="3">
        <f>+K52/K$54*100</f>
        <v>85.92025386313466</v>
      </c>
    </row>
    <row r="53" spans="1:19" ht="12.75">
      <c r="A53" s="86"/>
      <c r="B53" s="86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11"/>
        <v>0</v>
      </c>
      <c r="M53" s="3">
        <f t="shared" si="11"/>
        <v>0</v>
      </c>
      <c r="N53" s="3">
        <f t="shared" si="11"/>
        <v>0</v>
      </c>
      <c r="O53" s="3">
        <f t="shared" si="11"/>
        <v>0</v>
      </c>
      <c r="P53" s="5">
        <f t="shared" si="11"/>
        <v>0</v>
      </c>
      <c r="Q53" s="3">
        <f t="shared" si="11"/>
        <v>0</v>
      </c>
      <c r="R53" s="3">
        <f>+J53/J$54*100</f>
        <v>0</v>
      </c>
      <c r="S53" s="3">
        <f>+K53/K$54*100</f>
        <v>0</v>
      </c>
    </row>
    <row r="54" spans="1:19" ht="12.75">
      <c r="A54" s="86"/>
      <c r="B54" s="90"/>
      <c r="C54" s="8" t="s">
        <v>1</v>
      </c>
      <c r="D54" s="57">
        <v>413</v>
      </c>
      <c r="E54" s="57">
        <v>369</v>
      </c>
      <c r="F54" s="57">
        <v>450</v>
      </c>
      <c r="G54" s="57">
        <v>843</v>
      </c>
      <c r="H54" s="57">
        <v>2898</v>
      </c>
      <c r="I54" s="57">
        <v>4619</v>
      </c>
      <c r="J54" s="57">
        <v>4904</v>
      </c>
      <c r="K54" s="57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58</v>
      </c>
      <c r="E55" s="55">
        <v>68</v>
      </c>
      <c r="F55" s="55">
        <v>82</v>
      </c>
      <c r="G55" s="55">
        <v>136</v>
      </c>
      <c r="H55" s="55">
        <v>225</v>
      </c>
      <c r="I55" s="55">
        <v>185</v>
      </c>
      <c r="J55" s="55">
        <v>148</v>
      </c>
      <c r="K55" s="55">
        <v>902</v>
      </c>
      <c r="L55" s="12">
        <f aca="true" t="shared" si="12" ref="L55:S58">+D55/D$58*100</f>
        <v>21.641791044776117</v>
      </c>
      <c r="M55" s="10">
        <f t="shared" si="12"/>
        <v>22.818791946308725</v>
      </c>
      <c r="N55" s="10">
        <f t="shared" si="12"/>
        <v>20.918367346938776</v>
      </c>
      <c r="O55" s="10">
        <f t="shared" si="12"/>
        <v>18.503401360544217</v>
      </c>
      <c r="P55" s="18">
        <f t="shared" si="12"/>
        <v>13.181019332161686</v>
      </c>
      <c r="Q55" s="10">
        <f t="shared" si="12"/>
        <v>10.595647193585338</v>
      </c>
      <c r="R55" s="10">
        <f>+J55/J$58*100</f>
        <v>9.255784865540964</v>
      </c>
      <c r="S55" s="10">
        <f>+K55/K$58*100</f>
        <v>13.372868791697554</v>
      </c>
    </row>
    <row r="56" spans="1:19" ht="12.75">
      <c r="A56" s="85"/>
      <c r="B56" s="86"/>
      <c r="C56" s="16" t="s">
        <v>13</v>
      </c>
      <c r="D56" s="57">
        <v>210</v>
      </c>
      <c r="E56" s="57">
        <v>230</v>
      </c>
      <c r="F56" s="57">
        <v>310</v>
      </c>
      <c r="G56" s="57">
        <v>599</v>
      </c>
      <c r="H56" s="57">
        <v>1482</v>
      </c>
      <c r="I56" s="57">
        <v>1561</v>
      </c>
      <c r="J56" s="57">
        <v>1451</v>
      </c>
      <c r="K56" s="57">
        <v>5843</v>
      </c>
      <c r="L56" s="13">
        <f t="shared" si="12"/>
        <v>78.35820895522389</v>
      </c>
      <c r="M56" s="3">
        <f t="shared" si="12"/>
        <v>77.18120805369128</v>
      </c>
      <c r="N56" s="3">
        <f t="shared" si="12"/>
        <v>79.08163265306123</v>
      </c>
      <c r="O56" s="3">
        <f t="shared" si="12"/>
        <v>81.49659863945578</v>
      </c>
      <c r="P56" s="5">
        <f t="shared" si="12"/>
        <v>86.8189806678383</v>
      </c>
      <c r="Q56" s="3">
        <f t="shared" si="12"/>
        <v>89.40435280641466</v>
      </c>
      <c r="R56" s="3">
        <f>+J56/J$58*100</f>
        <v>90.74421513445904</v>
      </c>
      <c r="S56" s="3">
        <f>+K56/K$58*100</f>
        <v>86.62713120830244</v>
      </c>
    </row>
    <row r="57" spans="1:19" ht="12.75">
      <c r="A57" s="85"/>
      <c r="B57" s="86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5">
        <f t="shared" si="12"/>
        <v>0</v>
      </c>
      <c r="Q57" s="3">
        <f t="shared" si="12"/>
        <v>0</v>
      </c>
      <c r="R57" s="3">
        <f>+J57/J$58*100</f>
        <v>0</v>
      </c>
      <c r="S57" s="3">
        <f>+K57/K$58*100</f>
        <v>0</v>
      </c>
    </row>
    <row r="58" spans="1:19" ht="12.75">
      <c r="A58" s="85"/>
      <c r="B58" s="86"/>
      <c r="C58" s="17" t="s">
        <v>1</v>
      </c>
      <c r="D58" s="59">
        <v>268</v>
      </c>
      <c r="E58" s="59">
        <v>298</v>
      </c>
      <c r="F58" s="59">
        <v>392</v>
      </c>
      <c r="G58" s="59">
        <v>735</v>
      </c>
      <c r="H58" s="59">
        <v>1707</v>
      </c>
      <c r="I58" s="59">
        <v>1746</v>
      </c>
      <c r="J58" s="59">
        <v>1599</v>
      </c>
      <c r="K58" s="59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107</v>
      </c>
      <c r="E59" s="57">
        <v>139</v>
      </c>
      <c r="F59" s="57">
        <v>216</v>
      </c>
      <c r="G59" s="57">
        <v>243</v>
      </c>
      <c r="H59" s="57">
        <v>304</v>
      </c>
      <c r="I59" s="57">
        <v>184</v>
      </c>
      <c r="J59" s="57">
        <v>180</v>
      </c>
      <c r="K59" s="57">
        <v>1373</v>
      </c>
      <c r="L59" s="13">
        <f aca="true" t="shared" si="13" ref="L59:S62">+D59/D$62*100</f>
        <v>22.15320910973085</v>
      </c>
      <c r="M59" s="3">
        <f t="shared" si="13"/>
        <v>29.44915254237288</v>
      </c>
      <c r="N59" s="3">
        <f t="shared" si="13"/>
        <v>29.22868741542625</v>
      </c>
      <c r="O59" s="3">
        <f t="shared" si="13"/>
        <v>20.385906040268456</v>
      </c>
      <c r="P59" s="5">
        <f t="shared" si="13"/>
        <v>13.837050523441055</v>
      </c>
      <c r="Q59" s="3">
        <f t="shared" si="13"/>
        <v>8.962493911349245</v>
      </c>
      <c r="R59" s="3">
        <f>+J59/J$62*100</f>
        <v>9.004502251125562</v>
      </c>
      <c r="S59" s="3">
        <f>+K59/K$62*100</f>
        <v>15.030103995621236</v>
      </c>
    </row>
    <row r="60" spans="1:19" ht="12.75">
      <c r="A60" s="86"/>
      <c r="B60" s="86"/>
      <c r="C60" s="8" t="s">
        <v>13</v>
      </c>
      <c r="D60" s="57">
        <v>376</v>
      </c>
      <c r="E60" s="57">
        <v>333</v>
      </c>
      <c r="F60" s="57">
        <v>523</v>
      </c>
      <c r="G60" s="57">
        <v>949</v>
      </c>
      <c r="H60" s="57">
        <v>1893</v>
      </c>
      <c r="I60" s="57">
        <v>1869</v>
      </c>
      <c r="J60" s="57">
        <v>1819</v>
      </c>
      <c r="K60" s="57">
        <v>7762</v>
      </c>
      <c r="L60" s="13">
        <f t="shared" si="13"/>
        <v>77.84679089026915</v>
      </c>
      <c r="M60" s="3">
        <f t="shared" si="13"/>
        <v>70.55084745762711</v>
      </c>
      <c r="N60" s="3">
        <f t="shared" si="13"/>
        <v>70.77131258457375</v>
      </c>
      <c r="O60" s="3">
        <f t="shared" si="13"/>
        <v>79.61409395973155</v>
      </c>
      <c r="P60" s="5">
        <f t="shared" si="13"/>
        <v>86.16294947655895</v>
      </c>
      <c r="Q60" s="3">
        <f t="shared" si="13"/>
        <v>91.03750608865076</v>
      </c>
      <c r="R60" s="3">
        <f>+J60/J$62*100</f>
        <v>90.99549774887443</v>
      </c>
      <c r="S60" s="3">
        <f>+K60/K$62*100</f>
        <v>84.96989600437877</v>
      </c>
    </row>
    <row r="61" spans="1:19" ht="12.75">
      <c r="A61" s="86"/>
      <c r="B61" s="86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13"/>
        <v>0</v>
      </c>
      <c r="M61" s="3">
        <f t="shared" si="13"/>
        <v>0</v>
      </c>
      <c r="N61" s="3">
        <f t="shared" si="13"/>
        <v>0</v>
      </c>
      <c r="O61" s="3">
        <f t="shared" si="13"/>
        <v>0</v>
      </c>
      <c r="P61" s="5">
        <f t="shared" si="13"/>
        <v>0</v>
      </c>
      <c r="Q61" s="3">
        <f t="shared" si="13"/>
        <v>0</v>
      </c>
      <c r="R61" s="3">
        <f>+J61/J$62*100</f>
        <v>0</v>
      </c>
      <c r="S61" s="3">
        <f>+K61/K$62*100</f>
        <v>0</v>
      </c>
    </row>
    <row r="62" spans="1:19" ht="12.75">
      <c r="A62" s="86"/>
      <c r="B62" s="90"/>
      <c r="C62" s="8" t="s">
        <v>1</v>
      </c>
      <c r="D62" s="57">
        <v>483</v>
      </c>
      <c r="E62" s="57">
        <v>472</v>
      </c>
      <c r="F62" s="57">
        <v>739</v>
      </c>
      <c r="G62" s="57">
        <v>1192</v>
      </c>
      <c r="H62" s="57">
        <v>2197</v>
      </c>
      <c r="I62" s="57">
        <v>2053</v>
      </c>
      <c r="J62" s="57">
        <v>1999</v>
      </c>
      <c r="K62" s="57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43</v>
      </c>
      <c r="E63" s="55">
        <v>43</v>
      </c>
      <c r="F63" s="55">
        <v>59</v>
      </c>
      <c r="G63" s="55">
        <v>87</v>
      </c>
      <c r="H63" s="55">
        <v>108</v>
      </c>
      <c r="I63" s="55">
        <v>100</v>
      </c>
      <c r="J63" s="55">
        <v>72</v>
      </c>
      <c r="K63" s="55">
        <v>512</v>
      </c>
      <c r="L63" s="12">
        <f aca="true" t="shared" si="14" ref="L63:S66">+D63/D$66*100</f>
        <v>8.847736625514404</v>
      </c>
      <c r="M63" s="10">
        <f t="shared" si="14"/>
        <v>8.775510204081632</v>
      </c>
      <c r="N63" s="10">
        <f t="shared" si="14"/>
        <v>8.550724637681158</v>
      </c>
      <c r="O63" s="10">
        <f t="shared" si="14"/>
        <v>7.651715039577836</v>
      </c>
      <c r="P63" s="18">
        <f t="shared" si="14"/>
        <v>4.4757563199336925</v>
      </c>
      <c r="Q63" s="10">
        <f t="shared" si="14"/>
        <v>3.9032006245121003</v>
      </c>
      <c r="R63" s="10">
        <f>+J63/J$66*100</f>
        <v>3.2085561497326207</v>
      </c>
      <c r="S63" s="10">
        <f>+K63/K$66*100</f>
        <v>5.108760726401916</v>
      </c>
    </row>
    <row r="64" spans="1:19" ht="12.75">
      <c r="A64" s="85"/>
      <c r="B64" s="86"/>
      <c r="C64" s="16" t="s">
        <v>13</v>
      </c>
      <c r="D64" s="57">
        <v>443</v>
      </c>
      <c r="E64" s="57">
        <v>447</v>
      </c>
      <c r="F64" s="57">
        <v>631</v>
      </c>
      <c r="G64" s="57">
        <v>1050</v>
      </c>
      <c r="H64" s="57">
        <v>2305</v>
      </c>
      <c r="I64" s="57">
        <v>2462</v>
      </c>
      <c r="J64" s="57">
        <v>2172</v>
      </c>
      <c r="K64" s="57">
        <v>9510</v>
      </c>
      <c r="L64" s="13">
        <f t="shared" si="14"/>
        <v>91.1522633744856</v>
      </c>
      <c r="M64" s="3">
        <f t="shared" si="14"/>
        <v>91.22448979591836</v>
      </c>
      <c r="N64" s="3">
        <f t="shared" si="14"/>
        <v>91.44927536231884</v>
      </c>
      <c r="O64" s="3">
        <f t="shared" si="14"/>
        <v>92.34828496042216</v>
      </c>
      <c r="P64" s="5">
        <f t="shared" si="14"/>
        <v>95.5242436800663</v>
      </c>
      <c r="Q64" s="3">
        <f t="shared" si="14"/>
        <v>96.09679937548789</v>
      </c>
      <c r="R64" s="3">
        <f>+J64/J$66*100</f>
        <v>96.79144385026738</v>
      </c>
      <c r="S64" s="3">
        <f>+K64/K$66*100</f>
        <v>94.89123927359809</v>
      </c>
    </row>
    <row r="65" spans="1:19" ht="12.75">
      <c r="A65" s="85"/>
      <c r="B65" s="86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5">
        <f t="shared" si="14"/>
        <v>0</v>
      </c>
      <c r="Q65" s="3">
        <f t="shared" si="14"/>
        <v>0</v>
      </c>
      <c r="R65" s="3">
        <f>+J65/J$66*100</f>
        <v>0</v>
      </c>
      <c r="S65" s="3">
        <f>+K65/K$66*100</f>
        <v>0</v>
      </c>
    </row>
    <row r="66" spans="1:19" ht="12.75">
      <c r="A66" s="85"/>
      <c r="B66" s="86"/>
      <c r="C66" s="17" t="s">
        <v>1</v>
      </c>
      <c r="D66" s="59">
        <v>486</v>
      </c>
      <c r="E66" s="59">
        <v>490</v>
      </c>
      <c r="F66" s="59">
        <v>690</v>
      </c>
      <c r="G66" s="59">
        <v>1137</v>
      </c>
      <c r="H66" s="59">
        <v>2413</v>
      </c>
      <c r="I66" s="59">
        <v>2562</v>
      </c>
      <c r="J66" s="59">
        <v>2244</v>
      </c>
      <c r="K66" s="59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50</v>
      </c>
      <c r="E67" s="57">
        <v>65</v>
      </c>
      <c r="F67" s="57">
        <v>97</v>
      </c>
      <c r="G67" s="57">
        <v>121</v>
      </c>
      <c r="H67" s="57">
        <v>196</v>
      </c>
      <c r="I67" s="57">
        <v>166</v>
      </c>
      <c r="J67" s="57">
        <v>127</v>
      </c>
      <c r="K67" s="57">
        <v>822</v>
      </c>
      <c r="L67" s="13">
        <f aca="true" t="shared" si="15" ref="L67:S70">+D67/D$70*100</f>
        <v>21.27659574468085</v>
      </c>
      <c r="M67" s="3">
        <f t="shared" si="15"/>
        <v>31.70731707317073</v>
      </c>
      <c r="N67" s="3">
        <f t="shared" si="15"/>
        <v>32.01320132013201</v>
      </c>
      <c r="O67" s="3">
        <f t="shared" si="15"/>
        <v>20</v>
      </c>
      <c r="P67" s="5">
        <f t="shared" si="15"/>
        <v>11.958511287370348</v>
      </c>
      <c r="Q67" s="3">
        <f t="shared" si="15"/>
        <v>10.202827289489859</v>
      </c>
      <c r="R67" s="3">
        <f>+J67/J$70*100</f>
        <v>9.196234612599566</v>
      </c>
      <c r="S67" s="3">
        <f>+K67/K$70*100</f>
        <v>13.711426188490409</v>
      </c>
    </row>
    <row r="68" spans="1:19" ht="12.75">
      <c r="A68" s="86"/>
      <c r="B68" s="86"/>
      <c r="C68" s="8" t="s">
        <v>13</v>
      </c>
      <c r="D68" s="57">
        <v>185</v>
      </c>
      <c r="E68" s="57">
        <v>140</v>
      </c>
      <c r="F68" s="57">
        <v>206</v>
      </c>
      <c r="G68" s="57">
        <v>484</v>
      </c>
      <c r="H68" s="57">
        <v>1443</v>
      </c>
      <c r="I68" s="57">
        <v>1461</v>
      </c>
      <c r="J68" s="57">
        <v>1254</v>
      </c>
      <c r="K68" s="57">
        <v>5173</v>
      </c>
      <c r="L68" s="13">
        <f t="shared" si="15"/>
        <v>78.72340425531915</v>
      </c>
      <c r="M68" s="3">
        <f t="shared" si="15"/>
        <v>68.29268292682927</v>
      </c>
      <c r="N68" s="3">
        <f t="shared" si="15"/>
        <v>67.98679867986799</v>
      </c>
      <c r="O68" s="3">
        <f t="shared" si="15"/>
        <v>80</v>
      </c>
      <c r="P68" s="5">
        <f t="shared" si="15"/>
        <v>88.04148871262966</v>
      </c>
      <c r="Q68" s="3">
        <f t="shared" si="15"/>
        <v>89.79717271051014</v>
      </c>
      <c r="R68" s="3">
        <f>+J68/J$70*100</f>
        <v>90.80376538740043</v>
      </c>
      <c r="S68" s="3">
        <f>+K68/K$70*100</f>
        <v>86.2885738115096</v>
      </c>
    </row>
    <row r="69" spans="1:19" ht="12.75">
      <c r="A69" s="86"/>
      <c r="B69" s="86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15"/>
        <v>0</v>
      </c>
      <c r="M69" s="3">
        <f t="shared" si="15"/>
        <v>0</v>
      </c>
      <c r="N69" s="3">
        <f t="shared" si="15"/>
        <v>0</v>
      </c>
      <c r="O69" s="3">
        <f t="shared" si="15"/>
        <v>0</v>
      </c>
      <c r="P69" s="5">
        <f t="shared" si="15"/>
        <v>0</v>
      </c>
      <c r="Q69" s="3">
        <f t="shared" si="15"/>
        <v>0</v>
      </c>
      <c r="R69" s="3">
        <f>+J69/J$70*100</f>
        <v>0</v>
      </c>
      <c r="S69" s="3">
        <f>+K69/K$70*100</f>
        <v>0</v>
      </c>
    </row>
    <row r="70" spans="1:19" ht="12.75">
      <c r="A70" s="86"/>
      <c r="B70" s="90"/>
      <c r="C70" s="8" t="s">
        <v>1</v>
      </c>
      <c r="D70" s="57">
        <v>235</v>
      </c>
      <c r="E70" s="57">
        <v>205</v>
      </c>
      <c r="F70" s="57">
        <v>303</v>
      </c>
      <c r="G70" s="57">
        <v>605</v>
      </c>
      <c r="H70" s="57">
        <v>1639</v>
      </c>
      <c r="I70" s="57">
        <v>1627</v>
      </c>
      <c r="J70" s="57">
        <v>1381</v>
      </c>
      <c r="K70" s="57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1948</v>
      </c>
      <c r="E71" s="55">
        <v>2012</v>
      </c>
      <c r="F71" s="55">
        <v>2343</v>
      </c>
      <c r="G71" s="55">
        <v>3224</v>
      </c>
      <c r="H71" s="55">
        <v>7160</v>
      </c>
      <c r="I71" s="55">
        <v>7076</v>
      </c>
      <c r="J71" s="55">
        <v>6184</v>
      </c>
      <c r="K71" s="55">
        <v>29947</v>
      </c>
      <c r="L71" s="12">
        <f aca="true" t="shared" si="16" ref="L71:S74">+D71/D$74*100</f>
        <v>21.22929380993897</v>
      </c>
      <c r="M71" s="10">
        <f t="shared" si="16"/>
        <v>24.417475728155342</v>
      </c>
      <c r="N71" s="10">
        <f t="shared" si="16"/>
        <v>23.688201395207763</v>
      </c>
      <c r="O71" s="10">
        <f t="shared" si="16"/>
        <v>17.673500712641157</v>
      </c>
      <c r="P71" s="18">
        <f t="shared" si="16"/>
        <v>13.382927421917348</v>
      </c>
      <c r="Q71" s="10">
        <f t="shared" si="16"/>
        <v>9.964232404877912</v>
      </c>
      <c r="R71" s="10">
        <f>+J71/J$74*100</f>
        <v>8.866966820567233</v>
      </c>
      <c r="S71" s="10">
        <f>+K71/K$74*100</f>
        <v>12.488011142340058</v>
      </c>
    </row>
    <row r="72" spans="1:19" ht="12.75">
      <c r="A72" s="85"/>
      <c r="B72" s="86"/>
      <c r="C72" s="16" t="s">
        <v>13</v>
      </c>
      <c r="D72" s="57">
        <v>7228</v>
      </c>
      <c r="E72" s="57">
        <v>6228</v>
      </c>
      <c r="F72" s="57">
        <v>7548</v>
      </c>
      <c r="G72" s="57">
        <v>15018</v>
      </c>
      <c r="H72" s="57">
        <v>46341</v>
      </c>
      <c r="I72" s="57">
        <v>63938</v>
      </c>
      <c r="J72" s="57">
        <v>63558</v>
      </c>
      <c r="K72" s="57">
        <v>209859</v>
      </c>
      <c r="L72" s="13">
        <f t="shared" si="16"/>
        <v>78.77070619006102</v>
      </c>
      <c r="M72" s="3">
        <f t="shared" si="16"/>
        <v>75.58252427184466</v>
      </c>
      <c r="N72" s="3">
        <f t="shared" si="16"/>
        <v>76.31179860479223</v>
      </c>
      <c r="O72" s="3">
        <f t="shared" si="16"/>
        <v>82.32649928735884</v>
      </c>
      <c r="P72" s="5">
        <f t="shared" si="16"/>
        <v>86.61707257808266</v>
      </c>
      <c r="Q72" s="3">
        <f t="shared" si="16"/>
        <v>90.03576759512208</v>
      </c>
      <c r="R72" s="3">
        <f>+J72/J$74*100</f>
        <v>91.13303317943277</v>
      </c>
      <c r="S72" s="3">
        <f>+K72/K$74*100</f>
        <v>87.51198885765994</v>
      </c>
    </row>
    <row r="73" spans="1:19" ht="12.75">
      <c r="A73" s="85"/>
      <c r="B73" s="86"/>
      <c r="C73" s="16" t="s">
        <v>14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13">
        <f t="shared" si="16"/>
        <v>0</v>
      </c>
      <c r="M73" s="3">
        <f t="shared" si="16"/>
        <v>0</v>
      </c>
      <c r="N73" s="3">
        <f t="shared" si="16"/>
        <v>0</v>
      </c>
      <c r="O73" s="3">
        <f t="shared" si="16"/>
        <v>0</v>
      </c>
      <c r="P73" s="5">
        <f t="shared" si="16"/>
        <v>0</v>
      </c>
      <c r="Q73" s="3">
        <f t="shared" si="16"/>
        <v>0</v>
      </c>
      <c r="R73" s="3">
        <f>+J73/J$74*100</f>
        <v>0</v>
      </c>
      <c r="S73" s="3">
        <f>+K73/K$74*100</f>
        <v>0</v>
      </c>
    </row>
    <row r="74" spans="1:19" ht="13.5" thickBot="1">
      <c r="A74" s="87"/>
      <c r="B74" s="92"/>
      <c r="C74" s="68" t="s">
        <v>1</v>
      </c>
      <c r="D74" s="69">
        <v>9176</v>
      </c>
      <c r="E74" s="69">
        <v>8240</v>
      </c>
      <c r="F74" s="69">
        <v>9891</v>
      </c>
      <c r="G74" s="69">
        <v>18242</v>
      </c>
      <c r="H74" s="69">
        <v>53501</v>
      </c>
      <c r="I74" s="69">
        <v>71014</v>
      </c>
      <c r="J74" s="69">
        <v>69742</v>
      </c>
      <c r="K74" s="69">
        <v>239806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89</v>
      </c>
      <c r="B75" s="89" t="s">
        <v>30</v>
      </c>
      <c r="C75" s="8" t="s">
        <v>12</v>
      </c>
      <c r="D75" s="57">
        <v>4</v>
      </c>
      <c r="E75" s="57">
        <v>7</v>
      </c>
      <c r="F75" s="57">
        <v>7</v>
      </c>
      <c r="G75" s="57">
        <v>21</v>
      </c>
      <c r="H75" s="57">
        <v>51</v>
      </c>
      <c r="I75" s="57">
        <v>72</v>
      </c>
      <c r="J75" s="57">
        <v>54</v>
      </c>
      <c r="K75" s="57">
        <v>216</v>
      </c>
      <c r="L75" s="13">
        <f aca="true" t="shared" si="17" ref="L75:S78">+D75/D$78*100</f>
        <v>0.3727865796831314</v>
      </c>
      <c r="M75" s="3">
        <f t="shared" si="17"/>
        <v>0.8027522935779817</v>
      </c>
      <c r="N75" s="3">
        <f t="shared" si="17"/>
        <v>0.6653992395437262</v>
      </c>
      <c r="O75" s="3">
        <f t="shared" si="17"/>
        <v>1.1357490535424553</v>
      </c>
      <c r="P75" s="3">
        <f t="shared" si="17"/>
        <v>0.7609668755595345</v>
      </c>
      <c r="Q75" s="3">
        <f t="shared" si="17"/>
        <v>0.7045009784735813</v>
      </c>
      <c r="R75" s="3">
        <f>+J75/J$78*100</f>
        <v>0.4935563476830271</v>
      </c>
      <c r="S75" s="3">
        <f>+K75/K$78*100</f>
        <v>0.6603687058607722</v>
      </c>
    </row>
    <row r="76" spans="1:19" ht="12.75">
      <c r="A76" s="86"/>
      <c r="B76" s="86"/>
      <c r="C76" s="8" t="s">
        <v>13</v>
      </c>
      <c r="D76" s="57">
        <v>1069</v>
      </c>
      <c r="E76" s="57">
        <v>865</v>
      </c>
      <c r="F76" s="57">
        <v>1045</v>
      </c>
      <c r="G76" s="57">
        <v>1828</v>
      </c>
      <c r="H76" s="57">
        <v>6651</v>
      </c>
      <c r="I76" s="57">
        <v>10148</v>
      </c>
      <c r="J76" s="57">
        <v>10887</v>
      </c>
      <c r="K76" s="57">
        <v>32493</v>
      </c>
      <c r="L76" s="13">
        <f t="shared" si="17"/>
        <v>99.62721342031688</v>
      </c>
      <c r="M76" s="3">
        <f t="shared" si="17"/>
        <v>99.19724770642202</v>
      </c>
      <c r="N76" s="3">
        <f t="shared" si="17"/>
        <v>99.33460076045627</v>
      </c>
      <c r="O76" s="3">
        <f t="shared" si="17"/>
        <v>98.86425094645755</v>
      </c>
      <c r="P76" s="3">
        <f t="shared" si="17"/>
        <v>99.23903312444047</v>
      </c>
      <c r="Q76" s="3">
        <f t="shared" si="17"/>
        <v>99.29549902152642</v>
      </c>
      <c r="R76" s="3">
        <f>+J76/J$78*100</f>
        <v>99.50644365231697</v>
      </c>
      <c r="S76" s="3">
        <f>+K76/K$78*100</f>
        <v>99.33963129413922</v>
      </c>
    </row>
    <row r="77" spans="1:19" ht="12.75">
      <c r="A77" s="86"/>
      <c r="B77" s="86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17"/>
        <v>0</v>
      </c>
      <c r="M77" s="3">
        <f t="shared" si="17"/>
        <v>0</v>
      </c>
      <c r="N77" s="3">
        <f t="shared" si="17"/>
        <v>0</v>
      </c>
      <c r="O77" s="3">
        <f t="shared" si="17"/>
        <v>0</v>
      </c>
      <c r="P77" s="3">
        <f t="shared" si="17"/>
        <v>0</v>
      </c>
      <c r="Q77" s="3">
        <f t="shared" si="17"/>
        <v>0</v>
      </c>
      <c r="R77" s="3">
        <f>+J77/J$78*100</f>
        <v>0</v>
      </c>
      <c r="S77" s="3">
        <f>+K77/K$78*100</f>
        <v>0</v>
      </c>
    </row>
    <row r="78" spans="1:19" ht="13.5" thickBot="1">
      <c r="A78" s="86"/>
      <c r="B78" s="90"/>
      <c r="C78" s="8" t="s">
        <v>1</v>
      </c>
      <c r="D78" s="57">
        <v>1073</v>
      </c>
      <c r="E78" s="57">
        <v>872</v>
      </c>
      <c r="F78" s="57">
        <v>1052</v>
      </c>
      <c r="G78" s="57">
        <v>1849</v>
      </c>
      <c r="H78" s="57">
        <v>6702</v>
      </c>
      <c r="I78" s="57">
        <v>10220</v>
      </c>
      <c r="J78" s="57">
        <v>10941</v>
      </c>
      <c r="K78" s="57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305</v>
      </c>
      <c r="E79" s="62">
        <v>280</v>
      </c>
      <c r="F79" s="62">
        <v>260</v>
      </c>
      <c r="G79" s="62">
        <v>397</v>
      </c>
      <c r="H79" s="62">
        <v>1032</v>
      </c>
      <c r="I79" s="62">
        <v>1087</v>
      </c>
      <c r="J79" s="62">
        <v>1175</v>
      </c>
      <c r="K79" s="62">
        <v>4536</v>
      </c>
      <c r="L79" s="64">
        <f aca="true" t="shared" si="18" ref="L79:S82">+D79/D$82*100</f>
        <v>27.47747747747748</v>
      </c>
      <c r="M79" s="65">
        <f t="shared" si="18"/>
        <v>29.66101694915254</v>
      </c>
      <c r="N79" s="65">
        <f t="shared" si="18"/>
        <v>29.411764705882355</v>
      </c>
      <c r="O79" s="65">
        <f t="shared" si="18"/>
        <v>23.2981220657277</v>
      </c>
      <c r="P79" s="65">
        <f t="shared" si="18"/>
        <v>18.37606837606838</v>
      </c>
      <c r="Q79" s="65">
        <f t="shared" si="18"/>
        <v>12.704534829359515</v>
      </c>
      <c r="R79" s="65">
        <f>+J79/J$82*100</f>
        <v>12.803748501689006</v>
      </c>
      <c r="S79" s="65">
        <f>+K79/K$82*100</f>
        <v>16.205208817119786</v>
      </c>
    </row>
    <row r="80" spans="1:19" ht="12.75">
      <c r="A80" s="85"/>
      <c r="B80" s="86"/>
      <c r="C80" s="16" t="s">
        <v>13</v>
      </c>
      <c r="D80" s="57">
        <v>805</v>
      </c>
      <c r="E80" s="57">
        <v>664</v>
      </c>
      <c r="F80" s="57">
        <v>624</v>
      </c>
      <c r="G80" s="57">
        <v>1307</v>
      </c>
      <c r="H80" s="57">
        <v>4584</v>
      </c>
      <c r="I80" s="57">
        <v>7469</v>
      </c>
      <c r="J80" s="57">
        <v>8002</v>
      </c>
      <c r="K80" s="57">
        <v>23455</v>
      </c>
      <c r="L80" s="13">
        <f t="shared" si="18"/>
        <v>72.52252252252252</v>
      </c>
      <c r="M80" s="3">
        <f t="shared" si="18"/>
        <v>70.33898305084746</v>
      </c>
      <c r="N80" s="3">
        <f t="shared" si="18"/>
        <v>70.58823529411765</v>
      </c>
      <c r="O80" s="3">
        <f t="shared" si="18"/>
        <v>76.7018779342723</v>
      </c>
      <c r="P80" s="3">
        <f t="shared" si="18"/>
        <v>81.62393162393163</v>
      </c>
      <c r="Q80" s="3">
        <f t="shared" si="18"/>
        <v>87.29546517064048</v>
      </c>
      <c r="R80" s="3">
        <f>+J80/J$82*100</f>
        <v>87.196251498311</v>
      </c>
      <c r="S80" s="3">
        <f>+K80/K$82*100</f>
        <v>83.79479118288022</v>
      </c>
    </row>
    <row r="81" spans="1:19" ht="12.75">
      <c r="A81" s="85"/>
      <c r="B81" s="86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18"/>
        <v>0</v>
      </c>
      <c r="M81" s="3">
        <f t="shared" si="18"/>
        <v>0</v>
      </c>
      <c r="N81" s="3">
        <f t="shared" si="18"/>
        <v>0</v>
      </c>
      <c r="O81" s="3">
        <f t="shared" si="18"/>
        <v>0</v>
      </c>
      <c r="P81" s="3">
        <f t="shared" si="18"/>
        <v>0</v>
      </c>
      <c r="Q81" s="3">
        <f t="shared" si="18"/>
        <v>0</v>
      </c>
      <c r="R81" s="3">
        <f>+J81/J$82*100</f>
        <v>0</v>
      </c>
      <c r="S81" s="3">
        <f>+K81/K$82*100</f>
        <v>0</v>
      </c>
    </row>
    <row r="82" spans="1:19" ht="13.5" thickBot="1">
      <c r="A82" s="85"/>
      <c r="B82" s="92"/>
      <c r="C82" s="68" t="s">
        <v>1</v>
      </c>
      <c r="D82" s="69">
        <v>1110</v>
      </c>
      <c r="E82" s="69">
        <v>944</v>
      </c>
      <c r="F82" s="69">
        <v>884</v>
      </c>
      <c r="G82" s="69">
        <v>1704</v>
      </c>
      <c r="H82" s="69">
        <v>5616</v>
      </c>
      <c r="I82" s="69">
        <v>8556</v>
      </c>
      <c r="J82" s="69">
        <v>9177</v>
      </c>
      <c r="K82" s="69">
        <v>27991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215</v>
      </c>
      <c r="E83" s="57">
        <v>206</v>
      </c>
      <c r="F83" s="57">
        <v>227</v>
      </c>
      <c r="G83" s="57">
        <v>250</v>
      </c>
      <c r="H83" s="57">
        <v>535</v>
      </c>
      <c r="I83" s="57">
        <v>544</v>
      </c>
      <c r="J83" s="57">
        <v>540</v>
      </c>
      <c r="K83" s="57">
        <v>2517</v>
      </c>
      <c r="L83" s="13">
        <f aca="true" t="shared" si="19" ref="L83:S86">+D83/D$86*100</f>
        <v>23.942093541202674</v>
      </c>
      <c r="M83" s="3">
        <f t="shared" si="19"/>
        <v>24.879227053140095</v>
      </c>
      <c r="N83" s="3">
        <f t="shared" si="19"/>
        <v>25.649717514124294</v>
      </c>
      <c r="O83" s="3">
        <f t="shared" si="19"/>
        <v>16.903313049357674</v>
      </c>
      <c r="P83" s="3">
        <f t="shared" si="19"/>
        <v>13.216403162055334</v>
      </c>
      <c r="Q83" s="3">
        <f t="shared" si="19"/>
        <v>10.191082802547772</v>
      </c>
      <c r="R83" s="3">
        <f>+J83/J$86*100</f>
        <v>9.68783638320775</v>
      </c>
      <c r="S83" s="3">
        <f>+K83/K$86*100</f>
        <v>13.21259842519685</v>
      </c>
    </row>
    <row r="84" spans="1:19" ht="12.75">
      <c r="A84" s="86"/>
      <c r="B84" s="86"/>
      <c r="C84" s="8" t="s">
        <v>13</v>
      </c>
      <c r="D84" s="57">
        <v>683</v>
      </c>
      <c r="E84" s="57">
        <v>622</v>
      </c>
      <c r="F84" s="57">
        <v>658</v>
      </c>
      <c r="G84" s="57">
        <v>1229</v>
      </c>
      <c r="H84" s="57">
        <v>3513</v>
      </c>
      <c r="I84" s="57">
        <v>4794</v>
      </c>
      <c r="J84" s="57">
        <v>5034</v>
      </c>
      <c r="K84" s="57">
        <v>16533</v>
      </c>
      <c r="L84" s="13">
        <f t="shared" si="19"/>
        <v>76.05790645879733</v>
      </c>
      <c r="M84" s="3">
        <f t="shared" si="19"/>
        <v>75.1207729468599</v>
      </c>
      <c r="N84" s="3">
        <f t="shared" si="19"/>
        <v>74.35028248587571</v>
      </c>
      <c r="O84" s="3">
        <f t="shared" si="19"/>
        <v>83.09668695064232</v>
      </c>
      <c r="P84" s="3">
        <f t="shared" si="19"/>
        <v>86.78359683794467</v>
      </c>
      <c r="Q84" s="3">
        <f t="shared" si="19"/>
        <v>89.80891719745223</v>
      </c>
      <c r="R84" s="3">
        <f>+J84/J$86*100</f>
        <v>90.31216361679225</v>
      </c>
      <c r="S84" s="3">
        <f>+K84/K$86*100</f>
        <v>86.78740157480314</v>
      </c>
    </row>
    <row r="85" spans="1:19" ht="12.75">
      <c r="A85" s="86"/>
      <c r="B85" s="86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19"/>
        <v>0</v>
      </c>
      <c r="M85" s="3">
        <f t="shared" si="19"/>
        <v>0</v>
      </c>
      <c r="N85" s="3">
        <f t="shared" si="19"/>
        <v>0</v>
      </c>
      <c r="O85" s="3">
        <f t="shared" si="19"/>
        <v>0</v>
      </c>
      <c r="P85" s="3">
        <f t="shared" si="19"/>
        <v>0</v>
      </c>
      <c r="Q85" s="3">
        <f t="shared" si="19"/>
        <v>0</v>
      </c>
      <c r="R85" s="3">
        <f>+J85/J$86*100</f>
        <v>0</v>
      </c>
      <c r="S85" s="3">
        <f>+K85/K$86*100</f>
        <v>0</v>
      </c>
    </row>
    <row r="86" spans="1:19" ht="12.75">
      <c r="A86" s="86"/>
      <c r="B86" s="90"/>
      <c r="C86" s="8" t="s">
        <v>1</v>
      </c>
      <c r="D86" s="57">
        <v>898</v>
      </c>
      <c r="E86" s="57">
        <v>828</v>
      </c>
      <c r="F86" s="57">
        <v>885</v>
      </c>
      <c r="G86" s="57">
        <v>1479</v>
      </c>
      <c r="H86" s="57">
        <v>4048</v>
      </c>
      <c r="I86" s="57">
        <v>5338</v>
      </c>
      <c r="J86" s="57">
        <v>5574</v>
      </c>
      <c r="K86" s="57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45</v>
      </c>
      <c r="E87" s="55">
        <v>47</v>
      </c>
      <c r="F87" s="55">
        <v>49</v>
      </c>
      <c r="G87" s="55">
        <v>67</v>
      </c>
      <c r="H87" s="55">
        <v>109</v>
      </c>
      <c r="I87" s="55">
        <v>115</v>
      </c>
      <c r="J87" s="55">
        <v>110</v>
      </c>
      <c r="K87" s="55">
        <v>542</v>
      </c>
      <c r="L87" s="12">
        <f aca="true" t="shared" si="20" ref="L87:S90">+D87/D$90*100</f>
        <v>17.17557251908397</v>
      </c>
      <c r="M87" s="10">
        <f t="shared" si="20"/>
        <v>18.8</v>
      </c>
      <c r="N87" s="10">
        <f t="shared" si="20"/>
        <v>18.91891891891892</v>
      </c>
      <c r="O87" s="10">
        <f t="shared" si="20"/>
        <v>14.01673640167364</v>
      </c>
      <c r="P87" s="10">
        <f t="shared" si="20"/>
        <v>9.245122985581</v>
      </c>
      <c r="Q87" s="10">
        <f t="shared" si="20"/>
        <v>7.516339869281046</v>
      </c>
      <c r="R87" s="10">
        <f>+J87/J$90*100</f>
        <v>7.708479327259986</v>
      </c>
      <c r="S87" s="10">
        <f>+K87/K$90*100</f>
        <v>10.064995357474466</v>
      </c>
    </row>
    <row r="88" spans="1:19" ht="12.75">
      <c r="A88" s="85"/>
      <c r="B88" s="86"/>
      <c r="C88" s="16" t="s">
        <v>13</v>
      </c>
      <c r="D88" s="57">
        <v>217</v>
      </c>
      <c r="E88" s="57">
        <v>203</v>
      </c>
      <c r="F88" s="57">
        <v>210</v>
      </c>
      <c r="G88" s="57">
        <v>411</v>
      </c>
      <c r="H88" s="57">
        <v>1070</v>
      </c>
      <c r="I88" s="57">
        <v>1415</v>
      </c>
      <c r="J88" s="57">
        <v>1317</v>
      </c>
      <c r="K88" s="57">
        <v>4843</v>
      </c>
      <c r="L88" s="13">
        <f t="shared" si="20"/>
        <v>82.82442748091603</v>
      </c>
      <c r="M88" s="3">
        <f t="shared" si="20"/>
        <v>81.2</v>
      </c>
      <c r="N88" s="3">
        <f t="shared" si="20"/>
        <v>81.08108108108108</v>
      </c>
      <c r="O88" s="3">
        <f t="shared" si="20"/>
        <v>85.98326359832636</v>
      </c>
      <c r="P88" s="3">
        <f t="shared" si="20"/>
        <v>90.754877014419</v>
      </c>
      <c r="Q88" s="3">
        <f t="shared" si="20"/>
        <v>92.48366013071896</v>
      </c>
      <c r="R88" s="3">
        <f>+J88/J$90*100</f>
        <v>92.29152067274</v>
      </c>
      <c r="S88" s="3">
        <f>+K88/K$90*100</f>
        <v>89.93500464252553</v>
      </c>
    </row>
    <row r="89" spans="1:19" ht="12.75">
      <c r="A89" s="85"/>
      <c r="B89" s="86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20"/>
        <v>0</v>
      </c>
      <c r="M89" s="3">
        <f t="shared" si="20"/>
        <v>0</v>
      </c>
      <c r="N89" s="3">
        <f t="shared" si="20"/>
        <v>0</v>
      </c>
      <c r="O89" s="3">
        <f t="shared" si="20"/>
        <v>0</v>
      </c>
      <c r="P89" s="3">
        <f t="shared" si="20"/>
        <v>0</v>
      </c>
      <c r="Q89" s="3">
        <f t="shared" si="20"/>
        <v>0</v>
      </c>
      <c r="R89" s="3">
        <f>+J89/J$90*100</f>
        <v>0</v>
      </c>
      <c r="S89" s="3">
        <f>+K89/K$90*100</f>
        <v>0</v>
      </c>
    </row>
    <row r="90" spans="1:19" ht="13.5" thickBot="1">
      <c r="A90" s="85"/>
      <c r="B90" s="90"/>
      <c r="C90" s="16" t="s">
        <v>1</v>
      </c>
      <c r="D90" s="57">
        <v>262</v>
      </c>
      <c r="E90" s="57">
        <v>250</v>
      </c>
      <c r="F90" s="57">
        <v>259</v>
      </c>
      <c r="G90" s="57">
        <v>478</v>
      </c>
      <c r="H90" s="57">
        <v>1179</v>
      </c>
      <c r="I90" s="57">
        <v>1530</v>
      </c>
      <c r="J90" s="57">
        <v>1427</v>
      </c>
      <c r="K90" s="57">
        <v>5385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158</v>
      </c>
      <c r="E91" s="62">
        <v>144</v>
      </c>
      <c r="F91" s="62">
        <v>153</v>
      </c>
      <c r="G91" s="62">
        <v>176</v>
      </c>
      <c r="H91" s="62">
        <v>457</v>
      </c>
      <c r="I91" s="62">
        <v>477</v>
      </c>
      <c r="J91" s="62">
        <v>430</v>
      </c>
      <c r="K91" s="62">
        <v>1995</v>
      </c>
      <c r="L91" s="64">
        <f aca="true" t="shared" si="21" ref="L91:S94">+D91/D$94*100</f>
        <v>27.47826086956522</v>
      </c>
      <c r="M91" s="65">
        <f t="shared" si="21"/>
        <v>30</v>
      </c>
      <c r="N91" s="65">
        <f t="shared" si="21"/>
        <v>29.708737864077673</v>
      </c>
      <c r="O91" s="65">
        <f t="shared" si="21"/>
        <v>19.23497267759563</v>
      </c>
      <c r="P91" s="65">
        <f t="shared" si="21"/>
        <v>15.299631737529293</v>
      </c>
      <c r="Q91" s="65">
        <f t="shared" si="21"/>
        <v>11.074994195495705</v>
      </c>
      <c r="R91" s="65">
        <f>+J91/J$94*100</f>
        <v>9.392747924858016</v>
      </c>
      <c r="S91" s="65">
        <f>+K91/K$94*100</f>
        <v>13.895660653339833</v>
      </c>
    </row>
    <row r="92" spans="1:19" ht="12.75">
      <c r="A92" s="85"/>
      <c r="B92" s="86"/>
      <c r="C92" s="8" t="s">
        <v>13</v>
      </c>
      <c r="D92" s="57">
        <v>417</v>
      </c>
      <c r="E92" s="57">
        <v>336</v>
      </c>
      <c r="F92" s="57">
        <v>362</v>
      </c>
      <c r="G92" s="57">
        <v>739</v>
      </c>
      <c r="H92" s="57">
        <v>2530</v>
      </c>
      <c r="I92" s="57">
        <v>3830</v>
      </c>
      <c r="J92" s="57">
        <v>4148</v>
      </c>
      <c r="K92" s="57">
        <v>12362</v>
      </c>
      <c r="L92" s="13">
        <f t="shared" si="21"/>
        <v>72.52173913043478</v>
      </c>
      <c r="M92" s="3">
        <f t="shared" si="21"/>
        <v>70</v>
      </c>
      <c r="N92" s="3">
        <f t="shared" si="21"/>
        <v>70.29126213592232</v>
      </c>
      <c r="O92" s="3">
        <f t="shared" si="21"/>
        <v>80.76502732240436</v>
      </c>
      <c r="P92" s="3">
        <f t="shared" si="21"/>
        <v>84.7003682624707</v>
      </c>
      <c r="Q92" s="3">
        <f t="shared" si="21"/>
        <v>88.9250058045043</v>
      </c>
      <c r="R92" s="3">
        <f>+J92/J$94*100</f>
        <v>90.60725207514199</v>
      </c>
      <c r="S92" s="3">
        <f>+K92/K$94*100</f>
        <v>86.10433934666017</v>
      </c>
    </row>
    <row r="93" spans="1:19" ht="12.75">
      <c r="A93" s="85"/>
      <c r="B93" s="86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>+J93/J$94*100</f>
        <v>0</v>
      </c>
      <c r="S93" s="3">
        <f>+K93/K$94*100</f>
        <v>0</v>
      </c>
    </row>
    <row r="94" spans="1:19" ht="12.75">
      <c r="A94" s="85"/>
      <c r="B94" s="90"/>
      <c r="C94" s="8" t="s">
        <v>1</v>
      </c>
      <c r="D94" s="57">
        <v>575</v>
      </c>
      <c r="E94" s="57">
        <v>480</v>
      </c>
      <c r="F94" s="57">
        <v>515</v>
      </c>
      <c r="G94" s="57">
        <v>915</v>
      </c>
      <c r="H94" s="57">
        <v>2987</v>
      </c>
      <c r="I94" s="57">
        <v>4307</v>
      </c>
      <c r="J94" s="57">
        <v>4578</v>
      </c>
      <c r="K94" s="57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73</v>
      </c>
      <c r="E95" s="55">
        <v>68</v>
      </c>
      <c r="F95" s="55">
        <v>87</v>
      </c>
      <c r="G95" s="55">
        <v>118</v>
      </c>
      <c r="H95" s="55">
        <v>296</v>
      </c>
      <c r="I95" s="55">
        <v>330</v>
      </c>
      <c r="J95" s="55">
        <v>312</v>
      </c>
      <c r="K95" s="55">
        <v>1284</v>
      </c>
      <c r="L95" s="12">
        <f aca="true" t="shared" si="22" ref="L95:S98">+D95/D$98*100</f>
        <v>35.78431372549019</v>
      </c>
      <c r="M95" s="10">
        <f t="shared" si="22"/>
        <v>34.69387755102041</v>
      </c>
      <c r="N95" s="10">
        <f t="shared" si="22"/>
        <v>35.9504132231405</v>
      </c>
      <c r="O95" s="10">
        <f t="shared" si="22"/>
        <v>25.59652928416486</v>
      </c>
      <c r="P95" s="10">
        <f t="shared" si="22"/>
        <v>18.592964824120603</v>
      </c>
      <c r="Q95" s="10">
        <f t="shared" si="22"/>
        <v>13.727121464226288</v>
      </c>
      <c r="R95" s="10">
        <f>+J95/J$98*100</f>
        <v>12.892561983471074</v>
      </c>
      <c r="S95" s="10">
        <f>+K95/K$98*100</f>
        <v>17.076738928048943</v>
      </c>
    </row>
    <row r="96" spans="1:19" ht="12.75">
      <c r="A96" s="85"/>
      <c r="B96" s="86"/>
      <c r="C96" s="16" t="s">
        <v>13</v>
      </c>
      <c r="D96" s="57">
        <v>131</v>
      </c>
      <c r="E96" s="57">
        <v>128</v>
      </c>
      <c r="F96" s="57">
        <v>155</v>
      </c>
      <c r="G96" s="57">
        <v>343</v>
      </c>
      <c r="H96" s="57">
        <v>1296</v>
      </c>
      <c r="I96" s="57">
        <v>2074</v>
      </c>
      <c r="J96" s="57">
        <v>2108</v>
      </c>
      <c r="K96" s="57">
        <v>6235</v>
      </c>
      <c r="L96" s="13">
        <f t="shared" si="22"/>
        <v>64.2156862745098</v>
      </c>
      <c r="M96" s="3">
        <f t="shared" si="22"/>
        <v>65.3061224489796</v>
      </c>
      <c r="N96" s="3">
        <f t="shared" si="22"/>
        <v>64.0495867768595</v>
      </c>
      <c r="O96" s="3">
        <f t="shared" si="22"/>
        <v>74.40347071583514</v>
      </c>
      <c r="P96" s="3">
        <f t="shared" si="22"/>
        <v>81.4070351758794</v>
      </c>
      <c r="Q96" s="3">
        <f t="shared" si="22"/>
        <v>86.27287853577371</v>
      </c>
      <c r="R96" s="3">
        <f>+J96/J$98*100</f>
        <v>87.10743801652893</v>
      </c>
      <c r="S96" s="3">
        <f>+K96/K$98*100</f>
        <v>82.92326107195106</v>
      </c>
    </row>
    <row r="97" spans="1:19" ht="12.75">
      <c r="A97" s="85"/>
      <c r="B97" s="86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22"/>
        <v>0</v>
      </c>
      <c r="M97" s="3">
        <f t="shared" si="22"/>
        <v>0</v>
      </c>
      <c r="N97" s="3">
        <f t="shared" si="22"/>
        <v>0</v>
      </c>
      <c r="O97" s="3">
        <f t="shared" si="22"/>
        <v>0</v>
      </c>
      <c r="P97" s="3">
        <f t="shared" si="22"/>
        <v>0</v>
      </c>
      <c r="Q97" s="3">
        <f t="shared" si="22"/>
        <v>0</v>
      </c>
      <c r="R97" s="3">
        <f>+J97/J$98*100</f>
        <v>0</v>
      </c>
      <c r="S97" s="3">
        <f>+K97/K$98*100</f>
        <v>0</v>
      </c>
    </row>
    <row r="98" spans="1:19" ht="12.75">
      <c r="A98" s="85"/>
      <c r="B98" s="86"/>
      <c r="C98" s="17" t="s">
        <v>1</v>
      </c>
      <c r="D98" s="59">
        <v>204</v>
      </c>
      <c r="E98" s="59">
        <v>196</v>
      </c>
      <c r="F98" s="59">
        <v>242</v>
      </c>
      <c r="G98" s="59">
        <v>461</v>
      </c>
      <c r="H98" s="59">
        <v>1592</v>
      </c>
      <c r="I98" s="59">
        <v>2404</v>
      </c>
      <c r="J98" s="59">
        <v>2420</v>
      </c>
      <c r="K98" s="59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22</v>
      </c>
      <c r="E99" s="57">
        <v>22</v>
      </c>
      <c r="F99" s="57">
        <v>39</v>
      </c>
      <c r="G99" s="57">
        <v>43</v>
      </c>
      <c r="H99" s="57">
        <v>154</v>
      </c>
      <c r="I99" s="57">
        <v>157</v>
      </c>
      <c r="J99" s="57">
        <v>143</v>
      </c>
      <c r="K99" s="57">
        <v>580</v>
      </c>
      <c r="L99" s="13">
        <f aca="true" t="shared" si="23" ref="L99:S102">+D99/D$102*100</f>
        <v>23.91304347826087</v>
      </c>
      <c r="M99" s="3">
        <f t="shared" si="23"/>
        <v>27.160493827160494</v>
      </c>
      <c r="N99" s="3">
        <f t="shared" si="23"/>
        <v>39</v>
      </c>
      <c r="O99" s="3">
        <f t="shared" si="23"/>
        <v>20.379146919431278</v>
      </c>
      <c r="P99" s="3">
        <f t="shared" si="23"/>
        <v>18.333333333333332</v>
      </c>
      <c r="Q99" s="3">
        <f t="shared" si="23"/>
        <v>12.198912198912199</v>
      </c>
      <c r="R99" s="3">
        <f>+J99/J$102*100</f>
        <v>10.899390243902438</v>
      </c>
      <c r="S99" s="3">
        <f>+K99/K$102*100</f>
        <v>14.784603619678819</v>
      </c>
    </row>
    <row r="100" spans="1:19" ht="12.75">
      <c r="A100" s="85"/>
      <c r="B100" s="86"/>
      <c r="C100" s="8" t="s">
        <v>13</v>
      </c>
      <c r="D100" s="57">
        <v>70</v>
      </c>
      <c r="E100" s="57">
        <v>59</v>
      </c>
      <c r="F100" s="57">
        <v>61</v>
      </c>
      <c r="G100" s="57">
        <v>168</v>
      </c>
      <c r="H100" s="57">
        <v>686</v>
      </c>
      <c r="I100" s="57">
        <v>1130</v>
      </c>
      <c r="J100" s="57">
        <v>1169</v>
      </c>
      <c r="K100" s="57">
        <v>3343</v>
      </c>
      <c r="L100" s="13">
        <f t="shared" si="23"/>
        <v>76.08695652173914</v>
      </c>
      <c r="M100" s="3">
        <f t="shared" si="23"/>
        <v>72.8395061728395</v>
      </c>
      <c r="N100" s="3">
        <f t="shared" si="23"/>
        <v>61</v>
      </c>
      <c r="O100" s="3">
        <f t="shared" si="23"/>
        <v>79.62085308056872</v>
      </c>
      <c r="P100" s="3">
        <f t="shared" si="23"/>
        <v>81.66666666666667</v>
      </c>
      <c r="Q100" s="3">
        <f t="shared" si="23"/>
        <v>87.80108780108779</v>
      </c>
      <c r="R100" s="3">
        <f>+J100/J$102*100</f>
        <v>89.10060975609755</v>
      </c>
      <c r="S100" s="3">
        <f>+K100/K$102*100</f>
        <v>85.21539638032118</v>
      </c>
    </row>
    <row r="101" spans="1:19" ht="12.75">
      <c r="A101" s="85"/>
      <c r="B101" s="86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>+J101/J$102*100</f>
        <v>0</v>
      </c>
      <c r="S101" s="3">
        <f>+K101/K$102*100</f>
        <v>0</v>
      </c>
    </row>
    <row r="102" spans="1:19" ht="13.5" thickBot="1">
      <c r="A102" s="85"/>
      <c r="B102" s="92"/>
      <c r="C102" s="74" t="s">
        <v>1</v>
      </c>
      <c r="D102" s="69">
        <v>92</v>
      </c>
      <c r="E102" s="69">
        <v>81</v>
      </c>
      <c r="F102" s="69">
        <v>100</v>
      </c>
      <c r="G102" s="69">
        <v>211</v>
      </c>
      <c r="H102" s="69">
        <v>840</v>
      </c>
      <c r="I102" s="69">
        <v>1287</v>
      </c>
      <c r="J102" s="69">
        <v>1312</v>
      </c>
      <c r="K102" s="69">
        <v>3923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57</v>
      </c>
      <c r="E103" s="57">
        <v>60</v>
      </c>
      <c r="F103" s="57">
        <v>84</v>
      </c>
      <c r="G103" s="57">
        <v>132</v>
      </c>
      <c r="H103" s="57">
        <v>322</v>
      </c>
      <c r="I103" s="57">
        <v>306</v>
      </c>
      <c r="J103" s="57">
        <v>240</v>
      </c>
      <c r="K103" s="57">
        <v>1201</v>
      </c>
      <c r="L103" s="13">
        <f aca="true" t="shared" si="24" ref="L103:S106">+D103/D$106*100</f>
        <v>27.014218009478675</v>
      </c>
      <c r="M103" s="3">
        <f t="shared" si="24"/>
        <v>32.0855614973262</v>
      </c>
      <c r="N103" s="3">
        <f t="shared" si="24"/>
        <v>37.16814159292036</v>
      </c>
      <c r="O103" s="3">
        <f t="shared" si="24"/>
        <v>24.90566037735849</v>
      </c>
      <c r="P103" s="3">
        <f t="shared" si="24"/>
        <v>18.941176470588236</v>
      </c>
      <c r="Q103" s="3">
        <f t="shared" si="24"/>
        <v>13.587921847246893</v>
      </c>
      <c r="R103" s="3">
        <f>+J103/J$106*100</f>
        <v>12.8</v>
      </c>
      <c r="S103" s="3">
        <f>+K103/K$106*100</f>
        <v>17.20383899154849</v>
      </c>
    </row>
    <row r="104" spans="1:19" ht="12.75">
      <c r="A104" s="85"/>
      <c r="B104" s="86"/>
      <c r="C104" s="16" t="s">
        <v>13</v>
      </c>
      <c r="D104" s="57">
        <v>154</v>
      </c>
      <c r="E104" s="57">
        <v>127</v>
      </c>
      <c r="F104" s="57">
        <v>142</v>
      </c>
      <c r="G104" s="57">
        <v>398</v>
      </c>
      <c r="H104" s="57">
        <v>1378</v>
      </c>
      <c r="I104" s="57">
        <v>1946</v>
      </c>
      <c r="J104" s="57">
        <v>1635</v>
      </c>
      <c r="K104" s="57">
        <v>5780</v>
      </c>
      <c r="L104" s="13">
        <f t="shared" si="24"/>
        <v>72.98578199052133</v>
      </c>
      <c r="M104" s="3">
        <f t="shared" si="24"/>
        <v>67.9144385026738</v>
      </c>
      <c r="N104" s="3">
        <f t="shared" si="24"/>
        <v>62.83185840707964</v>
      </c>
      <c r="O104" s="3">
        <f t="shared" si="24"/>
        <v>75.09433962264151</v>
      </c>
      <c r="P104" s="3">
        <f t="shared" si="24"/>
        <v>81.05882352941177</v>
      </c>
      <c r="Q104" s="3">
        <f t="shared" si="24"/>
        <v>86.41207815275311</v>
      </c>
      <c r="R104" s="3">
        <f>+J104/J$106*100</f>
        <v>87.2</v>
      </c>
      <c r="S104" s="3">
        <f>+K104/K$106*100</f>
        <v>82.7961610084515</v>
      </c>
    </row>
    <row r="105" spans="1:19" ht="12.75">
      <c r="A105" s="85"/>
      <c r="B105" s="86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24"/>
        <v>0</v>
      </c>
      <c r="M105" s="3">
        <f t="shared" si="24"/>
        <v>0</v>
      </c>
      <c r="N105" s="3">
        <f t="shared" si="24"/>
        <v>0</v>
      </c>
      <c r="O105" s="3">
        <f t="shared" si="24"/>
        <v>0</v>
      </c>
      <c r="P105" s="3">
        <f t="shared" si="24"/>
        <v>0</v>
      </c>
      <c r="Q105" s="3">
        <f t="shared" si="24"/>
        <v>0</v>
      </c>
      <c r="R105" s="3">
        <f>+J105/J$106*100</f>
        <v>0</v>
      </c>
      <c r="S105" s="3">
        <f>+K105/K$106*100</f>
        <v>0</v>
      </c>
    </row>
    <row r="106" spans="1:19" ht="13.5" thickBot="1">
      <c r="A106" s="85"/>
      <c r="B106" s="90"/>
      <c r="C106" s="16" t="s">
        <v>1</v>
      </c>
      <c r="D106" s="57">
        <v>211</v>
      </c>
      <c r="E106" s="57">
        <v>187</v>
      </c>
      <c r="F106" s="57">
        <v>226</v>
      </c>
      <c r="G106" s="57">
        <v>530</v>
      </c>
      <c r="H106" s="57">
        <v>1700</v>
      </c>
      <c r="I106" s="57">
        <v>2252</v>
      </c>
      <c r="J106" s="57">
        <v>1875</v>
      </c>
      <c r="K106" s="57">
        <v>6981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43</v>
      </c>
      <c r="E107" s="62">
        <v>46</v>
      </c>
      <c r="F107" s="62">
        <v>60</v>
      </c>
      <c r="G107" s="62">
        <v>99</v>
      </c>
      <c r="H107" s="62">
        <v>165</v>
      </c>
      <c r="I107" s="62">
        <v>139</v>
      </c>
      <c r="J107" s="62">
        <v>103</v>
      </c>
      <c r="K107" s="62">
        <v>655</v>
      </c>
      <c r="L107" s="64">
        <f aca="true" t="shared" si="25" ref="L107:S110">+D107/D$110*100</f>
        <v>24.293785310734464</v>
      </c>
      <c r="M107" s="65">
        <f t="shared" si="25"/>
        <v>26.436781609195403</v>
      </c>
      <c r="N107" s="65">
        <f t="shared" si="25"/>
        <v>27.64976958525346</v>
      </c>
      <c r="O107" s="65">
        <f t="shared" si="25"/>
        <v>27.57660167130919</v>
      </c>
      <c r="P107" s="65">
        <f t="shared" si="25"/>
        <v>18.272425249169437</v>
      </c>
      <c r="Q107" s="65">
        <f t="shared" si="25"/>
        <v>13.762376237623764</v>
      </c>
      <c r="R107" s="65">
        <f>+J107/J$110*100</f>
        <v>11.469933184855234</v>
      </c>
      <c r="S107" s="65">
        <f>+K107/K$110*100</f>
        <v>17.522739432851793</v>
      </c>
    </row>
    <row r="108" spans="1:19" ht="12.75">
      <c r="A108" s="85"/>
      <c r="B108" s="86"/>
      <c r="C108" s="8" t="s">
        <v>13</v>
      </c>
      <c r="D108" s="57">
        <v>134</v>
      </c>
      <c r="E108" s="57">
        <v>128</v>
      </c>
      <c r="F108" s="57">
        <v>157</v>
      </c>
      <c r="G108" s="57">
        <v>260</v>
      </c>
      <c r="H108" s="57">
        <v>738</v>
      </c>
      <c r="I108" s="57">
        <v>871</v>
      </c>
      <c r="J108" s="57">
        <v>795</v>
      </c>
      <c r="K108" s="57">
        <v>3083</v>
      </c>
      <c r="L108" s="13">
        <f t="shared" si="25"/>
        <v>75.70621468926554</v>
      </c>
      <c r="M108" s="3">
        <f t="shared" si="25"/>
        <v>73.5632183908046</v>
      </c>
      <c r="N108" s="3">
        <f t="shared" si="25"/>
        <v>72.35023041474655</v>
      </c>
      <c r="O108" s="3">
        <f t="shared" si="25"/>
        <v>72.42339832869081</v>
      </c>
      <c r="P108" s="3">
        <f t="shared" si="25"/>
        <v>81.72757475083057</v>
      </c>
      <c r="Q108" s="3">
        <f t="shared" si="25"/>
        <v>86.23762376237623</v>
      </c>
      <c r="R108" s="3">
        <f>+J108/J$110*100</f>
        <v>88.53006681514476</v>
      </c>
      <c r="S108" s="3">
        <f>+K108/K$110*100</f>
        <v>82.4772605671482</v>
      </c>
    </row>
    <row r="109" spans="1:19" ht="12.75">
      <c r="A109" s="85"/>
      <c r="B109" s="86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</v>
      </c>
      <c r="Q109" s="3">
        <f t="shared" si="25"/>
        <v>0</v>
      </c>
      <c r="R109" s="3">
        <f>+J109/J$110*100</f>
        <v>0</v>
      </c>
      <c r="S109" s="3">
        <f>+K109/K$110*100</f>
        <v>0</v>
      </c>
    </row>
    <row r="110" spans="1:19" ht="12.75">
      <c r="A110" s="85"/>
      <c r="B110" s="90"/>
      <c r="C110" s="8" t="s">
        <v>1</v>
      </c>
      <c r="D110" s="57">
        <v>177</v>
      </c>
      <c r="E110" s="57">
        <v>174</v>
      </c>
      <c r="F110" s="57">
        <v>217</v>
      </c>
      <c r="G110" s="57">
        <v>359</v>
      </c>
      <c r="H110" s="57">
        <v>903</v>
      </c>
      <c r="I110" s="57">
        <v>1010</v>
      </c>
      <c r="J110" s="57">
        <v>898</v>
      </c>
      <c r="K110" s="57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56</v>
      </c>
      <c r="E111" s="55">
        <v>48</v>
      </c>
      <c r="F111" s="55">
        <v>57</v>
      </c>
      <c r="G111" s="55">
        <v>97</v>
      </c>
      <c r="H111" s="55">
        <v>249</v>
      </c>
      <c r="I111" s="55">
        <v>255</v>
      </c>
      <c r="J111" s="55">
        <v>167</v>
      </c>
      <c r="K111" s="55">
        <v>929</v>
      </c>
      <c r="L111" s="12">
        <f aca="true" t="shared" si="26" ref="L111:S114">+D111/D$114*100</f>
        <v>27.722772277227726</v>
      </c>
      <c r="M111" s="10">
        <f t="shared" si="26"/>
        <v>26.229508196721312</v>
      </c>
      <c r="N111" s="10">
        <f t="shared" si="26"/>
        <v>26.38888888888889</v>
      </c>
      <c r="O111" s="10">
        <f t="shared" si="26"/>
        <v>22.55813953488372</v>
      </c>
      <c r="P111" s="10">
        <f t="shared" si="26"/>
        <v>18.9209726443769</v>
      </c>
      <c r="Q111" s="10">
        <f t="shared" si="26"/>
        <v>14.390519187358915</v>
      </c>
      <c r="R111" s="10">
        <f>+J111/J$114*100</f>
        <v>10.066305003013863</v>
      </c>
      <c r="S111" s="10">
        <f>+K111/K$114*100</f>
        <v>16.07822776047075</v>
      </c>
    </row>
    <row r="112" spans="1:19" ht="12.75">
      <c r="A112" s="85"/>
      <c r="B112" s="86"/>
      <c r="C112" s="16" t="s">
        <v>13</v>
      </c>
      <c r="D112" s="57">
        <v>146</v>
      </c>
      <c r="E112" s="57">
        <v>135</v>
      </c>
      <c r="F112" s="57">
        <v>159</v>
      </c>
      <c r="G112" s="57">
        <v>333</v>
      </c>
      <c r="H112" s="57">
        <v>1067</v>
      </c>
      <c r="I112" s="57">
        <v>1517</v>
      </c>
      <c r="J112" s="57">
        <v>1492</v>
      </c>
      <c r="K112" s="57">
        <v>4849</v>
      </c>
      <c r="L112" s="13">
        <f t="shared" si="26"/>
        <v>72.27722772277228</v>
      </c>
      <c r="M112" s="3">
        <f t="shared" si="26"/>
        <v>73.77049180327869</v>
      </c>
      <c r="N112" s="3">
        <f t="shared" si="26"/>
        <v>73.61111111111111</v>
      </c>
      <c r="O112" s="3">
        <f t="shared" si="26"/>
        <v>77.44186046511628</v>
      </c>
      <c r="P112" s="3">
        <f t="shared" si="26"/>
        <v>81.0790273556231</v>
      </c>
      <c r="Q112" s="3">
        <f t="shared" si="26"/>
        <v>85.60948081264108</v>
      </c>
      <c r="R112" s="3">
        <f>+J112/J$114*100</f>
        <v>89.93369499698613</v>
      </c>
      <c r="S112" s="3">
        <f>+K112/K$114*100</f>
        <v>83.92177223952925</v>
      </c>
    </row>
    <row r="113" spans="1:19" ht="12.75">
      <c r="A113" s="85"/>
      <c r="B113" s="86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26"/>
        <v>0</v>
      </c>
      <c r="P113" s="3">
        <f t="shared" si="26"/>
        <v>0</v>
      </c>
      <c r="Q113" s="3">
        <f t="shared" si="26"/>
        <v>0</v>
      </c>
      <c r="R113" s="3">
        <f>+J113/J$114*100</f>
        <v>0</v>
      </c>
      <c r="S113" s="3">
        <f>+K113/K$114*100</f>
        <v>0</v>
      </c>
    </row>
    <row r="114" spans="1:19" ht="12.75">
      <c r="A114" s="85"/>
      <c r="B114" s="86"/>
      <c r="C114" s="17" t="s">
        <v>1</v>
      </c>
      <c r="D114" s="59">
        <v>202</v>
      </c>
      <c r="E114" s="59">
        <v>183</v>
      </c>
      <c r="F114" s="59">
        <v>216</v>
      </c>
      <c r="G114" s="59">
        <v>430</v>
      </c>
      <c r="H114" s="59">
        <v>1316</v>
      </c>
      <c r="I114" s="59">
        <v>1772</v>
      </c>
      <c r="J114" s="59">
        <v>1659</v>
      </c>
      <c r="K114" s="59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12</v>
      </c>
      <c r="E115" s="57">
        <v>11</v>
      </c>
      <c r="F115" s="57">
        <v>12</v>
      </c>
      <c r="G115" s="57">
        <v>16</v>
      </c>
      <c r="H115" s="57">
        <v>59</v>
      </c>
      <c r="I115" s="57">
        <v>68</v>
      </c>
      <c r="J115" s="57">
        <v>35</v>
      </c>
      <c r="K115" s="57">
        <v>213</v>
      </c>
      <c r="L115" s="13">
        <f aca="true" t="shared" si="27" ref="L115:S118">+D115/D$118*100</f>
        <v>10</v>
      </c>
      <c r="M115" s="3">
        <f t="shared" si="27"/>
        <v>17.46031746031746</v>
      </c>
      <c r="N115" s="3">
        <f t="shared" si="27"/>
        <v>14.117647058823529</v>
      </c>
      <c r="O115" s="3">
        <f t="shared" si="27"/>
        <v>8.16326530612245</v>
      </c>
      <c r="P115" s="3">
        <f t="shared" si="27"/>
        <v>7.347447073474471</v>
      </c>
      <c r="Q115" s="3">
        <f t="shared" si="27"/>
        <v>5.5464926590538335</v>
      </c>
      <c r="R115" s="3">
        <f>+J115/J$118*100</f>
        <v>3.3557046979865772</v>
      </c>
      <c r="S115" s="3">
        <f>+K115/K$118*100</f>
        <v>6.023755656108597</v>
      </c>
    </row>
    <row r="116" spans="1:19" ht="12.75">
      <c r="A116" s="85"/>
      <c r="B116" s="86"/>
      <c r="C116" s="8" t="s">
        <v>13</v>
      </c>
      <c r="D116" s="57">
        <v>108</v>
      </c>
      <c r="E116" s="57">
        <v>52</v>
      </c>
      <c r="F116" s="57">
        <v>73</v>
      </c>
      <c r="G116" s="57">
        <v>180</v>
      </c>
      <c r="H116" s="57">
        <v>744</v>
      </c>
      <c r="I116" s="57">
        <v>1158</v>
      </c>
      <c r="J116" s="57">
        <v>1008</v>
      </c>
      <c r="K116" s="57">
        <v>3323</v>
      </c>
      <c r="L116" s="13">
        <f t="shared" si="27"/>
        <v>90</v>
      </c>
      <c r="M116" s="3">
        <f t="shared" si="27"/>
        <v>82.53968253968253</v>
      </c>
      <c r="N116" s="3">
        <f t="shared" si="27"/>
        <v>85.88235294117646</v>
      </c>
      <c r="O116" s="3">
        <f t="shared" si="27"/>
        <v>91.83673469387756</v>
      </c>
      <c r="P116" s="3">
        <f t="shared" si="27"/>
        <v>92.65255292652553</v>
      </c>
      <c r="Q116" s="3">
        <f t="shared" si="27"/>
        <v>94.45350734094616</v>
      </c>
      <c r="R116" s="3">
        <f>+J116/J$118*100</f>
        <v>96.64429530201343</v>
      </c>
      <c r="S116" s="3">
        <f>+K116/K$118*100</f>
        <v>93.97624434389141</v>
      </c>
    </row>
    <row r="117" spans="1:19" ht="12.75">
      <c r="A117" s="85"/>
      <c r="B117" s="86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>+J117/J$118*100</f>
        <v>0</v>
      </c>
      <c r="S117" s="3">
        <f>+K117/K$118*100</f>
        <v>0</v>
      </c>
    </row>
    <row r="118" spans="1:19" ht="12.75">
      <c r="A118" s="85"/>
      <c r="B118" s="90"/>
      <c r="C118" s="8" t="s">
        <v>1</v>
      </c>
      <c r="D118" s="57">
        <v>120</v>
      </c>
      <c r="E118" s="57">
        <v>63</v>
      </c>
      <c r="F118" s="57">
        <v>85</v>
      </c>
      <c r="G118" s="57">
        <v>196</v>
      </c>
      <c r="H118" s="57">
        <v>803</v>
      </c>
      <c r="I118" s="57">
        <v>1226</v>
      </c>
      <c r="J118" s="57">
        <v>1043</v>
      </c>
      <c r="K118" s="57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7</v>
      </c>
      <c r="E119" s="55">
        <v>12</v>
      </c>
      <c r="F119" s="55">
        <v>8</v>
      </c>
      <c r="G119" s="55">
        <v>25</v>
      </c>
      <c r="H119" s="55">
        <v>42</v>
      </c>
      <c r="I119" s="55">
        <v>30</v>
      </c>
      <c r="J119" s="55">
        <v>12</v>
      </c>
      <c r="K119" s="55">
        <v>136</v>
      </c>
      <c r="L119" s="12">
        <f aca="true" t="shared" si="28" ref="L119:S122">+D119/D$122*100</f>
        <v>5.88235294117647</v>
      </c>
      <c r="M119" s="10">
        <f t="shared" si="28"/>
        <v>9.16030534351145</v>
      </c>
      <c r="N119" s="10">
        <f t="shared" si="28"/>
        <v>5.298013245033113</v>
      </c>
      <c r="O119" s="10">
        <f t="shared" si="28"/>
        <v>9.505703422053232</v>
      </c>
      <c r="P119" s="10">
        <f t="shared" si="28"/>
        <v>7.5134168157423975</v>
      </c>
      <c r="Q119" s="10">
        <f t="shared" si="28"/>
        <v>4.807692307692308</v>
      </c>
      <c r="R119" s="10">
        <f>+J119/J$122*100</f>
        <v>2.414486921529175</v>
      </c>
      <c r="S119" s="10">
        <f>+K119/K$122*100</f>
        <v>5.802047781569966</v>
      </c>
    </row>
    <row r="120" spans="1:19" ht="12.75">
      <c r="A120" s="85"/>
      <c r="B120" s="86"/>
      <c r="C120" s="16" t="s">
        <v>13</v>
      </c>
      <c r="D120" s="57">
        <v>112</v>
      </c>
      <c r="E120" s="57">
        <v>119</v>
      </c>
      <c r="F120" s="57">
        <v>143</v>
      </c>
      <c r="G120" s="57">
        <v>238</v>
      </c>
      <c r="H120" s="57">
        <v>517</v>
      </c>
      <c r="I120" s="57">
        <v>594</v>
      </c>
      <c r="J120" s="57">
        <v>485</v>
      </c>
      <c r="K120" s="57">
        <v>2208</v>
      </c>
      <c r="L120" s="13">
        <f t="shared" si="28"/>
        <v>94.11764705882352</v>
      </c>
      <c r="M120" s="3">
        <f t="shared" si="28"/>
        <v>90.83969465648855</v>
      </c>
      <c r="N120" s="3">
        <f t="shared" si="28"/>
        <v>94.70198675496688</v>
      </c>
      <c r="O120" s="3">
        <f t="shared" si="28"/>
        <v>90.49429657794677</v>
      </c>
      <c r="P120" s="3">
        <f t="shared" si="28"/>
        <v>92.4865831842576</v>
      </c>
      <c r="Q120" s="3">
        <f t="shared" si="28"/>
        <v>95.1923076923077</v>
      </c>
      <c r="R120" s="3">
        <f>+J120/J$122*100</f>
        <v>97.58551307847083</v>
      </c>
      <c r="S120" s="3">
        <f>+K120/K$122*100</f>
        <v>94.19795221843003</v>
      </c>
    </row>
    <row r="121" spans="1:19" ht="12.75">
      <c r="A121" s="85"/>
      <c r="B121" s="86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</v>
      </c>
      <c r="S121" s="3">
        <f>+K121/K$122*100</f>
        <v>0</v>
      </c>
    </row>
    <row r="122" spans="1:19" ht="12.75">
      <c r="A122" s="85"/>
      <c r="B122" s="86"/>
      <c r="C122" s="17" t="s">
        <v>1</v>
      </c>
      <c r="D122" s="59">
        <v>119</v>
      </c>
      <c r="E122" s="59">
        <v>131</v>
      </c>
      <c r="F122" s="59">
        <v>151</v>
      </c>
      <c r="G122" s="59">
        <v>263</v>
      </c>
      <c r="H122" s="59">
        <v>559</v>
      </c>
      <c r="I122" s="59">
        <v>624</v>
      </c>
      <c r="J122" s="59">
        <v>497</v>
      </c>
      <c r="K122" s="59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8</v>
      </c>
      <c r="E123" s="57">
        <v>13</v>
      </c>
      <c r="F123" s="57">
        <v>13</v>
      </c>
      <c r="G123" s="57">
        <v>24</v>
      </c>
      <c r="H123" s="57">
        <v>63</v>
      </c>
      <c r="I123" s="57">
        <v>39</v>
      </c>
      <c r="J123" s="57">
        <v>21</v>
      </c>
      <c r="K123" s="57">
        <v>181</v>
      </c>
      <c r="L123" s="13">
        <f aca="true" t="shared" si="29" ref="L123:S126">+D123/D$126*100</f>
        <v>9.75609756097561</v>
      </c>
      <c r="M123" s="3">
        <f t="shared" si="29"/>
        <v>14.942528735632186</v>
      </c>
      <c r="N123" s="3">
        <f t="shared" si="29"/>
        <v>10.15625</v>
      </c>
      <c r="O123" s="3">
        <f t="shared" si="29"/>
        <v>9.090909090909092</v>
      </c>
      <c r="P123" s="3">
        <f t="shared" si="29"/>
        <v>9.559939301972687</v>
      </c>
      <c r="Q123" s="3">
        <f t="shared" si="29"/>
        <v>5.829596412556054</v>
      </c>
      <c r="R123" s="3">
        <f>+J123/J$126*100</f>
        <v>3.6713286713286712</v>
      </c>
      <c r="S123" s="3">
        <f>+K123/K$126*100</f>
        <v>7.354733848029256</v>
      </c>
    </row>
    <row r="124" spans="1:19" ht="12.75">
      <c r="A124" s="85"/>
      <c r="B124" s="86"/>
      <c r="C124" s="8" t="s">
        <v>13</v>
      </c>
      <c r="D124" s="57">
        <v>74</v>
      </c>
      <c r="E124" s="57">
        <v>74</v>
      </c>
      <c r="F124" s="57">
        <v>115</v>
      </c>
      <c r="G124" s="57">
        <v>240</v>
      </c>
      <c r="H124" s="57">
        <v>596</v>
      </c>
      <c r="I124" s="57">
        <v>630</v>
      </c>
      <c r="J124" s="57">
        <v>551</v>
      </c>
      <c r="K124" s="57">
        <v>2280</v>
      </c>
      <c r="L124" s="13">
        <f t="shared" si="29"/>
        <v>90.2439024390244</v>
      </c>
      <c r="M124" s="3">
        <f t="shared" si="29"/>
        <v>85.0574712643678</v>
      </c>
      <c r="N124" s="3">
        <f t="shared" si="29"/>
        <v>89.84375</v>
      </c>
      <c r="O124" s="3">
        <f t="shared" si="29"/>
        <v>90.9090909090909</v>
      </c>
      <c r="P124" s="3">
        <f t="shared" si="29"/>
        <v>90.44006069802731</v>
      </c>
      <c r="Q124" s="3">
        <f t="shared" si="29"/>
        <v>94.17040358744396</v>
      </c>
      <c r="R124" s="3">
        <f>+J124/J$126*100</f>
        <v>96.32867132867133</v>
      </c>
      <c r="S124" s="3">
        <f>+K124/K$126*100</f>
        <v>92.64526615197074</v>
      </c>
    </row>
    <row r="125" spans="1:19" ht="12.75">
      <c r="A125" s="85"/>
      <c r="B125" s="86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85"/>
      <c r="B126" s="90"/>
      <c r="C126" s="8" t="s">
        <v>1</v>
      </c>
      <c r="D126" s="57">
        <v>82</v>
      </c>
      <c r="E126" s="57">
        <v>87</v>
      </c>
      <c r="F126" s="57">
        <v>128</v>
      </c>
      <c r="G126" s="57">
        <v>264</v>
      </c>
      <c r="H126" s="57">
        <v>659</v>
      </c>
      <c r="I126" s="57">
        <v>669</v>
      </c>
      <c r="J126" s="57">
        <v>572</v>
      </c>
      <c r="K126" s="57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26</v>
      </c>
      <c r="E127" s="55">
        <v>30</v>
      </c>
      <c r="F127" s="55">
        <v>33</v>
      </c>
      <c r="G127" s="55">
        <v>36</v>
      </c>
      <c r="H127" s="55">
        <v>96</v>
      </c>
      <c r="I127" s="55">
        <v>102</v>
      </c>
      <c r="J127" s="55">
        <v>59</v>
      </c>
      <c r="K127" s="55">
        <v>382</v>
      </c>
      <c r="L127" s="12">
        <f aca="true" t="shared" si="30" ref="L127:S130">+D127/D$130*100</f>
        <v>26.53061224489796</v>
      </c>
      <c r="M127" s="10">
        <f t="shared" si="30"/>
        <v>33.33333333333333</v>
      </c>
      <c r="N127" s="10">
        <f t="shared" si="30"/>
        <v>37.5</v>
      </c>
      <c r="O127" s="10">
        <f t="shared" si="30"/>
        <v>17.647058823529413</v>
      </c>
      <c r="P127" s="10">
        <f t="shared" si="30"/>
        <v>16.243654822335024</v>
      </c>
      <c r="Q127" s="10">
        <f t="shared" si="30"/>
        <v>12.830188679245284</v>
      </c>
      <c r="R127" s="10">
        <f>+J127/J$130*100</f>
        <v>9.104938271604938</v>
      </c>
      <c r="S127" s="10">
        <f>+K127/K$130*100</f>
        <v>15.194908512330946</v>
      </c>
    </row>
    <row r="128" spans="1:19" ht="12.75">
      <c r="A128" s="85"/>
      <c r="B128" s="86"/>
      <c r="C128" s="16" t="s">
        <v>13</v>
      </c>
      <c r="D128" s="57">
        <v>72</v>
      </c>
      <c r="E128" s="57">
        <v>60</v>
      </c>
      <c r="F128" s="57">
        <v>55</v>
      </c>
      <c r="G128" s="57">
        <v>168</v>
      </c>
      <c r="H128" s="57">
        <v>495</v>
      </c>
      <c r="I128" s="57">
        <v>693</v>
      </c>
      <c r="J128" s="57">
        <v>589</v>
      </c>
      <c r="K128" s="57">
        <v>2132</v>
      </c>
      <c r="L128" s="13">
        <f t="shared" si="30"/>
        <v>73.46938775510205</v>
      </c>
      <c r="M128" s="3">
        <f t="shared" si="30"/>
        <v>66.66666666666666</v>
      </c>
      <c r="N128" s="3">
        <f t="shared" si="30"/>
        <v>62.5</v>
      </c>
      <c r="O128" s="3">
        <f t="shared" si="30"/>
        <v>82.35294117647058</v>
      </c>
      <c r="P128" s="3">
        <f t="shared" si="30"/>
        <v>83.75634517766497</v>
      </c>
      <c r="Q128" s="3">
        <f t="shared" si="30"/>
        <v>87.16981132075472</v>
      </c>
      <c r="R128" s="3">
        <f>+J128/J$130*100</f>
        <v>90.89506172839506</v>
      </c>
      <c r="S128" s="3">
        <f>+K128/K$130*100</f>
        <v>84.80509148766905</v>
      </c>
    </row>
    <row r="129" spans="1:19" ht="12.75">
      <c r="A129" s="85"/>
      <c r="B129" s="86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</v>
      </c>
      <c r="P129" s="3">
        <f t="shared" si="30"/>
        <v>0</v>
      </c>
      <c r="Q129" s="3">
        <f t="shared" si="30"/>
        <v>0</v>
      </c>
      <c r="R129" s="3">
        <f>+J129/J$130*100</f>
        <v>0</v>
      </c>
      <c r="S129" s="3">
        <f>+K129/K$130*100</f>
        <v>0</v>
      </c>
    </row>
    <row r="130" spans="1:19" ht="12.75">
      <c r="A130" s="85"/>
      <c r="B130" s="86"/>
      <c r="C130" s="17" t="s">
        <v>1</v>
      </c>
      <c r="D130" s="59">
        <v>98</v>
      </c>
      <c r="E130" s="59">
        <v>90</v>
      </c>
      <c r="F130" s="59">
        <v>88</v>
      </c>
      <c r="G130" s="59">
        <v>204</v>
      </c>
      <c r="H130" s="59">
        <v>591</v>
      </c>
      <c r="I130" s="59">
        <v>795</v>
      </c>
      <c r="J130" s="59">
        <v>648</v>
      </c>
      <c r="K130" s="59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23</v>
      </c>
      <c r="E131" s="57">
        <v>32</v>
      </c>
      <c r="F131" s="57">
        <v>35</v>
      </c>
      <c r="G131" s="57">
        <v>51</v>
      </c>
      <c r="H131" s="57">
        <v>80</v>
      </c>
      <c r="I131" s="57">
        <v>56</v>
      </c>
      <c r="J131" s="57">
        <v>51</v>
      </c>
      <c r="K131" s="57">
        <v>328</v>
      </c>
      <c r="L131" s="13">
        <f aca="true" t="shared" si="31" ref="L131:S134">+D131/D$134*100</f>
        <v>25</v>
      </c>
      <c r="M131" s="3">
        <f t="shared" si="31"/>
        <v>35.16483516483517</v>
      </c>
      <c r="N131" s="3">
        <f t="shared" si="31"/>
        <v>27.131782945736433</v>
      </c>
      <c r="O131" s="3">
        <f t="shared" si="31"/>
        <v>21.888412017167383</v>
      </c>
      <c r="P131" s="3">
        <f t="shared" si="31"/>
        <v>15.32567049808429</v>
      </c>
      <c r="Q131" s="3">
        <f t="shared" si="31"/>
        <v>10.980392156862745</v>
      </c>
      <c r="R131" s="3">
        <f>+J131/J$134*100</f>
        <v>12.878787878787879</v>
      </c>
      <c r="S131" s="3">
        <f>+K131/K$134*100</f>
        <v>16.624429802331477</v>
      </c>
    </row>
    <row r="132" spans="1:19" ht="12.75">
      <c r="A132" s="85"/>
      <c r="B132" s="86"/>
      <c r="C132" s="8" t="s">
        <v>13</v>
      </c>
      <c r="D132" s="57">
        <v>69</v>
      </c>
      <c r="E132" s="57">
        <v>59</v>
      </c>
      <c r="F132" s="57">
        <v>94</v>
      </c>
      <c r="G132" s="57">
        <v>182</v>
      </c>
      <c r="H132" s="57">
        <v>442</v>
      </c>
      <c r="I132" s="57">
        <v>454</v>
      </c>
      <c r="J132" s="57">
        <v>345</v>
      </c>
      <c r="K132" s="57">
        <v>1645</v>
      </c>
      <c r="L132" s="13">
        <f t="shared" si="31"/>
        <v>75</v>
      </c>
      <c r="M132" s="3">
        <f t="shared" si="31"/>
        <v>64.83516483516483</v>
      </c>
      <c r="N132" s="3">
        <f t="shared" si="31"/>
        <v>72.86821705426357</v>
      </c>
      <c r="O132" s="3">
        <f t="shared" si="31"/>
        <v>78.11158798283262</v>
      </c>
      <c r="P132" s="3">
        <f t="shared" si="31"/>
        <v>84.67432950191571</v>
      </c>
      <c r="Q132" s="3">
        <f t="shared" si="31"/>
        <v>89.01960784313725</v>
      </c>
      <c r="R132" s="3">
        <f>+J132/J$134*100</f>
        <v>87.12121212121212</v>
      </c>
      <c r="S132" s="3">
        <f>+K132/K$134*100</f>
        <v>83.37557019766852</v>
      </c>
    </row>
    <row r="133" spans="1:19" ht="12.75">
      <c r="A133" s="85"/>
      <c r="B133" s="86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85"/>
      <c r="B134" s="90"/>
      <c r="C134" s="8" t="s">
        <v>1</v>
      </c>
      <c r="D134" s="57">
        <v>92</v>
      </c>
      <c r="E134" s="57">
        <v>91</v>
      </c>
      <c r="F134" s="57">
        <v>129</v>
      </c>
      <c r="G134" s="57">
        <v>233</v>
      </c>
      <c r="H134" s="57">
        <v>522</v>
      </c>
      <c r="I134" s="57">
        <v>510</v>
      </c>
      <c r="J134" s="57">
        <v>396</v>
      </c>
      <c r="K134" s="57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9</v>
      </c>
      <c r="E135" s="55">
        <v>7</v>
      </c>
      <c r="F135" s="55">
        <v>6</v>
      </c>
      <c r="G135" s="55">
        <v>7</v>
      </c>
      <c r="H135" s="55">
        <v>34</v>
      </c>
      <c r="I135" s="55">
        <v>35</v>
      </c>
      <c r="J135" s="55">
        <v>14</v>
      </c>
      <c r="K135" s="55">
        <v>112</v>
      </c>
      <c r="L135" s="12">
        <f aca="true" t="shared" si="32" ref="L135:S138">+D135/D$138*100</f>
        <v>33.33333333333333</v>
      </c>
      <c r="M135" s="10">
        <f t="shared" si="32"/>
        <v>36.84210526315789</v>
      </c>
      <c r="N135" s="10">
        <f t="shared" si="32"/>
        <v>22.22222222222222</v>
      </c>
      <c r="O135" s="10">
        <f t="shared" si="32"/>
        <v>13.20754716981132</v>
      </c>
      <c r="P135" s="10">
        <f t="shared" si="32"/>
        <v>15.52511415525114</v>
      </c>
      <c r="Q135" s="10">
        <f t="shared" si="32"/>
        <v>14.344262295081966</v>
      </c>
      <c r="R135" s="10">
        <f>+J135/J$138*100</f>
        <v>7.216494845360824</v>
      </c>
      <c r="S135" s="10">
        <f>+K135/K$138*100</f>
        <v>14.303959131545337</v>
      </c>
    </row>
    <row r="136" spans="1:19" ht="12.75">
      <c r="A136" s="85"/>
      <c r="B136" s="86"/>
      <c r="C136" s="16" t="s">
        <v>13</v>
      </c>
      <c r="D136" s="57">
        <v>18</v>
      </c>
      <c r="E136" s="57">
        <v>12</v>
      </c>
      <c r="F136" s="57">
        <v>21</v>
      </c>
      <c r="G136" s="57">
        <v>46</v>
      </c>
      <c r="H136" s="57">
        <v>185</v>
      </c>
      <c r="I136" s="57">
        <v>209</v>
      </c>
      <c r="J136" s="57">
        <v>180</v>
      </c>
      <c r="K136" s="57">
        <v>671</v>
      </c>
      <c r="L136" s="13">
        <f t="shared" si="32"/>
        <v>66.66666666666666</v>
      </c>
      <c r="M136" s="3">
        <f t="shared" si="32"/>
        <v>63.1578947368421</v>
      </c>
      <c r="N136" s="3">
        <f t="shared" si="32"/>
        <v>77.77777777777779</v>
      </c>
      <c r="O136" s="3">
        <f t="shared" si="32"/>
        <v>86.79245283018868</v>
      </c>
      <c r="P136" s="3">
        <f t="shared" si="32"/>
        <v>84.47488584474885</v>
      </c>
      <c r="Q136" s="3">
        <f t="shared" si="32"/>
        <v>85.65573770491804</v>
      </c>
      <c r="R136" s="3">
        <f>+J136/J$138*100</f>
        <v>92.78350515463917</v>
      </c>
      <c r="S136" s="3">
        <f>+K136/K$138*100</f>
        <v>85.69604086845466</v>
      </c>
    </row>
    <row r="137" spans="1:19" ht="12.75">
      <c r="A137" s="85"/>
      <c r="B137" s="86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32"/>
        <v>0</v>
      </c>
      <c r="M137" s="3">
        <f t="shared" si="32"/>
        <v>0</v>
      </c>
      <c r="N137" s="3">
        <f t="shared" si="32"/>
        <v>0</v>
      </c>
      <c r="O137" s="3">
        <f t="shared" si="32"/>
        <v>0</v>
      </c>
      <c r="P137" s="3">
        <f t="shared" si="32"/>
        <v>0</v>
      </c>
      <c r="Q137" s="3">
        <f t="shared" si="32"/>
        <v>0</v>
      </c>
      <c r="R137" s="3">
        <f>+J137/J$138*100</f>
        <v>0</v>
      </c>
      <c r="S137" s="3">
        <f>+K137/K$138*100</f>
        <v>0</v>
      </c>
    </row>
    <row r="138" spans="1:19" ht="12.75">
      <c r="A138" s="85"/>
      <c r="B138" s="86"/>
      <c r="C138" s="17" t="s">
        <v>1</v>
      </c>
      <c r="D138" s="59">
        <v>27</v>
      </c>
      <c r="E138" s="59">
        <v>19</v>
      </c>
      <c r="F138" s="59">
        <v>27</v>
      </c>
      <c r="G138" s="59">
        <v>53</v>
      </c>
      <c r="H138" s="59">
        <v>219</v>
      </c>
      <c r="I138" s="59">
        <v>244</v>
      </c>
      <c r="J138" s="59">
        <v>194</v>
      </c>
      <c r="K138" s="59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4</v>
      </c>
      <c r="E139" s="57">
        <v>3</v>
      </c>
      <c r="F139" s="57">
        <v>5</v>
      </c>
      <c r="G139" s="57">
        <v>9</v>
      </c>
      <c r="H139" s="57">
        <v>21</v>
      </c>
      <c r="I139" s="57">
        <v>11</v>
      </c>
      <c r="J139" s="57">
        <v>4</v>
      </c>
      <c r="K139" s="57">
        <v>57</v>
      </c>
      <c r="L139" s="13">
        <f aca="true" t="shared" si="33" ref="L139:S142">+D139/D$142*100</f>
        <v>12.121212121212121</v>
      </c>
      <c r="M139" s="3">
        <f t="shared" si="33"/>
        <v>10.714285714285714</v>
      </c>
      <c r="N139" s="3">
        <f t="shared" si="33"/>
        <v>12.82051282051282</v>
      </c>
      <c r="O139" s="3">
        <f t="shared" si="33"/>
        <v>8.91089108910891</v>
      </c>
      <c r="P139" s="3">
        <f t="shared" si="33"/>
        <v>8.936170212765958</v>
      </c>
      <c r="Q139" s="3">
        <f t="shared" si="33"/>
        <v>5.14018691588785</v>
      </c>
      <c r="R139" s="3">
        <f>+J139/J$142*100</f>
        <v>2.4096385542168677</v>
      </c>
      <c r="S139" s="3">
        <f>+K139/K$142*100</f>
        <v>6.985294117647059</v>
      </c>
    </row>
    <row r="140" spans="1:19" ht="12.75">
      <c r="A140" s="85"/>
      <c r="B140" s="86"/>
      <c r="C140" s="8" t="s">
        <v>13</v>
      </c>
      <c r="D140" s="57">
        <v>29</v>
      </c>
      <c r="E140" s="57">
        <v>25</v>
      </c>
      <c r="F140" s="57">
        <v>34</v>
      </c>
      <c r="G140" s="57">
        <v>92</v>
      </c>
      <c r="H140" s="57">
        <v>214</v>
      </c>
      <c r="I140" s="57">
        <v>203</v>
      </c>
      <c r="J140" s="57">
        <v>162</v>
      </c>
      <c r="K140" s="57">
        <v>759</v>
      </c>
      <c r="L140" s="13">
        <f t="shared" si="33"/>
        <v>87.87878787878788</v>
      </c>
      <c r="M140" s="3">
        <f t="shared" si="33"/>
        <v>89.28571428571429</v>
      </c>
      <c r="N140" s="3">
        <f t="shared" si="33"/>
        <v>87.17948717948718</v>
      </c>
      <c r="O140" s="3">
        <f t="shared" si="33"/>
        <v>91.0891089108911</v>
      </c>
      <c r="P140" s="3">
        <f t="shared" si="33"/>
        <v>91.06382978723404</v>
      </c>
      <c r="Q140" s="3">
        <f t="shared" si="33"/>
        <v>94.85981308411215</v>
      </c>
      <c r="R140" s="3">
        <f>+J140/J$142*100</f>
        <v>97.59036144578313</v>
      </c>
      <c r="S140" s="3">
        <f>+K140/K$142*100</f>
        <v>93.01470588235294</v>
      </c>
    </row>
    <row r="141" spans="1:19" ht="12.75">
      <c r="A141" s="85"/>
      <c r="B141" s="86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85"/>
      <c r="B142" s="92"/>
      <c r="C142" s="74" t="s">
        <v>1</v>
      </c>
      <c r="D142" s="69">
        <v>33</v>
      </c>
      <c r="E142" s="69">
        <v>28</v>
      </c>
      <c r="F142" s="69">
        <v>39</v>
      </c>
      <c r="G142" s="69">
        <v>101</v>
      </c>
      <c r="H142" s="69">
        <v>235</v>
      </c>
      <c r="I142" s="69">
        <v>214</v>
      </c>
      <c r="J142" s="69">
        <v>166</v>
      </c>
      <c r="K142" s="69">
        <v>816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51</v>
      </c>
      <c r="E143" s="57">
        <v>52</v>
      </c>
      <c r="F143" s="57">
        <v>59</v>
      </c>
      <c r="G143" s="57">
        <v>72</v>
      </c>
      <c r="H143" s="57">
        <v>187</v>
      </c>
      <c r="I143" s="57">
        <v>157</v>
      </c>
      <c r="J143" s="57">
        <v>120</v>
      </c>
      <c r="K143" s="57">
        <v>698</v>
      </c>
      <c r="L143" s="13">
        <f aca="true" t="shared" si="34" ref="L143:S146">+D143/D$146*100</f>
        <v>31.28834355828221</v>
      </c>
      <c r="M143" s="3">
        <f t="shared" si="34"/>
        <v>41.269841269841265</v>
      </c>
      <c r="N143" s="3">
        <f t="shared" si="34"/>
        <v>33.52272727272727</v>
      </c>
      <c r="O143" s="3">
        <f t="shared" si="34"/>
        <v>23.60655737704918</v>
      </c>
      <c r="P143" s="3">
        <f t="shared" si="34"/>
        <v>21.89695550351288</v>
      </c>
      <c r="Q143" s="3">
        <f t="shared" si="34"/>
        <v>16.684378320935174</v>
      </c>
      <c r="R143" s="3">
        <f>+J143/J$146*100</f>
        <v>13.969732246798602</v>
      </c>
      <c r="S143" s="3">
        <f>+K143/K$146*100</f>
        <v>20.385514018691588</v>
      </c>
    </row>
    <row r="144" spans="1:19" ht="12.75">
      <c r="A144" s="85"/>
      <c r="B144" s="86"/>
      <c r="C144" s="16" t="s">
        <v>13</v>
      </c>
      <c r="D144" s="57">
        <v>112</v>
      </c>
      <c r="E144" s="57">
        <v>74</v>
      </c>
      <c r="F144" s="57">
        <v>117</v>
      </c>
      <c r="G144" s="57">
        <v>233</v>
      </c>
      <c r="H144" s="57">
        <v>667</v>
      </c>
      <c r="I144" s="57">
        <v>784</v>
      </c>
      <c r="J144" s="57">
        <v>739</v>
      </c>
      <c r="K144" s="57">
        <v>2726</v>
      </c>
      <c r="L144" s="13">
        <f t="shared" si="34"/>
        <v>68.71165644171779</v>
      </c>
      <c r="M144" s="3">
        <f t="shared" si="34"/>
        <v>58.730158730158735</v>
      </c>
      <c r="N144" s="3">
        <f t="shared" si="34"/>
        <v>66.47727272727273</v>
      </c>
      <c r="O144" s="3">
        <f t="shared" si="34"/>
        <v>76.39344262295083</v>
      </c>
      <c r="P144" s="3">
        <f t="shared" si="34"/>
        <v>78.10304449648712</v>
      </c>
      <c r="Q144" s="3">
        <f t="shared" si="34"/>
        <v>83.31562167906482</v>
      </c>
      <c r="R144" s="3">
        <f>+J144/J$146*100</f>
        <v>86.0302677532014</v>
      </c>
      <c r="S144" s="3">
        <f>+K144/K$146*100</f>
        <v>79.61448598130842</v>
      </c>
    </row>
    <row r="145" spans="1:19" ht="12.75">
      <c r="A145" s="85"/>
      <c r="B145" s="86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34"/>
        <v>0</v>
      </c>
      <c r="M145" s="3">
        <f t="shared" si="34"/>
        <v>0</v>
      </c>
      <c r="N145" s="3">
        <f t="shared" si="34"/>
        <v>0</v>
      </c>
      <c r="O145" s="3">
        <f t="shared" si="34"/>
        <v>0</v>
      </c>
      <c r="P145" s="3">
        <f t="shared" si="34"/>
        <v>0</v>
      </c>
      <c r="Q145" s="3">
        <f t="shared" si="34"/>
        <v>0</v>
      </c>
      <c r="R145" s="3">
        <f>+J145/J$146*100</f>
        <v>0</v>
      </c>
      <c r="S145" s="3">
        <f>+K145/K$146*100</f>
        <v>0</v>
      </c>
    </row>
    <row r="146" spans="1:19" ht="12.75">
      <c r="A146" s="85"/>
      <c r="B146" s="86"/>
      <c r="C146" s="17" t="s">
        <v>1</v>
      </c>
      <c r="D146" s="59">
        <v>163</v>
      </c>
      <c r="E146" s="59">
        <v>126</v>
      </c>
      <c r="F146" s="59">
        <v>176</v>
      </c>
      <c r="G146" s="59">
        <v>305</v>
      </c>
      <c r="H146" s="59">
        <v>854</v>
      </c>
      <c r="I146" s="59">
        <v>941</v>
      </c>
      <c r="J146" s="59">
        <v>859</v>
      </c>
      <c r="K146" s="59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10</v>
      </c>
      <c r="E147" s="57">
        <v>14</v>
      </c>
      <c r="F147" s="57">
        <v>19</v>
      </c>
      <c r="G147" s="57">
        <v>13</v>
      </c>
      <c r="H147" s="57">
        <v>26</v>
      </c>
      <c r="I147" s="57">
        <v>30</v>
      </c>
      <c r="J147" s="57">
        <v>17</v>
      </c>
      <c r="K147" s="57">
        <v>129</v>
      </c>
      <c r="L147" s="13">
        <f aca="true" t="shared" si="35" ref="L147:S150">+D147/D$150*100</f>
        <v>43.47826086956522</v>
      </c>
      <c r="M147" s="3">
        <f t="shared" si="35"/>
        <v>56.00000000000001</v>
      </c>
      <c r="N147" s="3">
        <f t="shared" si="35"/>
        <v>55.88235294117647</v>
      </c>
      <c r="O147" s="3">
        <f t="shared" si="35"/>
        <v>22.033898305084744</v>
      </c>
      <c r="P147" s="3">
        <f t="shared" si="35"/>
        <v>19.11764705882353</v>
      </c>
      <c r="Q147" s="3">
        <f t="shared" si="35"/>
        <v>19.230769230769234</v>
      </c>
      <c r="R147" s="3">
        <f>+J147/J$150*100</f>
        <v>11.643835616438356</v>
      </c>
      <c r="S147" s="3">
        <f>+K147/K$150*100</f>
        <v>22.279792746113987</v>
      </c>
    </row>
    <row r="148" spans="1:19" ht="12.75">
      <c r="A148" s="86"/>
      <c r="B148" s="86"/>
      <c r="C148" s="8" t="s">
        <v>13</v>
      </c>
      <c r="D148" s="57">
        <v>13</v>
      </c>
      <c r="E148" s="57">
        <v>11</v>
      </c>
      <c r="F148" s="57">
        <v>15</v>
      </c>
      <c r="G148" s="57">
        <v>46</v>
      </c>
      <c r="H148" s="57">
        <v>110</v>
      </c>
      <c r="I148" s="57">
        <v>126</v>
      </c>
      <c r="J148" s="57">
        <v>129</v>
      </c>
      <c r="K148" s="57">
        <v>450</v>
      </c>
      <c r="L148" s="13">
        <f t="shared" si="35"/>
        <v>56.52173913043478</v>
      </c>
      <c r="M148" s="3">
        <f t="shared" si="35"/>
        <v>44</v>
      </c>
      <c r="N148" s="3">
        <f t="shared" si="35"/>
        <v>44.11764705882353</v>
      </c>
      <c r="O148" s="3">
        <f t="shared" si="35"/>
        <v>77.96610169491525</v>
      </c>
      <c r="P148" s="3">
        <f t="shared" si="35"/>
        <v>80.88235294117648</v>
      </c>
      <c r="Q148" s="3">
        <f t="shared" si="35"/>
        <v>80.76923076923077</v>
      </c>
      <c r="R148" s="3">
        <f>+J148/J$150*100</f>
        <v>88.35616438356165</v>
      </c>
      <c r="S148" s="3">
        <f>+K148/K$150*100</f>
        <v>77.720207253886</v>
      </c>
    </row>
    <row r="149" spans="1:19" ht="12.75">
      <c r="A149" s="86"/>
      <c r="B149" s="86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57">
        <v>23</v>
      </c>
      <c r="E150" s="57">
        <v>25</v>
      </c>
      <c r="F150" s="57">
        <v>34</v>
      </c>
      <c r="G150" s="57">
        <v>59</v>
      </c>
      <c r="H150" s="57">
        <v>136</v>
      </c>
      <c r="I150" s="57">
        <v>156</v>
      </c>
      <c r="J150" s="57">
        <v>146</v>
      </c>
      <c r="K150" s="57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2</v>
      </c>
      <c r="E151" s="55">
        <v>3</v>
      </c>
      <c r="F151" s="55">
        <v>3</v>
      </c>
      <c r="G151" s="55">
        <v>8</v>
      </c>
      <c r="H151" s="55">
        <v>21</v>
      </c>
      <c r="I151" s="55">
        <v>14</v>
      </c>
      <c r="J151" s="55">
        <v>12</v>
      </c>
      <c r="K151" s="55">
        <v>63</v>
      </c>
      <c r="L151" s="12">
        <f aca="true" t="shared" si="36" ref="L151:S154">+D151/D$154*100</f>
        <v>14.285714285714285</v>
      </c>
      <c r="M151" s="10">
        <f t="shared" si="36"/>
        <v>18.75</v>
      </c>
      <c r="N151" s="10">
        <f t="shared" si="36"/>
        <v>27.27272727272727</v>
      </c>
      <c r="O151" s="10">
        <f t="shared" si="36"/>
        <v>20</v>
      </c>
      <c r="P151" s="10">
        <f t="shared" si="36"/>
        <v>16.535433070866144</v>
      </c>
      <c r="Q151" s="10">
        <f t="shared" si="36"/>
        <v>12.962962962962962</v>
      </c>
      <c r="R151" s="10">
        <f>+J151/J$154*100</f>
        <v>11.009174311926607</v>
      </c>
      <c r="S151" s="10">
        <f>+K151/K$154*100</f>
        <v>14.823529411764705</v>
      </c>
    </row>
    <row r="152" spans="1:19" ht="12.75">
      <c r="A152" s="85"/>
      <c r="B152" s="86"/>
      <c r="C152" s="16" t="s">
        <v>13</v>
      </c>
      <c r="D152" s="57">
        <v>12</v>
      </c>
      <c r="E152" s="57">
        <v>13</v>
      </c>
      <c r="F152" s="57">
        <v>8</v>
      </c>
      <c r="G152" s="57">
        <v>32</v>
      </c>
      <c r="H152" s="57">
        <v>106</v>
      </c>
      <c r="I152" s="57">
        <v>94</v>
      </c>
      <c r="J152" s="57">
        <v>97</v>
      </c>
      <c r="K152" s="57">
        <v>362</v>
      </c>
      <c r="L152" s="13">
        <f t="shared" si="36"/>
        <v>85.71428571428571</v>
      </c>
      <c r="M152" s="3">
        <f t="shared" si="36"/>
        <v>81.25</v>
      </c>
      <c r="N152" s="3">
        <f t="shared" si="36"/>
        <v>72.72727272727273</v>
      </c>
      <c r="O152" s="3">
        <f t="shared" si="36"/>
        <v>80</v>
      </c>
      <c r="P152" s="3">
        <f t="shared" si="36"/>
        <v>83.46456692913385</v>
      </c>
      <c r="Q152" s="3">
        <f t="shared" si="36"/>
        <v>87.03703703703704</v>
      </c>
      <c r="R152" s="3">
        <f>+J152/J$154*100</f>
        <v>88.9908256880734</v>
      </c>
      <c r="S152" s="3">
        <f>+K152/K$154*100</f>
        <v>85.1764705882353</v>
      </c>
    </row>
    <row r="153" spans="1:19" ht="12.75">
      <c r="A153" s="85"/>
      <c r="B153" s="86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59">
        <v>14</v>
      </c>
      <c r="E154" s="59">
        <v>16</v>
      </c>
      <c r="F154" s="59">
        <v>11</v>
      </c>
      <c r="G154" s="59">
        <v>40</v>
      </c>
      <c r="H154" s="59">
        <v>127</v>
      </c>
      <c r="I154" s="59">
        <v>108</v>
      </c>
      <c r="J154" s="59">
        <v>109</v>
      </c>
      <c r="K154" s="59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9</v>
      </c>
      <c r="E155" s="57">
        <v>7</v>
      </c>
      <c r="F155" s="57">
        <v>13</v>
      </c>
      <c r="G155" s="57">
        <v>15</v>
      </c>
      <c r="H155" s="57">
        <v>38</v>
      </c>
      <c r="I155" s="57">
        <v>32</v>
      </c>
      <c r="J155" s="57">
        <v>26</v>
      </c>
      <c r="K155" s="57">
        <v>140</v>
      </c>
      <c r="L155" s="13">
        <f aca="true" t="shared" si="37" ref="L155:S158">+D155/D$158*100</f>
        <v>23.076923076923077</v>
      </c>
      <c r="M155" s="3">
        <f t="shared" si="37"/>
        <v>24.137931034482758</v>
      </c>
      <c r="N155" s="3">
        <f t="shared" si="37"/>
        <v>38.23529411764706</v>
      </c>
      <c r="O155" s="3">
        <f t="shared" si="37"/>
        <v>23.076923076923077</v>
      </c>
      <c r="P155" s="3">
        <f t="shared" si="37"/>
        <v>21.34831460674157</v>
      </c>
      <c r="Q155" s="3">
        <f t="shared" si="37"/>
        <v>15.841584158415841</v>
      </c>
      <c r="R155" s="3">
        <f>+J155/J$158*100</f>
        <v>13.541666666666666</v>
      </c>
      <c r="S155" s="3">
        <f>+K155/K$158*100</f>
        <v>18.944519621109606</v>
      </c>
    </row>
    <row r="156" spans="1:19" ht="12.75">
      <c r="A156" s="86"/>
      <c r="B156" s="86"/>
      <c r="C156" s="8" t="s">
        <v>13</v>
      </c>
      <c r="D156" s="57">
        <v>30</v>
      </c>
      <c r="E156" s="57">
        <v>22</v>
      </c>
      <c r="F156" s="57">
        <v>21</v>
      </c>
      <c r="G156" s="57">
        <v>50</v>
      </c>
      <c r="H156" s="57">
        <v>140</v>
      </c>
      <c r="I156" s="57">
        <v>170</v>
      </c>
      <c r="J156" s="57">
        <v>166</v>
      </c>
      <c r="K156" s="57">
        <v>599</v>
      </c>
      <c r="L156" s="13">
        <f t="shared" si="37"/>
        <v>76.92307692307693</v>
      </c>
      <c r="M156" s="3">
        <f t="shared" si="37"/>
        <v>75.86206896551724</v>
      </c>
      <c r="N156" s="3">
        <f t="shared" si="37"/>
        <v>61.76470588235294</v>
      </c>
      <c r="O156" s="3">
        <f t="shared" si="37"/>
        <v>76.92307692307693</v>
      </c>
      <c r="P156" s="3">
        <f t="shared" si="37"/>
        <v>78.65168539325843</v>
      </c>
      <c r="Q156" s="3">
        <f t="shared" si="37"/>
        <v>84.15841584158416</v>
      </c>
      <c r="R156" s="3">
        <f>+J156/J$158*100</f>
        <v>86.45833333333334</v>
      </c>
      <c r="S156" s="3">
        <f>+K156/K$158*100</f>
        <v>81.0554803788904</v>
      </c>
    </row>
    <row r="157" spans="1:19" ht="12.75">
      <c r="A157" s="86"/>
      <c r="B157" s="86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57">
        <v>39</v>
      </c>
      <c r="E158" s="57">
        <v>29</v>
      </c>
      <c r="F158" s="57">
        <v>34</v>
      </c>
      <c r="G158" s="57">
        <v>65</v>
      </c>
      <c r="H158" s="57">
        <v>178</v>
      </c>
      <c r="I158" s="57">
        <v>202</v>
      </c>
      <c r="J158" s="57">
        <v>192</v>
      </c>
      <c r="K158" s="57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6</v>
      </c>
      <c r="E159" s="55">
        <v>3</v>
      </c>
      <c r="F159" s="55">
        <v>12</v>
      </c>
      <c r="G159" s="55">
        <v>14</v>
      </c>
      <c r="H159" s="55">
        <v>16</v>
      </c>
      <c r="I159" s="55">
        <v>19</v>
      </c>
      <c r="J159" s="55">
        <v>19</v>
      </c>
      <c r="K159" s="55">
        <v>89</v>
      </c>
      <c r="L159" s="12">
        <f aca="true" t="shared" si="38" ref="L159:S162">+D159/D$162*100</f>
        <v>40</v>
      </c>
      <c r="M159" s="10">
        <f t="shared" si="38"/>
        <v>25</v>
      </c>
      <c r="N159" s="10">
        <f t="shared" si="38"/>
        <v>44.44444444444444</v>
      </c>
      <c r="O159" s="10">
        <f t="shared" si="38"/>
        <v>26.923076923076923</v>
      </c>
      <c r="P159" s="10">
        <f t="shared" si="38"/>
        <v>14.953271028037381</v>
      </c>
      <c r="Q159" s="10">
        <f t="shared" si="38"/>
        <v>14.50381679389313</v>
      </c>
      <c r="R159" s="10">
        <f>+J159/J$162*100</f>
        <v>15.966386554621847</v>
      </c>
      <c r="S159" s="10">
        <f>+K159/K$162*100</f>
        <v>19.222462203023756</v>
      </c>
    </row>
    <row r="160" spans="1:19" ht="12.75">
      <c r="A160" s="85"/>
      <c r="B160" s="86"/>
      <c r="C160" s="16" t="s">
        <v>13</v>
      </c>
      <c r="D160" s="57">
        <v>9</v>
      </c>
      <c r="E160" s="57">
        <v>9</v>
      </c>
      <c r="F160" s="57">
        <v>15</v>
      </c>
      <c r="G160" s="57">
        <v>38</v>
      </c>
      <c r="H160" s="57">
        <v>91</v>
      </c>
      <c r="I160" s="57">
        <v>112</v>
      </c>
      <c r="J160" s="57">
        <v>100</v>
      </c>
      <c r="K160" s="57">
        <v>374</v>
      </c>
      <c r="L160" s="13">
        <f t="shared" si="38"/>
        <v>60</v>
      </c>
      <c r="M160" s="3">
        <f t="shared" si="38"/>
        <v>75</v>
      </c>
      <c r="N160" s="3">
        <f t="shared" si="38"/>
        <v>55.55555555555556</v>
      </c>
      <c r="O160" s="3">
        <f t="shared" si="38"/>
        <v>73.07692307692307</v>
      </c>
      <c r="P160" s="3">
        <f t="shared" si="38"/>
        <v>85.04672897196261</v>
      </c>
      <c r="Q160" s="3">
        <f t="shared" si="38"/>
        <v>85.49618320610686</v>
      </c>
      <c r="R160" s="3">
        <f>+J160/J$162*100</f>
        <v>84.03361344537815</v>
      </c>
      <c r="S160" s="3">
        <f>+K160/K$162*100</f>
        <v>80.77753779697623</v>
      </c>
    </row>
    <row r="161" spans="1:19" ht="12.75">
      <c r="A161" s="85"/>
      <c r="B161" s="86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59">
        <v>15</v>
      </c>
      <c r="E162" s="59">
        <v>12</v>
      </c>
      <c r="F162" s="59">
        <v>27</v>
      </c>
      <c r="G162" s="59">
        <v>52</v>
      </c>
      <c r="H162" s="59">
        <v>107</v>
      </c>
      <c r="I162" s="59">
        <v>131</v>
      </c>
      <c r="J162" s="59">
        <v>119</v>
      </c>
      <c r="K162" s="59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6</v>
      </c>
      <c r="E163" s="57">
        <v>4</v>
      </c>
      <c r="F163" s="57">
        <v>5</v>
      </c>
      <c r="G163" s="57">
        <v>8</v>
      </c>
      <c r="H163" s="57">
        <v>17</v>
      </c>
      <c r="I163" s="57">
        <v>14</v>
      </c>
      <c r="J163" s="57">
        <v>11</v>
      </c>
      <c r="K163" s="57">
        <v>65</v>
      </c>
      <c r="L163" s="13">
        <f aca="true" t="shared" si="39" ref="L163:S166">+D163/D$166*100</f>
        <v>35.294117647058826</v>
      </c>
      <c r="M163" s="3">
        <f t="shared" si="39"/>
        <v>26.666666666666668</v>
      </c>
      <c r="N163" s="3">
        <f t="shared" si="39"/>
        <v>33.33333333333333</v>
      </c>
      <c r="O163" s="3">
        <f t="shared" si="39"/>
        <v>24.242424242424242</v>
      </c>
      <c r="P163" s="3">
        <f t="shared" si="39"/>
        <v>13.385826771653544</v>
      </c>
      <c r="Q163" s="3">
        <f t="shared" si="39"/>
        <v>14.000000000000002</v>
      </c>
      <c r="R163" s="3">
        <f>+J163/J$166*100</f>
        <v>12.222222222222221</v>
      </c>
      <c r="S163" s="3">
        <f>+K163/K$166*100</f>
        <v>16.3727959697733</v>
      </c>
    </row>
    <row r="164" spans="1:19" ht="12.75">
      <c r="A164" s="86"/>
      <c r="B164" s="86"/>
      <c r="C164" s="8" t="s">
        <v>13</v>
      </c>
      <c r="D164" s="57">
        <v>11</v>
      </c>
      <c r="E164" s="57">
        <v>11</v>
      </c>
      <c r="F164" s="57">
        <v>10</v>
      </c>
      <c r="G164" s="57">
        <v>25</v>
      </c>
      <c r="H164" s="57">
        <v>110</v>
      </c>
      <c r="I164" s="57">
        <v>86</v>
      </c>
      <c r="J164" s="57">
        <v>79</v>
      </c>
      <c r="K164" s="57">
        <v>332</v>
      </c>
      <c r="L164" s="13">
        <f t="shared" si="39"/>
        <v>64.70588235294117</v>
      </c>
      <c r="M164" s="3">
        <f t="shared" si="39"/>
        <v>73.33333333333333</v>
      </c>
      <c r="N164" s="3">
        <f t="shared" si="39"/>
        <v>66.66666666666666</v>
      </c>
      <c r="O164" s="3">
        <f t="shared" si="39"/>
        <v>75.75757575757575</v>
      </c>
      <c r="P164" s="3">
        <f t="shared" si="39"/>
        <v>86.61417322834646</v>
      </c>
      <c r="Q164" s="3">
        <f t="shared" si="39"/>
        <v>86</v>
      </c>
      <c r="R164" s="3">
        <f>+J164/J$166*100</f>
        <v>87.77777777777777</v>
      </c>
      <c r="S164" s="3">
        <f>+K164/K$166*100</f>
        <v>83.6272040302267</v>
      </c>
    </row>
    <row r="165" spans="1:19" ht="12.75">
      <c r="A165" s="86"/>
      <c r="B165" s="86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>+J165/J$166*100</f>
        <v>0</v>
      </c>
      <c r="S165" s="3">
        <f>+K165/K$166*100</f>
        <v>0</v>
      </c>
    </row>
    <row r="166" spans="1:19" ht="12.75">
      <c r="A166" s="86"/>
      <c r="B166" s="90"/>
      <c r="C166" s="8" t="s">
        <v>1</v>
      </c>
      <c r="D166" s="57">
        <v>17</v>
      </c>
      <c r="E166" s="57">
        <v>15</v>
      </c>
      <c r="F166" s="57">
        <v>15</v>
      </c>
      <c r="G166" s="57">
        <v>33</v>
      </c>
      <c r="H166" s="57">
        <v>127</v>
      </c>
      <c r="I166" s="57">
        <v>100</v>
      </c>
      <c r="J166" s="57">
        <v>90</v>
      </c>
      <c r="K166" s="57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6</v>
      </c>
      <c r="E167" s="55">
        <v>2</v>
      </c>
      <c r="F167" s="55">
        <v>2</v>
      </c>
      <c r="G167" s="55">
        <v>6</v>
      </c>
      <c r="H167" s="55">
        <v>19</v>
      </c>
      <c r="I167" s="55">
        <v>11</v>
      </c>
      <c r="J167" s="55">
        <v>13</v>
      </c>
      <c r="K167" s="55">
        <v>59</v>
      </c>
      <c r="L167" s="12">
        <f aca="true" t="shared" si="40" ref="L167:S170">+D167/D$170*100</f>
        <v>28.57142857142857</v>
      </c>
      <c r="M167" s="10">
        <f t="shared" si="40"/>
        <v>25</v>
      </c>
      <c r="N167" s="10">
        <f t="shared" si="40"/>
        <v>16.666666666666664</v>
      </c>
      <c r="O167" s="10">
        <f t="shared" si="40"/>
        <v>18.181818181818183</v>
      </c>
      <c r="P167" s="10">
        <f t="shared" si="40"/>
        <v>20.87912087912088</v>
      </c>
      <c r="Q167" s="10">
        <f t="shared" si="40"/>
        <v>11</v>
      </c>
      <c r="R167" s="10">
        <f>+J167/J$170*100</f>
        <v>14.444444444444443</v>
      </c>
      <c r="S167" s="10">
        <f>+K167/K$170*100</f>
        <v>16.619718309859156</v>
      </c>
    </row>
    <row r="168" spans="1:19" ht="12.75">
      <c r="A168" s="85"/>
      <c r="B168" s="86"/>
      <c r="C168" s="16" t="s">
        <v>13</v>
      </c>
      <c r="D168" s="57">
        <v>15</v>
      </c>
      <c r="E168" s="57">
        <v>6</v>
      </c>
      <c r="F168" s="57">
        <v>10</v>
      </c>
      <c r="G168" s="57">
        <v>27</v>
      </c>
      <c r="H168" s="57">
        <v>72</v>
      </c>
      <c r="I168" s="57">
        <v>89</v>
      </c>
      <c r="J168" s="57">
        <v>77</v>
      </c>
      <c r="K168" s="57">
        <v>296</v>
      </c>
      <c r="L168" s="13">
        <f t="shared" si="40"/>
        <v>71.42857142857143</v>
      </c>
      <c r="M168" s="3">
        <f t="shared" si="40"/>
        <v>75</v>
      </c>
      <c r="N168" s="3">
        <f t="shared" si="40"/>
        <v>83.33333333333334</v>
      </c>
      <c r="O168" s="3">
        <f t="shared" si="40"/>
        <v>81.81818181818183</v>
      </c>
      <c r="P168" s="3">
        <f t="shared" si="40"/>
        <v>79.12087912087912</v>
      </c>
      <c r="Q168" s="3">
        <f t="shared" si="40"/>
        <v>89</v>
      </c>
      <c r="R168" s="3">
        <f>+J168/J$170*100</f>
        <v>85.55555555555556</v>
      </c>
      <c r="S168" s="3">
        <f>+K168/K$170*100</f>
        <v>83.38028169014085</v>
      </c>
    </row>
    <row r="169" spans="1:19" ht="12.75">
      <c r="A169" s="85"/>
      <c r="B169" s="86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57">
        <v>21</v>
      </c>
      <c r="E170" s="57">
        <v>8</v>
      </c>
      <c r="F170" s="57">
        <v>12</v>
      </c>
      <c r="G170" s="57">
        <v>33</v>
      </c>
      <c r="H170" s="57">
        <v>91</v>
      </c>
      <c r="I170" s="57">
        <v>100</v>
      </c>
      <c r="J170" s="57">
        <v>90</v>
      </c>
      <c r="K170" s="57">
        <v>355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6</v>
      </c>
      <c r="E171" s="62">
        <v>12</v>
      </c>
      <c r="F171" s="62">
        <v>7</v>
      </c>
      <c r="G171" s="62">
        <v>17</v>
      </c>
      <c r="H171" s="62">
        <v>32</v>
      </c>
      <c r="I171" s="62">
        <v>21</v>
      </c>
      <c r="J171" s="62">
        <v>20</v>
      </c>
      <c r="K171" s="62">
        <v>115</v>
      </c>
      <c r="L171" s="64">
        <f aca="true" t="shared" si="41" ref="L171:S174">+D171/D$174*100</f>
        <v>30</v>
      </c>
      <c r="M171" s="65">
        <f t="shared" si="41"/>
        <v>46.15384615384615</v>
      </c>
      <c r="N171" s="65">
        <f t="shared" si="41"/>
        <v>31.818181818181817</v>
      </c>
      <c r="O171" s="65">
        <f t="shared" si="41"/>
        <v>29.310344827586203</v>
      </c>
      <c r="P171" s="65">
        <f t="shared" si="41"/>
        <v>24.8062015503876</v>
      </c>
      <c r="Q171" s="65">
        <f t="shared" si="41"/>
        <v>12.962962962962962</v>
      </c>
      <c r="R171" s="65">
        <f>+J171/J$174*100</f>
        <v>13.071895424836603</v>
      </c>
      <c r="S171" s="65">
        <f>+K171/K$174*100</f>
        <v>20.175438596491226</v>
      </c>
    </row>
    <row r="172" spans="1:19" ht="12.75">
      <c r="A172" s="85"/>
      <c r="B172" s="86"/>
      <c r="C172" s="8" t="s">
        <v>13</v>
      </c>
      <c r="D172" s="57">
        <v>14</v>
      </c>
      <c r="E172" s="57">
        <v>14</v>
      </c>
      <c r="F172" s="57">
        <v>15</v>
      </c>
      <c r="G172" s="57">
        <v>41</v>
      </c>
      <c r="H172" s="57">
        <v>97</v>
      </c>
      <c r="I172" s="57">
        <v>141</v>
      </c>
      <c r="J172" s="57">
        <v>133</v>
      </c>
      <c r="K172" s="57">
        <v>455</v>
      </c>
      <c r="L172" s="13">
        <f t="shared" si="41"/>
        <v>70</v>
      </c>
      <c r="M172" s="3">
        <f t="shared" si="41"/>
        <v>53.84615384615385</v>
      </c>
      <c r="N172" s="3">
        <f t="shared" si="41"/>
        <v>68.18181818181817</v>
      </c>
      <c r="O172" s="3">
        <f t="shared" si="41"/>
        <v>70.6896551724138</v>
      </c>
      <c r="P172" s="3">
        <f t="shared" si="41"/>
        <v>75.1937984496124</v>
      </c>
      <c r="Q172" s="3">
        <f t="shared" si="41"/>
        <v>87.03703703703704</v>
      </c>
      <c r="R172" s="3">
        <f>+J172/J$174*100</f>
        <v>86.9281045751634</v>
      </c>
      <c r="S172" s="3">
        <f>+K172/K$174*100</f>
        <v>79.82456140350878</v>
      </c>
    </row>
    <row r="173" spans="1:19" ht="12.75">
      <c r="A173" s="85"/>
      <c r="B173" s="86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57">
        <v>20</v>
      </c>
      <c r="E174" s="57">
        <v>26</v>
      </c>
      <c r="F174" s="57">
        <v>22</v>
      </c>
      <c r="G174" s="57">
        <v>58</v>
      </c>
      <c r="H174" s="57">
        <v>129</v>
      </c>
      <c r="I174" s="57">
        <v>162</v>
      </c>
      <c r="J174" s="57">
        <v>153</v>
      </c>
      <c r="K174" s="57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39</v>
      </c>
      <c r="E175" s="55">
        <v>25</v>
      </c>
      <c r="F175" s="55">
        <v>27</v>
      </c>
      <c r="G175" s="55">
        <v>45</v>
      </c>
      <c r="H175" s="55">
        <v>73</v>
      </c>
      <c r="I175" s="55">
        <v>81</v>
      </c>
      <c r="J175" s="55">
        <v>62</v>
      </c>
      <c r="K175" s="55">
        <v>352</v>
      </c>
      <c r="L175" s="12">
        <f aca="true" t="shared" si="42" ref="L175:S178">+D175/D$178*100</f>
        <v>33.62068965517241</v>
      </c>
      <c r="M175" s="10">
        <f t="shared" si="42"/>
        <v>35.2112676056338</v>
      </c>
      <c r="N175" s="10">
        <f t="shared" si="42"/>
        <v>30</v>
      </c>
      <c r="O175" s="10">
        <f t="shared" si="42"/>
        <v>26.94610778443114</v>
      </c>
      <c r="P175" s="10">
        <f t="shared" si="42"/>
        <v>16.079295154185022</v>
      </c>
      <c r="Q175" s="10">
        <f t="shared" si="42"/>
        <v>18.284424379232505</v>
      </c>
      <c r="R175" s="10">
        <f>+J175/J$178*100</f>
        <v>14.86810551558753</v>
      </c>
      <c r="S175" s="10">
        <f>+K175/K$178*100</f>
        <v>20.022753128555177</v>
      </c>
    </row>
    <row r="176" spans="1:19" ht="12.75">
      <c r="A176" s="85"/>
      <c r="B176" s="86"/>
      <c r="C176" s="16" t="s">
        <v>13</v>
      </c>
      <c r="D176" s="57">
        <v>77</v>
      </c>
      <c r="E176" s="57">
        <v>46</v>
      </c>
      <c r="F176" s="57">
        <v>63</v>
      </c>
      <c r="G176" s="57">
        <v>122</v>
      </c>
      <c r="H176" s="57">
        <v>381</v>
      </c>
      <c r="I176" s="57">
        <v>362</v>
      </c>
      <c r="J176" s="57">
        <v>355</v>
      </c>
      <c r="K176" s="57">
        <v>1406</v>
      </c>
      <c r="L176" s="13">
        <f t="shared" si="42"/>
        <v>66.37931034482759</v>
      </c>
      <c r="M176" s="3">
        <f t="shared" si="42"/>
        <v>64.7887323943662</v>
      </c>
      <c r="N176" s="3">
        <f t="shared" si="42"/>
        <v>70</v>
      </c>
      <c r="O176" s="3">
        <f t="shared" si="42"/>
        <v>73.05389221556887</v>
      </c>
      <c r="P176" s="3">
        <f t="shared" si="42"/>
        <v>83.92070484581498</v>
      </c>
      <c r="Q176" s="3">
        <f t="shared" si="42"/>
        <v>81.7155756207675</v>
      </c>
      <c r="R176" s="3">
        <f>+J176/J$178*100</f>
        <v>85.13189448441247</v>
      </c>
      <c r="S176" s="3">
        <f>+K176/K$178*100</f>
        <v>79.97724687144482</v>
      </c>
    </row>
    <row r="177" spans="1:19" ht="12.75">
      <c r="A177" s="85"/>
      <c r="B177" s="86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59">
        <v>116</v>
      </c>
      <c r="E178" s="59">
        <v>71</v>
      </c>
      <c r="F178" s="59">
        <v>90</v>
      </c>
      <c r="G178" s="59">
        <v>167</v>
      </c>
      <c r="H178" s="59">
        <v>454</v>
      </c>
      <c r="I178" s="59">
        <v>443</v>
      </c>
      <c r="J178" s="59">
        <v>417</v>
      </c>
      <c r="K178" s="59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9</v>
      </c>
      <c r="E179" s="57">
        <v>4</v>
      </c>
      <c r="F179" s="57">
        <v>11</v>
      </c>
      <c r="G179" s="57">
        <v>9</v>
      </c>
      <c r="H179" s="57">
        <v>20</v>
      </c>
      <c r="I179" s="57">
        <v>16</v>
      </c>
      <c r="J179" s="57">
        <v>17</v>
      </c>
      <c r="K179" s="57">
        <v>86</v>
      </c>
      <c r="L179" s="13">
        <f aca="true" t="shared" si="43" ref="L179:S182">+D179/D$182*100</f>
        <v>45</v>
      </c>
      <c r="M179" s="3">
        <f t="shared" si="43"/>
        <v>19.047619047619047</v>
      </c>
      <c r="N179" s="3">
        <f t="shared" si="43"/>
        <v>42.30769230769231</v>
      </c>
      <c r="O179" s="3">
        <f t="shared" si="43"/>
        <v>27.27272727272727</v>
      </c>
      <c r="P179" s="3">
        <f t="shared" si="43"/>
        <v>21.50537634408602</v>
      </c>
      <c r="Q179" s="3">
        <f t="shared" si="43"/>
        <v>17.391304347826086</v>
      </c>
      <c r="R179" s="3">
        <f>+J179/J$182*100</f>
        <v>15.887850467289718</v>
      </c>
      <c r="S179" s="3">
        <f>+K179/K$182*100</f>
        <v>21.93877551020408</v>
      </c>
    </row>
    <row r="180" spans="1:19" ht="12.75">
      <c r="A180" s="85"/>
      <c r="B180" s="86"/>
      <c r="C180" s="8" t="s">
        <v>13</v>
      </c>
      <c r="D180" s="57">
        <v>11</v>
      </c>
      <c r="E180" s="57">
        <v>17</v>
      </c>
      <c r="F180" s="57">
        <v>15</v>
      </c>
      <c r="G180" s="57">
        <v>24</v>
      </c>
      <c r="H180" s="57">
        <v>73</v>
      </c>
      <c r="I180" s="57">
        <v>76</v>
      </c>
      <c r="J180" s="57">
        <v>90</v>
      </c>
      <c r="K180" s="57">
        <v>306</v>
      </c>
      <c r="L180" s="13">
        <f t="shared" si="43"/>
        <v>55.00000000000001</v>
      </c>
      <c r="M180" s="3">
        <f t="shared" si="43"/>
        <v>80.95238095238095</v>
      </c>
      <c r="N180" s="3">
        <f t="shared" si="43"/>
        <v>57.692307692307686</v>
      </c>
      <c r="O180" s="3">
        <f t="shared" si="43"/>
        <v>72.72727272727273</v>
      </c>
      <c r="P180" s="3">
        <f t="shared" si="43"/>
        <v>78.49462365591397</v>
      </c>
      <c r="Q180" s="3">
        <f t="shared" si="43"/>
        <v>82.6086956521739</v>
      </c>
      <c r="R180" s="3">
        <f>+J180/J$182*100</f>
        <v>84.11214953271028</v>
      </c>
      <c r="S180" s="3">
        <f>+K180/K$182*100</f>
        <v>78.06122448979592</v>
      </c>
    </row>
    <row r="181" spans="1:19" ht="12.75">
      <c r="A181" s="85"/>
      <c r="B181" s="86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57">
        <v>20</v>
      </c>
      <c r="E182" s="57">
        <v>21</v>
      </c>
      <c r="F182" s="57">
        <v>26</v>
      </c>
      <c r="G182" s="57">
        <v>33</v>
      </c>
      <c r="H182" s="57">
        <v>93</v>
      </c>
      <c r="I182" s="57">
        <v>92</v>
      </c>
      <c r="J182" s="57">
        <v>107</v>
      </c>
      <c r="K182" s="57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5</v>
      </c>
      <c r="E183" s="55">
        <v>3</v>
      </c>
      <c r="F183" s="55">
        <v>3</v>
      </c>
      <c r="G183" s="55">
        <v>8</v>
      </c>
      <c r="H183" s="55">
        <v>23</v>
      </c>
      <c r="I183" s="55">
        <v>18</v>
      </c>
      <c r="J183" s="55">
        <v>16</v>
      </c>
      <c r="K183" s="55">
        <v>76</v>
      </c>
      <c r="L183" s="12">
        <f aca="true" t="shared" si="44" ref="L183:S186">+D183/D$186*100</f>
        <v>38.46153846153847</v>
      </c>
      <c r="M183" s="10">
        <f t="shared" si="44"/>
        <v>25</v>
      </c>
      <c r="N183" s="10">
        <f t="shared" si="44"/>
        <v>21.428571428571427</v>
      </c>
      <c r="O183" s="10">
        <f t="shared" si="44"/>
        <v>29.629629629629626</v>
      </c>
      <c r="P183" s="10">
        <f t="shared" si="44"/>
        <v>23</v>
      </c>
      <c r="Q183" s="10">
        <f t="shared" si="44"/>
        <v>15.789473684210526</v>
      </c>
      <c r="R183" s="10">
        <f>+J183/J$186*100</f>
        <v>13.333333333333334</v>
      </c>
      <c r="S183" s="10">
        <f>+K183/K$186*100</f>
        <v>19</v>
      </c>
    </row>
    <row r="184" spans="1:19" ht="12.75">
      <c r="A184" s="85"/>
      <c r="B184" s="86"/>
      <c r="C184" s="16" t="s">
        <v>13</v>
      </c>
      <c r="D184" s="57">
        <v>8</v>
      </c>
      <c r="E184" s="57">
        <v>9</v>
      </c>
      <c r="F184" s="57">
        <v>11</v>
      </c>
      <c r="G184" s="57">
        <v>19</v>
      </c>
      <c r="H184" s="57">
        <v>77</v>
      </c>
      <c r="I184" s="57">
        <v>96</v>
      </c>
      <c r="J184" s="57">
        <v>104</v>
      </c>
      <c r="K184" s="57">
        <v>324</v>
      </c>
      <c r="L184" s="13">
        <f t="shared" si="44"/>
        <v>61.53846153846154</v>
      </c>
      <c r="M184" s="3">
        <f t="shared" si="44"/>
        <v>75</v>
      </c>
      <c r="N184" s="3">
        <f t="shared" si="44"/>
        <v>78.57142857142857</v>
      </c>
      <c r="O184" s="3">
        <f t="shared" si="44"/>
        <v>70.37037037037037</v>
      </c>
      <c r="P184" s="3">
        <f t="shared" si="44"/>
        <v>77</v>
      </c>
      <c r="Q184" s="3">
        <f t="shared" si="44"/>
        <v>84.21052631578947</v>
      </c>
      <c r="R184" s="3">
        <f>+J184/J$186*100</f>
        <v>86.66666666666667</v>
      </c>
      <c r="S184" s="3">
        <f>+K184/K$186*100</f>
        <v>81</v>
      </c>
    </row>
    <row r="185" spans="1:19" ht="12.75">
      <c r="A185" s="85"/>
      <c r="B185" s="86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69">
        <v>13</v>
      </c>
      <c r="E186" s="69">
        <v>12</v>
      </c>
      <c r="F186" s="69">
        <v>14</v>
      </c>
      <c r="G186" s="69">
        <v>27</v>
      </c>
      <c r="H186" s="69">
        <v>100</v>
      </c>
      <c r="I186" s="69">
        <v>114</v>
      </c>
      <c r="J186" s="69">
        <v>120</v>
      </c>
      <c r="K186" s="69">
        <v>400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61</v>
      </c>
      <c r="E187" s="57">
        <v>75</v>
      </c>
      <c r="F187" s="57">
        <v>80</v>
      </c>
      <c r="G187" s="57">
        <v>123</v>
      </c>
      <c r="H187" s="57">
        <v>284</v>
      </c>
      <c r="I187" s="57">
        <v>249</v>
      </c>
      <c r="J187" s="57">
        <v>160</v>
      </c>
      <c r="K187" s="57">
        <v>1032</v>
      </c>
      <c r="L187" s="13">
        <f aca="true" t="shared" si="45" ref="L187:S190">+D187/D$190*100</f>
        <v>15.561224489795919</v>
      </c>
      <c r="M187" s="3">
        <f t="shared" si="45"/>
        <v>22.727272727272727</v>
      </c>
      <c r="N187" s="3">
        <f t="shared" si="45"/>
        <v>19.704433497536947</v>
      </c>
      <c r="O187" s="3">
        <f t="shared" si="45"/>
        <v>15.413533834586465</v>
      </c>
      <c r="P187" s="3">
        <f t="shared" si="45"/>
        <v>11.238622872971904</v>
      </c>
      <c r="Q187" s="3">
        <f t="shared" si="45"/>
        <v>8.166612003935716</v>
      </c>
      <c r="R187" s="3">
        <f>+J187/J$190*100</f>
        <v>6.24512099921936</v>
      </c>
      <c r="S187" s="3">
        <f>+K187/K$190*100</f>
        <v>10.2543720190779</v>
      </c>
    </row>
    <row r="188" spans="1:19" ht="12.75">
      <c r="A188" s="86"/>
      <c r="B188" s="86"/>
      <c r="C188" s="8" t="s">
        <v>13</v>
      </c>
      <c r="D188" s="57">
        <v>331</v>
      </c>
      <c r="E188" s="57">
        <v>255</v>
      </c>
      <c r="F188" s="57">
        <v>326</v>
      </c>
      <c r="G188" s="57">
        <v>675</v>
      </c>
      <c r="H188" s="57">
        <v>2243</v>
      </c>
      <c r="I188" s="57">
        <v>2800</v>
      </c>
      <c r="J188" s="57">
        <v>2402</v>
      </c>
      <c r="K188" s="57">
        <v>9032</v>
      </c>
      <c r="L188" s="13">
        <f t="shared" si="45"/>
        <v>84.43877551020408</v>
      </c>
      <c r="M188" s="3">
        <f t="shared" si="45"/>
        <v>77.27272727272727</v>
      </c>
      <c r="N188" s="3">
        <f t="shared" si="45"/>
        <v>80.29556650246306</v>
      </c>
      <c r="O188" s="3">
        <f t="shared" si="45"/>
        <v>84.58646616541353</v>
      </c>
      <c r="P188" s="3">
        <f t="shared" si="45"/>
        <v>88.7613771270281</v>
      </c>
      <c r="Q188" s="3">
        <f t="shared" si="45"/>
        <v>91.83338799606429</v>
      </c>
      <c r="R188" s="3">
        <f>+J188/J$190*100</f>
        <v>93.75487900078065</v>
      </c>
      <c r="S188" s="3">
        <f>+K188/K$190*100</f>
        <v>89.7456279809221</v>
      </c>
    </row>
    <row r="189" spans="1:19" ht="12.75">
      <c r="A189" s="86"/>
      <c r="B189" s="86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45"/>
        <v>0</v>
      </c>
      <c r="M189" s="3">
        <f t="shared" si="45"/>
        <v>0</v>
      </c>
      <c r="N189" s="3">
        <f t="shared" si="45"/>
        <v>0</v>
      </c>
      <c r="O189" s="3">
        <f t="shared" si="45"/>
        <v>0</v>
      </c>
      <c r="P189" s="3">
        <f t="shared" si="45"/>
        <v>0</v>
      </c>
      <c r="Q189" s="3">
        <f t="shared" si="45"/>
        <v>0</v>
      </c>
      <c r="R189" s="3">
        <f>+J189/J$190*100</f>
        <v>0</v>
      </c>
      <c r="S189" s="3">
        <f>+K189/K$190*100</f>
        <v>0</v>
      </c>
    </row>
    <row r="190" spans="1:19" ht="13.5" thickBot="1">
      <c r="A190" s="86"/>
      <c r="B190" s="90"/>
      <c r="C190" s="8" t="s">
        <v>1</v>
      </c>
      <c r="D190" s="57">
        <v>392</v>
      </c>
      <c r="E190" s="57">
        <v>330</v>
      </c>
      <c r="F190" s="57">
        <v>406</v>
      </c>
      <c r="G190" s="57">
        <v>798</v>
      </c>
      <c r="H190" s="57">
        <v>2527</v>
      </c>
      <c r="I190" s="57">
        <v>3049</v>
      </c>
      <c r="J190" s="57">
        <v>2562</v>
      </c>
      <c r="K190" s="57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65</v>
      </c>
      <c r="E191" s="62">
        <v>67</v>
      </c>
      <c r="F191" s="62">
        <v>65</v>
      </c>
      <c r="G191" s="62">
        <v>93</v>
      </c>
      <c r="H191" s="62">
        <v>206</v>
      </c>
      <c r="I191" s="62">
        <v>229</v>
      </c>
      <c r="J191" s="62">
        <v>173</v>
      </c>
      <c r="K191" s="62">
        <v>898</v>
      </c>
      <c r="L191" s="64">
        <f aca="true" t="shared" si="46" ref="L191:S194">+D191/D$194*100</f>
        <v>27.42616033755274</v>
      </c>
      <c r="M191" s="65">
        <f t="shared" si="46"/>
        <v>34.35897435897436</v>
      </c>
      <c r="N191" s="65">
        <f t="shared" si="46"/>
        <v>26.74897119341564</v>
      </c>
      <c r="O191" s="65">
        <f t="shared" si="46"/>
        <v>20.217391304347824</v>
      </c>
      <c r="P191" s="65">
        <f t="shared" si="46"/>
        <v>15.091575091575091</v>
      </c>
      <c r="Q191" s="65">
        <f t="shared" si="46"/>
        <v>12.764771460423635</v>
      </c>
      <c r="R191" s="65">
        <f>+J191/J$194*100</f>
        <v>10.99110546378653</v>
      </c>
      <c r="S191" s="65">
        <f>+K191/K$194*100</f>
        <v>15.303340149965916</v>
      </c>
    </row>
    <row r="192" spans="1:19" ht="12.75">
      <c r="A192" s="85"/>
      <c r="B192" s="86"/>
      <c r="C192" s="16" t="s">
        <v>13</v>
      </c>
      <c r="D192" s="57">
        <v>172</v>
      </c>
      <c r="E192" s="57">
        <v>128</v>
      </c>
      <c r="F192" s="57">
        <v>178</v>
      </c>
      <c r="G192" s="57">
        <v>367</v>
      </c>
      <c r="H192" s="57">
        <v>1159</v>
      </c>
      <c r="I192" s="57">
        <v>1565</v>
      </c>
      <c r="J192" s="57">
        <v>1401</v>
      </c>
      <c r="K192" s="57">
        <v>4970</v>
      </c>
      <c r="L192" s="13">
        <f t="shared" si="46"/>
        <v>72.57383966244726</v>
      </c>
      <c r="M192" s="3">
        <f t="shared" si="46"/>
        <v>65.64102564102564</v>
      </c>
      <c r="N192" s="3">
        <f t="shared" si="46"/>
        <v>73.25102880658436</v>
      </c>
      <c r="O192" s="3">
        <f t="shared" si="46"/>
        <v>79.78260869565217</v>
      </c>
      <c r="P192" s="3">
        <f t="shared" si="46"/>
        <v>84.9084249084249</v>
      </c>
      <c r="Q192" s="3">
        <f t="shared" si="46"/>
        <v>87.23522853957637</v>
      </c>
      <c r="R192" s="3">
        <f>+J192/J$194*100</f>
        <v>89.00889453621346</v>
      </c>
      <c r="S192" s="3">
        <f>+K192/K$194*100</f>
        <v>84.69665985003408</v>
      </c>
    </row>
    <row r="193" spans="1:19" ht="12.75">
      <c r="A193" s="85"/>
      <c r="B193" s="86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46"/>
        <v>0</v>
      </c>
      <c r="M193" s="3">
        <f t="shared" si="46"/>
        <v>0</v>
      </c>
      <c r="N193" s="3">
        <f t="shared" si="46"/>
        <v>0</v>
      </c>
      <c r="O193" s="3">
        <f t="shared" si="46"/>
        <v>0</v>
      </c>
      <c r="P193" s="3">
        <f t="shared" si="46"/>
        <v>0</v>
      </c>
      <c r="Q193" s="3">
        <f t="shared" si="46"/>
        <v>0</v>
      </c>
      <c r="R193" s="3">
        <f>+J193/J$194*100</f>
        <v>0</v>
      </c>
      <c r="S193" s="3">
        <f>+K193/K$194*100</f>
        <v>0</v>
      </c>
    </row>
    <row r="194" spans="1:19" ht="12.75">
      <c r="A194" s="85"/>
      <c r="B194" s="86"/>
      <c r="C194" s="17" t="s">
        <v>1</v>
      </c>
      <c r="D194" s="59">
        <v>237</v>
      </c>
      <c r="E194" s="59">
        <v>195</v>
      </c>
      <c r="F194" s="59">
        <v>243</v>
      </c>
      <c r="G194" s="59">
        <v>460</v>
      </c>
      <c r="H194" s="59">
        <v>1365</v>
      </c>
      <c r="I194" s="59">
        <v>1794</v>
      </c>
      <c r="J194" s="59">
        <v>1574</v>
      </c>
      <c r="K194" s="59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24</v>
      </c>
      <c r="E195" s="57">
        <v>32</v>
      </c>
      <c r="F195" s="57">
        <v>45</v>
      </c>
      <c r="G195" s="57">
        <v>64</v>
      </c>
      <c r="H195" s="57">
        <v>106</v>
      </c>
      <c r="I195" s="57">
        <v>119</v>
      </c>
      <c r="J195" s="57">
        <v>119</v>
      </c>
      <c r="K195" s="57">
        <v>509</v>
      </c>
      <c r="L195" s="13">
        <f aca="true" t="shared" si="47" ref="L195:S198">+D195/D$198*100</f>
        <v>20.689655172413794</v>
      </c>
      <c r="M195" s="3">
        <f t="shared" si="47"/>
        <v>31.372549019607842</v>
      </c>
      <c r="N195" s="3">
        <f t="shared" si="47"/>
        <v>31.914893617021278</v>
      </c>
      <c r="O195" s="3">
        <f t="shared" si="47"/>
        <v>21.768707482993197</v>
      </c>
      <c r="P195" s="3">
        <f t="shared" si="47"/>
        <v>13.366960907944513</v>
      </c>
      <c r="Q195" s="3">
        <f t="shared" si="47"/>
        <v>9.674796747967479</v>
      </c>
      <c r="R195" s="3">
        <f>+J195/J$198*100</f>
        <v>9.991603694374476</v>
      </c>
      <c r="S195" s="3">
        <f>+K195/K$198*100</f>
        <v>13.162658391517972</v>
      </c>
    </row>
    <row r="196" spans="1:19" ht="12.75">
      <c r="A196" s="85"/>
      <c r="B196" s="86"/>
      <c r="C196" s="8" t="s">
        <v>13</v>
      </c>
      <c r="D196" s="57">
        <v>92</v>
      </c>
      <c r="E196" s="57">
        <v>70</v>
      </c>
      <c r="F196" s="57">
        <v>96</v>
      </c>
      <c r="G196" s="57">
        <v>230</v>
      </c>
      <c r="H196" s="57">
        <v>687</v>
      </c>
      <c r="I196" s="57">
        <v>1111</v>
      </c>
      <c r="J196" s="57">
        <v>1072</v>
      </c>
      <c r="K196" s="57">
        <v>3358</v>
      </c>
      <c r="L196" s="13">
        <f t="shared" si="47"/>
        <v>79.3103448275862</v>
      </c>
      <c r="M196" s="3">
        <f t="shared" si="47"/>
        <v>68.62745098039215</v>
      </c>
      <c r="N196" s="3">
        <f t="shared" si="47"/>
        <v>68.08510638297872</v>
      </c>
      <c r="O196" s="3">
        <f t="shared" si="47"/>
        <v>78.2312925170068</v>
      </c>
      <c r="P196" s="3">
        <f t="shared" si="47"/>
        <v>86.63303909205548</v>
      </c>
      <c r="Q196" s="3">
        <f t="shared" si="47"/>
        <v>90.32520325203251</v>
      </c>
      <c r="R196" s="3">
        <f>+J196/J$198*100</f>
        <v>90.00839630562552</v>
      </c>
      <c r="S196" s="3">
        <f>+K196/K$198*100</f>
        <v>86.83734160848203</v>
      </c>
    </row>
    <row r="197" spans="1:19" ht="12.75">
      <c r="A197" s="85"/>
      <c r="B197" s="86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47"/>
        <v>0</v>
      </c>
      <c r="M197" s="3">
        <f t="shared" si="47"/>
        <v>0</v>
      </c>
      <c r="N197" s="3">
        <f t="shared" si="47"/>
        <v>0</v>
      </c>
      <c r="O197" s="3">
        <f t="shared" si="47"/>
        <v>0</v>
      </c>
      <c r="P197" s="3">
        <f t="shared" si="47"/>
        <v>0</v>
      </c>
      <c r="Q197" s="3">
        <f t="shared" si="47"/>
        <v>0</v>
      </c>
      <c r="R197" s="3">
        <f>+J197/J$198*100</f>
        <v>0</v>
      </c>
      <c r="S197" s="3">
        <f>+K197/K$198*100</f>
        <v>0</v>
      </c>
    </row>
    <row r="198" spans="1:19" ht="12.75">
      <c r="A198" s="85"/>
      <c r="B198" s="90"/>
      <c r="C198" s="8" t="s">
        <v>1</v>
      </c>
      <c r="D198" s="57">
        <v>116</v>
      </c>
      <c r="E198" s="57">
        <v>102</v>
      </c>
      <c r="F198" s="57">
        <v>141</v>
      </c>
      <c r="G198" s="57">
        <v>294</v>
      </c>
      <c r="H198" s="57">
        <v>793</v>
      </c>
      <c r="I198" s="57">
        <v>1230</v>
      </c>
      <c r="J198" s="57">
        <v>1191</v>
      </c>
      <c r="K198" s="57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4</v>
      </c>
      <c r="E199" s="55">
        <v>17</v>
      </c>
      <c r="F199" s="55">
        <v>22</v>
      </c>
      <c r="G199" s="55">
        <v>17</v>
      </c>
      <c r="H199" s="55">
        <v>30</v>
      </c>
      <c r="I199" s="55">
        <v>71</v>
      </c>
      <c r="J199" s="55">
        <v>89</v>
      </c>
      <c r="K199" s="55">
        <v>250</v>
      </c>
      <c r="L199" s="12">
        <f aca="true" t="shared" si="48" ref="L199:S202">+D199/D$202*100</f>
        <v>5.555555555555555</v>
      </c>
      <c r="M199" s="10">
        <f t="shared" si="48"/>
        <v>18.88888888888889</v>
      </c>
      <c r="N199" s="10">
        <f t="shared" si="48"/>
        <v>18.64406779661017</v>
      </c>
      <c r="O199" s="10">
        <f t="shared" si="48"/>
        <v>7.296137339055794</v>
      </c>
      <c r="P199" s="10">
        <f t="shared" si="48"/>
        <v>5.0675675675675675</v>
      </c>
      <c r="Q199" s="10">
        <f t="shared" si="48"/>
        <v>9.184993531694696</v>
      </c>
      <c r="R199" s="10">
        <f>+J199/J$202*100</f>
        <v>11.695137976346912</v>
      </c>
      <c r="S199" s="10">
        <f>+K199/K$202*100</f>
        <v>9.473285335354301</v>
      </c>
    </row>
    <row r="200" spans="1:19" ht="12.75">
      <c r="A200" s="85"/>
      <c r="B200" s="86"/>
      <c r="C200" s="16" t="s">
        <v>13</v>
      </c>
      <c r="D200" s="57">
        <v>68</v>
      </c>
      <c r="E200" s="57">
        <v>73</v>
      </c>
      <c r="F200" s="57">
        <v>96</v>
      </c>
      <c r="G200" s="57">
        <v>216</v>
      </c>
      <c r="H200" s="57">
        <v>562</v>
      </c>
      <c r="I200" s="57">
        <v>702</v>
      </c>
      <c r="J200" s="57">
        <v>672</v>
      </c>
      <c r="K200" s="57">
        <v>2389</v>
      </c>
      <c r="L200" s="13">
        <f t="shared" si="48"/>
        <v>94.44444444444444</v>
      </c>
      <c r="M200" s="3">
        <f t="shared" si="48"/>
        <v>81.11111111111111</v>
      </c>
      <c r="N200" s="3">
        <f t="shared" si="48"/>
        <v>81.35593220338984</v>
      </c>
      <c r="O200" s="3">
        <f t="shared" si="48"/>
        <v>92.7038626609442</v>
      </c>
      <c r="P200" s="3">
        <f t="shared" si="48"/>
        <v>94.93243243243244</v>
      </c>
      <c r="Q200" s="3">
        <f t="shared" si="48"/>
        <v>90.8150064683053</v>
      </c>
      <c r="R200" s="3">
        <f>+J200/J$202*100</f>
        <v>88.30486202365309</v>
      </c>
      <c r="S200" s="3">
        <f>+K200/K$202*100</f>
        <v>90.52671466464571</v>
      </c>
    </row>
    <row r="201" spans="1:19" ht="12.75">
      <c r="A201" s="85"/>
      <c r="B201" s="86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48"/>
        <v>0</v>
      </c>
      <c r="M201" s="3">
        <f t="shared" si="48"/>
        <v>0</v>
      </c>
      <c r="N201" s="3">
        <f t="shared" si="48"/>
        <v>0</v>
      </c>
      <c r="O201" s="3">
        <f t="shared" si="48"/>
        <v>0</v>
      </c>
      <c r="P201" s="3">
        <f t="shared" si="48"/>
        <v>0</v>
      </c>
      <c r="Q201" s="3">
        <f t="shared" si="48"/>
        <v>0</v>
      </c>
      <c r="R201" s="3">
        <f>+J201/J$202*100</f>
        <v>0</v>
      </c>
      <c r="S201" s="3">
        <f>+K201/K$202*100</f>
        <v>0</v>
      </c>
    </row>
    <row r="202" spans="1:19" ht="12.75">
      <c r="A202" s="85"/>
      <c r="B202" s="86"/>
      <c r="C202" s="17" t="s">
        <v>1</v>
      </c>
      <c r="D202" s="59">
        <v>72</v>
      </c>
      <c r="E202" s="59">
        <v>90</v>
      </c>
      <c r="F202" s="59">
        <v>118</v>
      </c>
      <c r="G202" s="59">
        <v>233</v>
      </c>
      <c r="H202" s="59">
        <v>592</v>
      </c>
      <c r="I202" s="59">
        <v>773</v>
      </c>
      <c r="J202" s="59">
        <v>761</v>
      </c>
      <c r="K202" s="59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27</v>
      </c>
      <c r="E203" s="57">
        <v>32</v>
      </c>
      <c r="F203" s="57">
        <v>30</v>
      </c>
      <c r="G203" s="57">
        <v>32</v>
      </c>
      <c r="H203" s="57">
        <v>135</v>
      </c>
      <c r="I203" s="57">
        <v>114</v>
      </c>
      <c r="J203" s="57">
        <v>76</v>
      </c>
      <c r="K203" s="57">
        <v>446</v>
      </c>
      <c r="L203" s="13">
        <f aca="true" t="shared" si="49" ref="L203:S206">+D203/D$206*100</f>
        <v>26.47058823529412</v>
      </c>
      <c r="M203" s="3">
        <f t="shared" si="49"/>
        <v>31.372549019607842</v>
      </c>
      <c r="N203" s="3">
        <f t="shared" si="49"/>
        <v>25.64102564102564</v>
      </c>
      <c r="O203" s="3">
        <f t="shared" si="49"/>
        <v>14.414414414414415</v>
      </c>
      <c r="P203" s="3">
        <f t="shared" si="49"/>
        <v>17.62402088772846</v>
      </c>
      <c r="Q203" s="3">
        <f t="shared" si="49"/>
        <v>11.561866125760648</v>
      </c>
      <c r="R203" s="3">
        <f>+J203/J$206*100</f>
        <v>9.212121212121211</v>
      </c>
      <c r="S203" s="3">
        <f>+K203/K$206*100</f>
        <v>14.294871794871794</v>
      </c>
    </row>
    <row r="204" spans="1:19" ht="12.75">
      <c r="A204" s="85"/>
      <c r="B204" s="86"/>
      <c r="C204" s="8" t="s">
        <v>13</v>
      </c>
      <c r="D204" s="57">
        <v>75</v>
      </c>
      <c r="E204" s="57">
        <v>70</v>
      </c>
      <c r="F204" s="57">
        <v>87</v>
      </c>
      <c r="G204" s="57">
        <v>190</v>
      </c>
      <c r="H204" s="57">
        <v>631</v>
      </c>
      <c r="I204" s="57">
        <v>872</v>
      </c>
      <c r="J204" s="57">
        <v>749</v>
      </c>
      <c r="K204" s="57">
        <v>2674</v>
      </c>
      <c r="L204" s="13">
        <f t="shared" si="49"/>
        <v>73.52941176470588</v>
      </c>
      <c r="M204" s="3">
        <f t="shared" si="49"/>
        <v>68.62745098039215</v>
      </c>
      <c r="N204" s="3">
        <f t="shared" si="49"/>
        <v>74.35897435897436</v>
      </c>
      <c r="O204" s="3">
        <f t="shared" si="49"/>
        <v>85.58558558558559</v>
      </c>
      <c r="P204" s="3">
        <f t="shared" si="49"/>
        <v>82.37597911227154</v>
      </c>
      <c r="Q204" s="3">
        <f t="shared" si="49"/>
        <v>88.43813387423936</v>
      </c>
      <c r="R204" s="3">
        <f>+J204/J$206*100</f>
        <v>90.78787878787878</v>
      </c>
      <c r="S204" s="3">
        <f>+K204/K$206*100</f>
        <v>85.7051282051282</v>
      </c>
    </row>
    <row r="205" spans="1:19" ht="12.75">
      <c r="A205" s="85"/>
      <c r="B205" s="86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49"/>
        <v>0</v>
      </c>
      <c r="M205" s="3">
        <f t="shared" si="49"/>
        <v>0</v>
      </c>
      <c r="N205" s="3">
        <f t="shared" si="49"/>
        <v>0</v>
      </c>
      <c r="O205" s="3">
        <f t="shared" si="49"/>
        <v>0</v>
      </c>
      <c r="P205" s="3">
        <f t="shared" si="49"/>
        <v>0</v>
      </c>
      <c r="Q205" s="3">
        <f t="shared" si="49"/>
        <v>0</v>
      </c>
      <c r="R205" s="3">
        <f>+J205/J$206*100</f>
        <v>0</v>
      </c>
      <c r="S205" s="3">
        <f>+K205/K$206*100</f>
        <v>0</v>
      </c>
    </row>
    <row r="206" spans="1:19" ht="13.5" thickBot="1">
      <c r="A206" s="85"/>
      <c r="B206" s="92"/>
      <c r="C206" s="74" t="s">
        <v>1</v>
      </c>
      <c r="D206" s="69">
        <v>102</v>
      </c>
      <c r="E206" s="69">
        <v>102</v>
      </c>
      <c r="F206" s="69">
        <v>117</v>
      </c>
      <c r="G206" s="69">
        <v>222</v>
      </c>
      <c r="H206" s="69">
        <v>766</v>
      </c>
      <c r="I206" s="69">
        <v>986</v>
      </c>
      <c r="J206" s="69">
        <v>825</v>
      </c>
      <c r="K206" s="69">
        <v>3120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185</v>
      </c>
      <c r="E207" s="57">
        <v>198</v>
      </c>
      <c r="F207" s="57">
        <v>214</v>
      </c>
      <c r="G207" s="57">
        <v>322</v>
      </c>
      <c r="H207" s="57">
        <v>838</v>
      </c>
      <c r="I207" s="57">
        <v>904</v>
      </c>
      <c r="J207" s="57">
        <v>765</v>
      </c>
      <c r="K207" s="57">
        <v>3426</v>
      </c>
      <c r="L207" s="13">
        <f aca="true" t="shared" si="50" ref="L207:S210">+D207/D$210*100</f>
        <v>34.51492537313433</v>
      </c>
      <c r="M207" s="3">
        <f t="shared" si="50"/>
        <v>37.93103448275862</v>
      </c>
      <c r="N207" s="3">
        <f t="shared" si="50"/>
        <v>36.394557823129254</v>
      </c>
      <c r="O207" s="3">
        <f t="shared" si="50"/>
        <v>28.724353256021413</v>
      </c>
      <c r="P207" s="3">
        <f t="shared" si="50"/>
        <v>22.424404602622424</v>
      </c>
      <c r="Q207" s="3">
        <f t="shared" si="50"/>
        <v>17.837411207576952</v>
      </c>
      <c r="R207" s="3">
        <f>+J207/J$210*100</f>
        <v>15.539305301645337</v>
      </c>
      <c r="S207" s="3">
        <f>+K207/K$210*100</f>
        <v>20.769930281903605</v>
      </c>
    </row>
    <row r="208" spans="1:19" ht="12.75">
      <c r="A208" s="85"/>
      <c r="B208" s="86"/>
      <c r="C208" s="16" t="s">
        <v>13</v>
      </c>
      <c r="D208" s="57">
        <v>351</v>
      </c>
      <c r="E208" s="57">
        <v>324</v>
      </c>
      <c r="F208" s="57">
        <v>374</v>
      </c>
      <c r="G208" s="57">
        <v>799</v>
      </c>
      <c r="H208" s="57">
        <v>2899</v>
      </c>
      <c r="I208" s="57">
        <v>4164</v>
      </c>
      <c r="J208" s="57">
        <v>4158</v>
      </c>
      <c r="K208" s="57">
        <v>13069</v>
      </c>
      <c r="L208" s="13">
        <f t="shared" si="50"/>
        <v>65.48507462686567</v>
      </c>
      <c r="M208" s="3">
        <f t="shared" si="50"/>
        <v>62.06896551724138</v>
      </c>
      <c r="N208" s="3">
        <f t="shared" si="50"/>
        <v>63.60544217687075</v>
      </c>
      <c r="O208" s="3">
        <f t="shared" si="50"/>
        <v>71.2756467439786</v>
      </c>
      <c r="P208" s="3">
        <f t="shared" si="50"/>
        <v>77.57559539737757</v>
      </c>
      <c r="Q208" s="3">
        <f t="shared" si="50"/>
        <v>82.16258879242304</v>
      </c>
      <c r="R208" s="3">
        <f>+J208/J$210*100</f>
        <v>84.46069469835467</v>
      </c>
      <c r="S208" s="3">
        <f>+K208/K$210*100</f>
        <v>79.2300697180964</v>
      </c>
    </row>
    <row r="209" spans="1:19" ht="12.75">
      <c r="A209" s="85"/>
      <c r="B209" s="86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50"/>
        <v>0</v>
      </c>
      <c r="M209" s="3">
        <f t="shared" si="50"/>
        <v>0</v>
      </c>
      <c r="N209" s="3">
        <f t="shared" si="50"/>
        <v>0</v>
      </c>
      <c r="O209" s="3">
        <f t="shared" si="50"/>
        <v>0</v>
      </c>
      <c r="P209" s="3">
        <f t="shared" si="50"/>
        <v>0</v>
      </c>
      <c r="Q209" s="3">
        <f t="shared" si="50"/>
        <v>0</v>
      </c>
      <c r="R209" s="3">
        <f>+J209/J$210*100</f>
        <v>0</v>
      </c>
      <c r="S209" s="3">
        <f>+K209/K$210*100</f>
        <v>0</v>
      </c>
    </row>
    <row r="210" spans="1:19" ht="13.5" thickBot="1">
      <c r="A210" s="85"/>
      <c r="B210" s="90"/>
      <c r="C210" s="16" t="s">
        <v>1</v>
      </c>
      <c r="D210" s="57">
        <v>536</v>
      </c>
      <c r="E210" s="57">
        <v>522</v>
      </c>
      <c r="F210" s="57">
        <v>588</v>
      </c>
      <c r="G210" s="57">
        <v>1121</v>
      </c>
      <c r="H210" s="57">
        <v>3737</v>
      </c>
      <c r="I210" s="57">
        <v>5068</v>
      </c>
      <c r="J210" s="57">
        <v>4923</v>
      </c>
      <c r="K210" s="57">
        <v>16495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42</v>
      </c>
      <c r="E211" s="62">
        <v>45</v>
      </c>
      <c r="F211" s="62">
        <v>49</v>
      </c>
      <c r="G211" s="62">
        <v>74</v>
      </c>
      <c r="H211" s="62">
        <v>183</v>
      </c>
      <c r="I211" s="62">
        <v>196</v>
      </c>
      <c r="J211" s="62">
        <v>143</v>
      </c>
      <c r="K211" s="62">
        <v>732</v>
      </c>
      <c r="L211" s="64">
        <f aca="true" t="shared" si="51" ref="L211:S214">+D211/D$214*100</f>
        <v>28.767123287671232</v>
      </c>
      <c r="M211" s="65">
        <f t="shared" si="51"/>
        <v>30.82191780821918</v>
      </c>
      <c r="N211" s="65">
        <f t="shared" si="51"/>
        <v>28.32369942196532</v>
      </c>
      <c r="O211" s="65">
        <f t="shared" si="51"/>
        <v>24.74916387959866</v>
      </c>
      <c r="P211" s="65">
        <f t="shared" si="51"/>
        <v>16.51624548736462</v>
      </c>
      <c r="Q211" s="65">
        <f t="shared" si="51"/>
        <v>11.632047477744807</v>
      </c>
      <c r="R211" s="65">
        <f>+J211/J$214*100</f>
        <v>8.106575963718821</v>
      </c>
      <c r="S211" s="65">
        <f>+K211/K$214*100</f>
        <v>13.756812629205037</v>
      </c>
    </row>
    <row r="212" spans="1:19" ht="12.75">
      <c r="A212" s="85"/>
      <c r="B212" s="86"/>
      <c r="C212" s="8" t="s">
        <v>13</v>
      </c>
      <c r="D212" s="57">
        <v>104</v>
      </c>
      <c r="E212" s="57">
        <v>101</v>
      </c>
      <c r="F212" s="57">
        <v>124</v>
      </c>
      <c r="G212" s="57">
        <v>225</v>
      </c>
      <c r="H212" s="57">
        <v>925</v>
      </c>
      <c r="I212" s="57">
        <v>1489</v>
      </c>
      <c r="J212" s="57">
        <v>1621</v>
      </c>
      <c r="K212" s="57">
        <v>4589</v>
      </c>
      <c r="L212" s="13">
        <f t="shared" si="51"/>
        <v>71.23287671232876</v>
      </c>
      <c r="M212" s="3">
        <f t="shared" si="51"/>
        <v>69.17808219178082</v>
      </c>
      <c r="N212" s="3">
        <f t="shared" si="51"/>
        <v>71.67630057803468</v>
      </c>
      <c r="O212" s="3">
        <f t="shared" si="51"/>
        <v>75.25083612040135</v>
      </c>
      <c r="P212" s="3">
        <f t="shared" si="51"/>
        <v>83.48375451263537</v>
      </c>
      <c r="Q212" s="3">
        <f t="shared" si="51"/>
        <v>88.3679525222552</v>
      </c>
      <c r="R212" s="3">
        <f>+J212/J$214*100</f>
        <v>91.89342403628117</v>
      </c>
      <c r="S212" s="3">
        <f>+K212/K$214*100</f>
        <v>86.24318737079496</v>
      </c>
    </row>
    <row r="213" spans="1:19" ht="12.75">
      <c r="A213" s="85"/>
      <c r="B213" s="86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51"/>
        <v>0</v>
      </c>
      <c r="M213" s="3">
        <f t="shared" si="51"/>
        <v>0</v>
      </c>
      <c r="N213" s="3">
        <f t="shared" si="51"/>
        <v>0</v>
      </c>
      <c r="O213" s="3">
        <f t="shared" si="51"/>
        <v>0</v>
      </c>
      <c r="P213" s="3">
        <f t="shared" si="51"/>
        <v>0</v>
      </c>
      <c r="Q213" s="3">
        <f t="shared" si="51"/>
        <v>0</v>
      </c>
      <c r="R213" s="3">
        <f>+J213/J$214*100</f>
        <v>0</v>
      </c>
      <c r="S213" s="3">
        <f>+K213/K$214*100</f>
        <v>0</v>
      </c>
    </row>
    <row r="214" spans="1:19" ht="12.75">
      <c r="A214" s="85"/>
      <c r="B214" s="90"/>
      <c r="C214" s="8" t="s">
        <v>1</v>
      </c>
      <c r="D214" s="57">
        <v>146</v>
      </c>
      <c r="E214" s="57">
        <v>146</v>
      </c>
      <c r="F214" s="57">
        <v>173</v>
      </c>
      <c r="G214" s="57">
        <v>299</v>
      </c>
      <c r="H214" s="57">
        <v>1108</v>
      </c>
      <c r="I214" s="57">
        <v>1685</v>
      </c>
      <c r="J214" s="57">
        <v>1764</v>
      </c>
      <c r="K214" s="57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30</v>
      </c>
      <c r="E215" s="55">
        <v>37</v>
      </c>
      <c r="F215" s="55">
        <v>46</v>
      </c>
      <c r="G215" s="55">
        <v>76</v>
      </c>
      <c r="H215" s="55">
        <v>192</v>
      </c>
      <c r="I215" s="55">
        <v>215</v>
      </c>
      <c r="J215" s="55">
        <v>216</v>
      </c>
      <c r="K215" s="55">
        <v>812</v>
      </c>
      <c r="L215" s="12">
        <f aca="true" t="shared" si="52" ref="L215:S218">+D215/D$218*100</f>
        <v>25.862068965517242</v>
      </c>
      <c r="M215" s="10">
        <f t="shared" si="52"/>
        <v>33.94495412844037</v>
      </c>
      <c r="N215" s="10">
        <f t="shared" si="52"/>
        <v>35.38461538461539</v>
      </c>
      <c r="O215" s="10">
        <f t="shared" si="52"/>
        <v>26.573426573426573</v>
      </c>
      <c r="P215" s="10">
        <f t="shared" si="52"/>
        <v>18.823529411764707</v>
      </c>
      <c r="Q215" s="10">
        <f t="shared" si="52"/>
        <v>12.617370892018778</v>
      </c>
      <c r="R215" s="10">
        <f>+J215/J$218*100</f>
        <v>11.606663084363246</v>
      </c>
      <c r="S215" s="10">
        <f>+K215/K$218*100</f>
        <v>15.53769613471106</v>
      </c>
    </row>
    <row r="216" spans="1:19" ht="12.75">
      <c r="A216" s="85"/>
      <c r="B216" s="86"/>
      <c r="C216" s="16" t="s">
        <v>13</v>
      </c>
      <c r="D216" s="57">
        <v>86</v>
      </c>
      <c r="E216" s="57">
        <v>72</v>
      </c>
      <c r="F216" s="57">
        <v>84</v>
      </c>
      <c r="G216" s="57">
        <v>210</v>
      </c>
      <c r="H216" s="57">
        <v>828</v>
      </c>
      <c r="I216" s="57">
        <v>1489</v>
      </c>
      <c r="J216" s="57">
        <v>1645</v>
      </c>
      <c r="K216" s="57">
        <v>4414</v>
      </c>
      <c r="L216" s="13">
        <f t="shared" si="52"/>
        <v>74.13793103448276</v>
      </c>
      <c r="M216" s="3">
        <f t="shared" si="52"/>
        <v>66.05504587155964</v>
      </c>
      <c r="N216" s="3">
        <f t="shared" si="52"/>
        <v>64.61538461538461</v>
      </c>
      <c r="O216" s="3">
        <f t="shared" si="52"/>
        <v>73.42657342657343</v>
      </c>
      <c r="P216" s="3">
        <f t="shared" si="52"/>
        <v>81.17647058823529</v>
      </c>
      <c r="Q216" s="3">
        <f t="shared" si="52"/>
        <v>87.38262910798123</v>
      </c>
      <c r="R216" s="3">
        <f>+J216/J$218*100</f>
        <v>88.39333691563675</v>
      </c>
      <c r="S216" s="3">
        <f>+K216/K$218*100</f>
        <v>84.46230386528893</v>
      </c>
    </row>
    <row r="217" spans="1:19" ht="12.75">
      <c r="A217" s="85"/>
      <c r="B217" s="86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52"/>
        <v>0</v>
      </c>
      <c r="M217" s="3">
        <f t="shared" si="52"/>
        <v>0</v>
      </c>
      <c r="N217" s="3">
        <f t="shared" si="52"/>
        <v>0</v>
      </c>
      <c r="O217" s="3">
        <f t="shared" si="52"/>
        <v>0</v>
      </c>
      <c r="P217" s="3">
        <f t="shared" si="52"/>
        <v>0</v>
      </c>
      <c r="Q217" s="3">
        <f t="shared" si="52"/>
        <v>0</v>
      </c>
      <c r="R217" s="3">
        <f>+J217/J$218*100</f>
        <v>0</v>
      </c>
      <c r="S217" s="3">
        <f>+K217/K$218*100</f>
        <v>0</v>
      </c>
    </row>
    <row r="218" spans="1:19" ht="12.75">
      <c r="A218" s="85"/>
      <c r="B218" s="86"/>
      <c r="C218" s="17" t="s">
        <v>1</v>
      </c>
      <c r="D218" s="59">
        <v>116</v>
      </c>
      <c r="E218" s="59">
        <v>109</v>
      </c>
      <c r="F218" s="59">
        <v>130</v>
      </c>
      <c r="G218" s="59">
        <v>286</v>
      </c>
      <c r="H218" s="59">
        <v>1020</v>
      </c>
      <c r="I218" s="59">
        <v>1704</v>
      </c>
      <c r="J218" s="59">
        <v>1861</v>
      </c>
      <c r="K218" s="59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36</v>
      </c>
      <c r="E219" s="57">
        <v>29</v>
      </c>
      <c r="F219" s="57">
        <v>42</v>
      </c>
      <c r="G219" s="57">
        <v>53</v>
      </c>
      <c r="H219" s="57">
        <v>116</v>
      </c>
      <c r="I219" s="57">
        <v>108</v>
      </c>
      <c r="J219" s="57">
        <v>113</v>
      </c>
      <c r="K219" s="57">
        <v>497</v>
      </c>
      <c r="L219" s="13">
        <f aca="true" t="shared" si="53" ref="L219:S222">+D219/D$222*100</f>
        <v>23.841059602649008</v>
      </c>
      <c r="M219" s="3">
        <f t="shared" si="53"/>
        <v>25.438596491228072</v>
      </c>
      <c r="N219" s="3">
        <f t="shared" si="53"/>
        <v>28.57142857142857</v>
      </c>
      <c r="O219" s="3">
        <f t="shared" si="53"/>
        <v>20.54263565891473</v>
      </c>
      <c r="P219" s="3">
        <f t="shared" si="53"/>
        <v>15.064935064935064</v>
      </c>
      <c r="Q219" s="3">
        <f t="shared" si="53"/>
        <v>8.780487804878048</v>
      </c>
      <c r="R219" s="3">
        <f>+J219/J$222*100</f>
        <v>8.835027365129006</v>
      </c>
      <c r="S219" s="3">
        <f>+K219/K$222*100</f>
        <v>12.585464674601166</v>
      </c>
    </row>
    <row r="220" spans="1:19" ht="12.75">
      <c r="A220" s="85"/>
      <c r="B220" s="86"/>
      <c r="C220" s="8" t="s">
        <v>13</v>
      </c>
      <c r="D220" s="57">
        <v>115</v>
      </c>
      <c r="E220" s="57">
        <v>85</v>
      </c>
      <c r="F220" s="57">
        <v>105</v>
      </c>
      <c r="G220" s="57">
        <v>205</v>
      </c>
      <c r="H220" s="57">
        <v>654</v>
      </c>
      <c r="I220" s="57">
        <v>1122</v>
      </c>
      <c r="J220" s="57">
        <v>1166</v>
      </c>
      <c r="K220" s="57">
        <v>3452</v>
      </c>
      <c r="L220" s="13">
        <f t="shared" si="53"/>
        <v>76.15894039735099</v>
      </c>
      <c r="M220" s="3">
        <f t="shared" si="53"/>
        <v>74.56140350877193</v>
      </c>
      <c r="N220" s="3">
        <f t="shared" si="53"/>
        <v>71.42857142857143</v>
      </c>
      <c r="O220" s="3">
        <f t="shared" si="53"/>
        <v>79.45736434108527</v>
      </c>
      <c r="P220" s="3">
        <f t="shared" si="53"/>
        <v>84.93506493506493</v>
      </c>
      <c r="Q220" s="3">
        <f t="shared" si="53"/>
        <v>91.21951219512195</v>
      </c>
      <c r="R220" s="3">
        <f>+J220/J$222*100</f>
        <v>91.16497263487099</v>
      </c>
      <c r="S220" s="3">
        <f>+K220/K$222*100</f>
        <v>87.41453532539883</v>
      </c>
    </row>
    <row r="221" spans="1:19" ht="12.75">
      <c r="A221" s="85"/>
      <c r="B221" s="86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</v>
      </c>
      <c r="Q221" s="3">
        <f t="shared" si="53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85"/>
      <c r="B222" s="92"/>
      <c r="C222" s="74" t="s">
        <v>1</v>
      </c>
      <c r="D222" s="69">
        <v>151</v>
      </c>
      <c r="E222" s="69">
        <v>114</v>
      </c>
      <c r="F222" s="69">
        <v>147</v>
      </c>
      <c r="G222" s="69">
        <v>258</v>
      </c>
      <c r="H222" s="69">
        <v>770</v>
      </c>
      <c r="I222" s="69">
        <v>1230</v>
      </c>
      <c r="J222" s="69">
        <v>1279</v>
      </c>
      <c r="K222" s="69">
        <v>3949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43</v>
      </c>
      <c r="E223" s="57">
        <v>44</v>
      </c>
      <c r="F223" s="57">
        <v>55</v>
      </c>
      <c r="G223" s="57">
        <v>99</v>
      </c>
      <c r="H223" s="57">
        <v>166</v>
      </c>
      <c r="I223" s="57">
        <v>133</v>
      </c>
      <c r="J223" s="57">
        <v>93</v>
      </c>
      <c r="K223" s="57">
        <v>633</v>
      </c>
      <c r="L223" s="13">
        <f aca="true" t="shared" si="54" ref="L223:S226">+D223/D$226*100</f>
        <v>23.369565217391305</v>
      </c>
      <c r="M223" s="3">
        <f t="shared" si="54"/>
        <v>22.916666666666664</v>
      </c>
      <c r="N223" s="3">
        <f t="shared" si="54"/>
        <v>22.267206477732792</v>
      </c>
      <c r="O223" s="3">
        <f t="shared" si="54"/>
        <v>21.61572052401747</v>
      </c>
      <c r="P223" s="3">
        <f t="shared" si="54"/>
        <v>14.43478260869565</v>
      </c>
      <c r="Q223" s="3">
        <f t="shared" si="54"/>
        <v>11.55516941789748</v>
      </c>
      <c r="R223" s="3">
        <f>+J223/J$226*100</f>
        <v>9.226190476190476</v>
      </c>
      <c r="S223" s="3">
        <f>+K223/K$226*100</f>
        <v>14.419134396355354</v>
      </c>
    </row>
    <row r="224" spans="1:19" ht="12.75">
      <c r="A224" s="85"/>
      <c r="B224" s="86"/>
      <c r="C224" s="16" t="s">
        <v>13</v>
      </c>
      <c r="D224" s="57">
        <v>141</v>
      </c>
      <c r="E224" s="57">
        <v>148</v>
      </c>
      <c r="F224" s="57">
        <v>192</v>
      </c>
      <c r="G224" s="57">
        <v>359</v>
      </c>
      <c r="H224" s="57">
        <v>984</v>
      </c>
      <c r="I224" s="57">
        <v>1018</v>
      </c>
      <c r="J224" s="57">
        <v>915</v>
      </c>
      <c r="K224" s="57">
        <v>3757</v>
      </c>
      <c r="L224" s="13">
        <f t="shared" si="54"/>
        <v>76.63043478260869</v>
      </c>
      <c r="M224" s="3">
        <f t="shared" si="54"/>
        <v>77.08333333333334</v>
      </c>
      <c r="N224" s="3">
        <f t="shared" si="54"/>
        <v>77.7327935222672</v>
      </c>
      <c r="O224" s="3">
        <f t="shared" si="54"/>
        <v>78.38427947598254</v>
      </c>
      <c r="P224" s="3">
        <f t="shared" si="54"/>
        <v>85.56521739130434</v>
      </c>
      <c r="Q224" s="3">
        <f t="shared" si="54"/>
        <v>88.44483058210251</v>
      </c>
      <c r="R224" s="3">
        <f>+J224/J$226*100</f>
        <v>90.77380952380952</v>
      </c>
      <c r="S224" s="3">
        <f>+K224/K$226*100</f>
        <v>85.58086560364465</v>
      </c>
    </row>
    <row r="225" spans="1:19" ht="12.75">
      <c r="A225" s="85"/>
      <c r="B225" s="86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</v>
      </c>
      <c r="R225" s="3">
        <f>+J225/J$226*100</f>
        <v>0</v>
      </c>
      <c r="S225" s="3">
        <f>+K225/K$226*100</f>
        <v>0</v>
      </c>
    </row>
    <row r="226" spans="1:19" ht="12.75">
      <c r="A226" s="85"/>
      <c r="B226" s="86"/>
      <c r="C226" s="17" t="s">
        <v>1</v>
      </c>
      <c r="D226" s="59">
        <v>184</v>
      </c>
      <c r="E226" s="59">
        <v>192</v>
      </c>
      <c r="F226" s="59">
        <v>247</v>
      </c>
      <c r="G226" s="59">
        <v>458</v>
      </c>
      <c r="H226" s="59">
        <v>1150</v>
      </c>
      <c r="I226" s="59">
        <v>1151</v>
      </c>
      <c r="J226" s="59">
        <v>1008</v>
      </c>
      <c r="K226" s="59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5</v>
      </c>
      <c r="E227" s="57">
        <v>6</v>
      </c>
      <c r="F227" s="57">
        <v>6</v>
      </c>
      <c r="G227" s="57">
        <v>7</v>
      </c>
      <c r="H227" s="57">
        <v>12</v>
      </c>
      <c r="I227" s="57">
        <v>10</v>
      </c>
      <c r="J227" s="57">
        <v>14</v>
      </c>
      <c r="K227" s="57">
        <v>60</v>
      </c>
      <c r="L227" s="13">
        <f aca="true" t="shared" si="55" ref="L227:S230">+D227/D$230*100</f>
        <v>45.45454545454545</v>
      </c>
      <c r="M227" s="3">
        <f t="shared" si="55"/>
        <v>33.33333333333333</v>
      </c>
      <c r="N227" s="3">
        <f t="shared" si="55"/>
        <v>54.54545454545454</v>
      </c>
      <c r="O227" s="3">
        <f t="shared" si="55"/>
        <v>30.434782608695656</v>
      </c>
      <c r="P227" s="3">
        <f t="shared" si="55"/>
        <v>22.641509433962266</v>
      </c>
      <c r="Q227" s="3">
        <f t="shared" si="55"/>
        <v>13.88888888888889</v>
      </c>
      <c r="R227" s="3">
        <f>+J227/J$230*100</f>
        <v>17.94871794871795</v>
      </c>
      <c r="S227" s="3">
        <f>+K227/K$230*100</f>
        <v>22.55639097744361</v>
      </c>
    </row>
    <row r="228" spans="1:19" ht="12.75">
      <c r="A228" s="86"/>
      <c r="B228" s="86"/>
      <c r="C228" s="8" t="s">
        <v>13</v>
      </c>
      <c r="D228" s="57">
        <v>6</v>
      </c>
      <c r="E228" s="57">
        <v>12</v>
      </c>
      <c r="F228" s="57">
        <v>5</v>
      </c>
      <c r="G228" s="57">
        <v>16</v>
      </c>
      <c r="H228" s="57">
        <v>41</v>
      </c>
      <c r="I228" s="57">
        <v>62</v>
      </c>
      <c r="J228" s="57">
        <v>64</v>
      </c>
      <c r="K228" s="57">
        <v>206</v>
      </c>
      <c r="L228" s="13">
        <f t="shared" si="55"/>
        <v>54.54545454545454</v>
      </c>
      <c r="M228" s="3">
        <f t="shared" si="55"/>
        <v>66.66666666666666</v>
      </c>
      <c r="N228" s="3">
        <f t="shared" si="55"/>
        <v>45.45454545454545</v>
      </c>
      <c r="O228" s="3">
        <f t="shared" si="55"/>
        <v>69.56521739130434</v>
      </c>
      <c r="P228" s="3">
        <f t="shared" si="55"/>
        <v>77.35849056603774</v>
      </c>
      <c r="Q228" s="3">
        <f t="shared" si="55"/>
        <v>86.11111111111111</v>
      </c>
      <c r="R228" s="3">
        <f>+J228/J$230*100</f>
        <v>82.05128205128204</v>
      </c>
      <c r="S228" s="3">
        <f>+K228/K$230*100</f>
        <v>77.44360902255639</v>
      </c>
    </row>
    <row r="229" spans="1:19" ht="12.75">
      <c r="A229" s="86"/>
      <c r="B229" s="86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57">
        <v>11</v>
      </c>
      <c r="E230" s="57">
        <v>18</v>
      </c>
      <c r="F230" s="57">
        <v>11</v>
      </c>
      <c r="G230" s="57">
        <v>23</v>
      </c>
      <c r="H230" s="57">
        <v>53</v>
      </c>
      <c r="I230" s="57">
        <v>72</v>
      </c>
      <c r="J230" s="57">
        <v>78</v>
      </c>
      <c r="K230" s="57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8</v>
      </c>
      <c r="E231" s="55">
        <v>14</v>
      </c>
      <c r="F231" s="55">
        <v>14</v>
      </c>
      <c r="G231" s="55">
        <v>25</v>
      </c>
      <c r="H231" s="55">
        <v>28</v>
      </c>
      <c r="I231" s="55">
        <v>29</v>
      </c>
      <c r="J231" s="55">
        <v>29</v>
      </c>
      <c r="K231" s="55">
        <v>147</v>
      </c>
      <c r="L231" s="12">
        <f aca="true" t="shared" si="56" ref="L231:S234">+D231/D$234*100</f>
        <v>25</v>
      </c>
      <c r="M231" s="10">
        <f t="shared" si="56"/>
        <v>28.57142857142857</v>
      </c>
      <c r="N231" s="10">
        <f t="shared" si="56"/>
        <v>22.22222222222222</v>
      </c>
      <c r="O231" s="10">
        <f t="shared" si="56"/>
        <v>20.32520325203252</v>
      </c>
      <c r="P231" s="10">
        <f t="shared" si="56"/>
        <v>12.727272727272727</v>
      </c>
      <c r="Q231" s="10">
        <f t="shared" si="56"/>
        <v>11.11111111111111</v>
      </c>
      <c r="R231" s="10">
        <f>+J231/J$234*100</f>
        <v>10.469314079422382</v>
      </c>
      <c r="S231" s="10">
        <f>+K231/K$234*100</f>
        <v>14.341463414634145</v>
      </c>
    </row>
    <row r="232" spans="1:19" ht="12.75">
      <c r="A232" s="85"/>
      <c r="B232" s="86"/>
      <c r="C232" s="16" t="s">
        <v>13</v>
      </c>
      <c r="D232" s="57">
        <v>24</v>
      </c>
      <c r="E232" s="57">
        <v>35</v>
      </c>
      <c r="F232" s="57">
        <v>49</v>
      </c>
      <c r="G232" s="57">
        <v>98</v>
      </c>
      <c r="H232" s="57">
        <v>192</v>
      </c>
      <c r="I232" s="57">
        <v>232</v>
      </c>
      <c r="J232" s="57">
        <v>248</v>
      </c>
      <c r="K232" s="57">
        <v>878</v>
      </c>
      <c r="L232" s="13">
        <f t="shared" si="56"/>
        <v>75</v>
      </c>
      <c r="M232" s="3">
        <f t="shared" si="56"/>
        <v>71.42857142857143</v>
      </c>
      <c r="N232" s="3">
        <f t="shared" si="56"/>
        <v>77.77777777777779</v>
      </c>
      <c r="O232" s="3">
        <f t="shared" si="56"/>
        <v>79.67479674796748</v>
      </c>
      <c r="P232" s="3">
        <f t="shared" si="56"/>
        <v>87.27272727272727</v>
      </c>
      <c r="Q232" s="3">
        <f t="shared" si="56"/>
        <v>88.88888888888889</v>
      </c>
      <c r="R232" s="3">
        <f>+J232/J$234*100</f>
        <v>89.53068592057761</v>
      </c>
      <c r="S232" s="3">
        <f>+K232/K$234*100</f>
        <v>85.65853658536585</v>
      </c>
    </row>
    <row r="233" spans="1:19" ht="12.75">
      <c r="A233" s="85"/>
      <c r="B233" s="86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56"/>
        <v>0</v>
      </c>
      <c r="M233" s="3">
        <f t="shared" si="56"/>
        <v>0</v>
      </c>
      <c r="N233" s="3">
        <f t="shared" si="56"/>
        <v>0</v>
      </c>
      <c r="O233" s="3">
        <f t="shared" si="56"/>
        <v>0</v>
      </c>
      <c r="P233" s="3">
        <f t="shared" si="56"/>
        <v>0</v>
      </c>
      <c r="Q233" s="3">
        <f t="shared" si="56"/>
        <v>0</v>
      </c>
      <c r="R233" s="3">
        <f>+J233/J$234*100</f>
        <v>0</v>
      </c>
      <c r="S233" s="3">
        <f>+K233/K$234*100</f>
        <v>0</v>
      </c>
    </row>
    <row r="234" spans="1:19" ht="12.75">
      <c r="A234" s="85"/>
      <c r="B234" s="86"/>
      <c r="C234" s="17" t="s">
        <v>1</v>
      </c>
      <c r="D234" s="59">
        <v>32</v>
      </c>
      <c r="E234" s="59">
        <v>49</v>
      </c>
      <c r="F234" s="59">
        <v>63</v>
      </c>
      <c r="G234" s="59">
        <v>123</v>
      </c>
      <c r="H234" s="59">
        <v>220</v>
      </c>
      <c r="I234" s="59">
        <v>261</v>
      </c>
      <c r="J234" s="59">
        <v>277</v>
      </c>
      <c r="K234" s="59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2</v>
      </c>
      <c r="E235" s="57">
        <v>4</v>
      </c>
      <c r="F235" s="57">
        <v>7</v>
      </c>
      <c r="G235" s="57">
        <v>5</v>
      </c>
      <c r="H235" s="57">
        <v>19</v>
      </c>
      <c r="I235" s="57">
        <v>13</v>
      </c>
      <c r="J235" s="57">
        <v>12</v>
      </c>
      <c r="K235" s="57">
        <v>62</v>
      </c>
      <c r="L235" s="13">
        <f aca="true" t="shared" si="57" ref="L235:S238">+D235/D$238*100</f>
        <v>4.878048780487805</v>
      </c>
      <c r="M235" s="3">
        <f t="shared" si="57"/>
        <v>10.256410256410255</v>
      </c>
      <c r="N235" s="3">
        <f t="shared" si="57"/>
        <v>9.859154929577464</v>
      </c>
      <c r="O235" s="3">
        <f t="shared" si="57"/>
        <v>3.816793893129771</v>
      </c>
      <c r="P235" s="3">
        <f t="shared" si="57"/>
        <v>6.690140845070422</v>
      </c>
      <c r="Q235" s="3">
        <f t="shared" si="57"/>
        <v>4.961832061068702</v>
      </c>
      <c r="R235" s="3">
        <f>+J235/J$238*100</f>
        <v>5.084745762711865</v>
      </c>
      <c r="S235" s="3">
        <f>+K235/K$238*100</f>
        <v>5.827067669172932</v>
      </c>
    </row>
    <row r="236" spans="1:19" ht="12.75">
      <c r="A236" s="86"/>
      <c r="B236" s="86"/>
      <c r="C236" s="8" t="s">
        <v>13</v>
      </c>
      <c r="D236" s="57">
        <v>39</v>
      </c>
      <c r="E236" s="57">
        <v>35</v>
      </c>
      <c r="F236" s="57">
        <v>64</v>
      </c>
      <c r="G236" s="57">
        <v>126</v>
      </c>
      <c r="H236" s="57">
        <v>265</v>
      </c>
      <c r="I236" s="57">
        <v>249</v>
      </c>
      <c r="J236" s="57">
        <v>224</v>
      </c>
      <c r="K236" s="57">
        <v>1002</v>
      </c>
      <c r="L236" s="13">
        <f t="shared" si="57"/>
        <v>95.1219512195122</v>
      </c>
      <c r="M236" s="3">
        <f t="shared" si="57"/>
        <v>89.74358974358975</v>
      </c>
      <c r="N236" s="3">
        <f t="shared" si="57"/>
        <v>90.14084507042254</v>
      </c>
      <c r="O236" s="3">
        <f t="shared" si="57"/>
        <v>96.18320610687023</v>
      </c>
      <c r="P236" s="3">
        <f t="shared" si="57"/>
        <v>93.30985915492957</v>
      </c>
      <c r="Q236" s="3">
        <f t="shared" si="57"/>
        <v>95.0381679389313</v>
      </c>
      <c r="R236" s="3">
        <f>+J236/J$238*100</f>
        <v>94.91525423728814</v>
      </c>
      <c r="S236" s="3">
        <f>+K236/K$238*100</f>
        <v>94.17293233082707</v>
      </c>
    </row>
    <row r="237" spans="1:19" ht="12.75">
      <c r="A237" s="86"/>
      <c r="B237" s="86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57">
        <v>41</v>
      </c>
      <c r="E238" s="57">
        <v>39</v>
      </c>
      <c r="F238" s="57">
        <v>71</v>
      </c>
      <c r="G238" s="57">
        <v>131</v>
      </c>
      <c r="H238" s="57">
        <v>284</v>
      </c>
      <c r="I238" s="57">
        <v>262</v>
      </c>
      <c r="J238" s="57">
        <v>236</v>
      </c>
      <c r="K238" s="57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25</v>
      </c>
      <c r="E239" s="62">
        <v>40</v>
      </c>
      <c r="F239" s="62">
        <v>58</v>
      </c>
      <c r="G239" s="62">
        <v>54</v>
      </c>
      <c r="H239" s="62">
        <v>99</v>
      </c>
      <c r="I239" s="62">
        <v>56</v>
      </c>
      <c r="J239" s="62">
        <v>51</v>
      </c>
      <c r="K239" s="62">
        <v>383</v>
      </c>
      <c r="L239" s="64">
        <f aca="true" t="shared" si="58" ref="L239:S242">+D239/D$242*100</f>
        <v>22.123893805309734</v>
      </c>
      <c r="M239" s="65">
        <f t="shared" si="58"/>
        <v>26.845637583892618</v>
      </c>
      <c r="N239" s="65">
        <f t="shared" si="58"/>
        <v>26.36363636363636</v>
      </c>
      <c r="O239" s="65">
        <f t="shared" si="58"/>
        <v>16.363636363636363</v>
      </c>
      <c r="P239" s="65">
        <f t="shared" si="58"/>
        <v>15.207373271889402</v>
      </c>
      <c r="Q239" s="65">
        <f t="shared" si="58"/>
        <v>8.536585365853659</v>
      </c>
      <c r="R239" s="65">
        <f>+J239/J$242*100</f>
        <v>7.611940298507462</v>
      </c>
      <c r="S239" s="65">
        <f>+K239/K$242*100</f>
        <v>13.732520616708499</v>
      </c>
    </row>
    <row r="240" spans="1:19" ht="12.75">
      <c r="A240" s="85"/>
      <c r="B240" s="86"/>
      <c r="C240" s="16" t="s">
        <v>13</v>
      </c>
      <c r="D240" s="57">
        <v>88</v>
      </c>
      <c r="E240" s="57">
        <v>109</v>
      </c>
      <c r="F240" s="57">
        <v>162</v>
      </c>
      <c r="G240" s="57">
        <v>276</v>
      </c>
      <c r="H240" s="57">
        <v>552</v>
      </c>
      <c r="I240" s="57">
        <v>600</v>
      </c>
      <c r="J240" s="57">
        <v>619</v>
      </c>
      <c r="K240" s="57">
        <v>2406</v>
      </c>
      <c r="L240" s="13">
        <f t="shared" si="58"/>
        <v>77.87610619469027</v>
      </c>
      <c r="M240" s="3">
        <f t="shared" si="58"/>
        <v>73.15436241610739</v>
      </c>
      <c r="N240" s="3">
        <f t="shared" si="58"/>
        <v>73.63636363636363</v>
      </c>
      <c r="O240" s="3">
        <f t="shared" si="58"/>
        <v>83.63636363636363</v>
      </c>
      <c r="P240" s="3">
        <f t="shared" si="58"/>
        <v>84.7926267281106</v>
      </c>
      <c r="Q240" s="3">
        <f t="shared" si="58"/>
        <v>91.46341463414635</v>
      </c>
      <c r="R240" s="3">
        <f>+J240/J$242*100</f>
        <v>92.38805970149254</v>
      </c>
      <c r="S240" s="3">
        <f>+K240/K$242*100</f>
        <v>86.2674793832915</v>
      </c>
    </row>
    <row r="241" spans="1:19" ht="12.75">
      <c r="A241" s="85"/>
      <c r="B241" s="86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58"/>
        <v>0</v>
      </c>
      <c r="M241" s="3">
        <f t="shared" si="58"/>
        <v>0</v>
      </c>
      <c r="N241" s="3">
        <f t="shared" si="58"/>
        <v>0</v>
      </c>
      <c r="O241" s="3">
        <f t="shared" si="58"/>
        <v>0</v>
      </c>
      <c r="P241" s="3">
        <f t="shared" si="58"/>
        <v>0</v>
      </c>
      <c r="Q241" s="3">
        <f t="shared" si="58"/>
        <v>0</v>
      </c>
      <c r="R241" s="3">
        <f>+J241/J$242*100</f>
        <v>0</v>
      </c>
      <c r="S241" s="3">
        <f>+K241/K$242*100</f>
        <v>0</v>
      </c>
    </row>
    <row r="242" spans="1:19" ht="12.75">
      <c r="A242" s="85"/>
      <c r="B242" s="86"/>
      <c r="C242" s="17" t="s">
        <v>1</v>
      </c>
      <c r="D242" s="59">
        <v>113</v>
      </c>
      <c r="E242" s="59">
        <v>149</v>
      </c>
      <c r="F242" s="59">
        <v>220</v>
      </c>
      <c r="G242" s="59">
        <v>330</v>
      </c>
      <c r="H242" s="59">
        <v>651</v>
      </c>
      <c r="I242" s="59">
        <v>656</v>
      </c>
      <c r="J242" s="59">
        <v>670</v>
      </c>
      <c r="K242" s="59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63</v>
      </c>
      <c r="E243" s="57">
        <v>72</v>
      </c>
      <c r="F243" s="57">
        <v>120</v>
      </c>
      <c r="G243" s="57">
        <v>146</v>
      </c>
      <c r="H243" s="57">
        <v>163</v>
      </c>
      <c r="I243" s="57">
        <v>101</v>
      </c>
      <c r="J243" s="57">
        <v>104</v>
      </c>
      <c r="K243" s="57">
        <v>769</v>
      </c>
      <c r="L243" s="13">
        <f aca="true" t="shared" si="59" ref="L243:S246">+D243/D$246*100</f>
        <v>24.5136186770428</v>
      </c>
      <c r="M243" s="3">
        <f t="shared" si="59"/>
        <v>32.28699551569507</v>
      </c>
      <c r="N243" s="3">
        <f t="shared" si="59"/>
        <v>32.52032520325203</v>
      </c>
      <c r="O243" s="3">
        <f t="shared" si="59"/>
        <v>24.37395659432387</v>
      </c>
      <c r="P243" s="3">
        <f t="shared" si="59"/>
        <v>15.262172284644196</v>
      </c>
      <c r="Q243" s="3">
        <f t="shared" si="59"/>
        <v>10.477178423236515</v>
      </c>
      <c r="R243" s="3">
        <f>+J243/J$246*100</f>
        <v>11.555555555555555</v>
      </c>
      <c r="S243" s="3">
        <f>+K243/K$246*100</f>
        <v>17.557077625570777</v>
      </c>
    </row>
    <row r="244" spans="1:19" ht="12.75">
      <c r="A244" s="85"/>
      <c r="B244" s="86"/>
      <c r="C244" s="8" t="s">
        <v>13</v>
      </c>
      <c r="D244" s="57">
        <v>194</v>
      </c>
      <c r="E244" s="57">
        <v>151</v>
      </c>
      <c r="F244" s="57">
        <v>249</v>
      </c>
      <c r="G244" s="57">
        <v>453</v>
      </c>
      <c r="H244" s="57">
        <v>905</v>
      </c>
      <c r="I244" s="57">
        <v>863</v>
      </c>
      <c r="J244" s="57">
        <v>796</v>
      </c>
      <c r="K244" s="57">
        <v>3611</v>
      </c>
      <c r="L244" s="13">
        <f t="shared" si="59"/>
        <v>75.4863813229572</v>
      </c>
      <c r="M244" s="3">
        <f t="shared" si="59"/>
        <v>67.71300448430493</v>
      </c>
      <c r="N244" s="3">
        <f t="shared" si="59"/>
        <v>67.47967479674797</v>
      </c>
      <c r="O244" s="3">
        <f t="shared" si="59"/>
        <v>75.62604340567613</v>
      </c>
      <c r="P244" s="3">
        <f t="shared" si="59"/>
        <v>84.7378277153558</v>
      </c>
      <c r="Q244" s="3">
        <f t="shared" si="59"/>
        <v>89.52282157676349</v>
      </c>
      <c r="R244" s="3">
        <f>+J244/J$246*100</f>
        <v>88.44444444444444</v>
      </c>
      <c r="S244" s="3">
        <f>+K244/K$246*100</f>
        <v>82.44292237442923</v>
      </c>
    </row>
    <row r="245" spans="1:19" ht="12.75">
      <c r="A245" s="85"/>
      <c r="B245" s="86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59"/>
        <v>0</v>
      </c>
      <c r="M245" s="3">
        <f t="shared" si="59"/>
        <v>0</v>
      </c>
      <c r="N245" s="3">
        <f t="shared" si="59"/>
        <v>0</v>
      </c>
      <c r="O245" s="3">
        <f t="shared" si="59"/>
        <v>0</v>
      </c>
      <c r="P245" s="3">
        <f t="shared" si="59"/>
        <v>0</v>
      </c>
      <c r="Q245" s="3">
        <f t="shared" si="59"/>
        <v>0</v>
      </c>
      <c r="R245" s="3">
        <f>+J245/J$246*100</f>
        <v>0</v>
      </c>
      <c r="S245" s="3">
        <f>+K245/K$246*100</f>
        <v>0</v>
      </c>
    </row>
    <row r="246" spans="1:19" ht="12.75">
      <c r="A246" s="85"/>
      <c r="B246" s="90"/>
      <c r="C246" s="8" t="s">
        <v>1</v>
      </c>
      <c r="D246" s="57">
        <v>257</v>
      </c>
      <c r="E246" s="57">
        <v>223</v>
      </c>
      <c r="F246" s="57">
        <v>369</v>
      </c>
      <c r="G246" s="57">
        <v>599</v>
      </c>
      <c r="H246" s="57">
        <v>1068</v>
      </c>
      <c r="I246" s="57">
        <v>964</v>
      </c>
      <c r="J246" s="57">
        <v>900</v>
      </c>
      <c r="K246" s="57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19</v>
      </c>
      <c r="E247" s="55">
        <v>27</v>
      </c>
      <c r="F247" s="55">
        <v>38</v>
      </c>
      <c r="G247" s="55">
        <v>43</v>
      </c>
      <c r="H247" s="55">
        <v>42</v>
      </c>
      <c r="I247" s="55">
        <v>27</v>
      </c>
      <c r="J247" s="55">
        <v>25</v>
      </c>
      <c r="K247" s="55">
        <v>221</v>
      </c>
      <c r="L247" s="12">
        <f aca="true" t="shared" si="60" ref="L247:S250">+D247/D$250*100</f>
        <v>16.8141592920354</v>
      </c>
      <c r="M247" s="10">
        <f t="shared" si="60"/>
        <v>27</v>
      </c>
      <c r="N247" s="10">
        <f t="shared" si="60"/>
        <v>25.333333333333336</v>
      </c>
      <c r="O247" s="10">
        <f t="shared" si="60"/>
        <v>16.34980988593156</v>
      </c>
      <c r="P247" s="10">
        <f t="shared" si="60"/>
        <v>8.786610878661087</v>
      </c>
      <c r="Q247" s="10">
        <f t="shared" si="60"/>
        <v>6.235565819861432</v>
      </c>
      <c r="R247" s="10">
        <f>+J247/J$250*100</f>
        <v>5.827505827505827</v>
      </c>
      <c r="S247" s="10">
        <f>+K247/K$250*100</f>
        <v>11.241098677517803</v>
      </c>
    </row>
    <row r="248" spans="1:19" ht="12.75">
      <c r="A248" s="85"/>
      <c r="B248" s="86"/>
      <c r="C248" s="16" t="s">
        <v>13</v>
      </c>
      <c r="D248" s="57">
        <v>94</v>
      </c>
      <c r="E248" s="57">
        <v>73</v>
      </c>
      <c r="F248" s="57">
        <v>112</v>
      </c>
      <c r="G248" s="57">
        <v>220</v>
      </c>
      <c r="H248" s="57">
        <v>436</v>
      </c>
      <c r="I248" s="57">
        <v>406</v>
      </c>
      <c r="J248" s="57">
        <v>404</v>
      </c>
      <c r="K248" s="57">
        <v>1745</v>
      </c>
      <c r="L248" s="13">
        <f t="shared" si="60"/>
        <v>83.1858407079646</v>
      </c>
      <c r="M248" s="3">
        <f t="shared" si="60"/>
        <v>73</v>
      </c>
      <c r="N248" s="3">
        <f t="shared" si="60"/>
        <v>74.66666666666667</v>
      </c>
      <c r="O248" s="3">
        <f t="shared" si="60"/>
        <v>83.65019011406845</v>
      </c>
      <c r="P248" s="3">
        <f t="shared" si="60"/>
        <v>91.21338912133892</v>
      </c>
      <c r="Q248" s="3">
        <f t="shared" si="60"/>
        <v>93.76443418013857</v>
      </c>
      <c r="R248" s="3">
        <f>+J248/J$250*100</f>
        <v>94.17249417249417</v>
      </c>
      <c r="S248" s="3">
        <f>+K248/K$250*100</f>
        <v>88.7589013224822</v>
      </c>
    </row>
    <row r="249" spans="1:19" ht="12.75">
      <c r="A249" s="85"/>
      <c r="B249" s="86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85"/>
      <c r="B250" s="92"/>
      <c r="C250" s="68" t="s">
        <v>1</v>
      </c>
      <c r="D250" s="69">
        <v>113</v>
      </c>
      <c r="E250" s="69">
        <v>100</v>
      </c>
      <c r="F250" s="69">
        <v>150</v>
      </c>
      <c r="G250" s="69">
        <v>263</v>
      </c>
      <c r="H250" s="69">
        <v>478</v>
      </c>
      <c r="I250" s="69">
        <v>433</v>
      </c>
      <c r="J250" s="69">
        <v>429</v>
      </c>
      <c r="K250" s="69">
        <v>1966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13</v>
      </c>
      <c r="E251" s="57">
        <v>17</v>
      </c>
      <c r="F251" s="57">
        <v>16</v>
      </c>
      <c r="G251" s="57">
        <v>32</v>
      </c>
      <c r="H251" s="57">
        <v>35</v>
      </c>
      <c r="I251" s="57">
        <v>31</v>
      </c>
      <c r="J251" s="57">
        <v>27</v>
      </c>
      <c r="K251" s="57">
        <v>171</v>
      </c>
      <c r="L251" s="13">
        <f aca="true" t="shared" si="61" ref="L251:S254">+D251/D$254*100</f>
        <v>9.420289855072465</v>
      </c>
      <c r="M251" s="3">
        <f t="shared" si="61"/>
        <v>11.971830985915492</v>
      </c>
      <c r="N251" s="3">
        <f t="shared" si="61"/>
        <v>8.88888888888889</v>
      </c>
      <c r="O251" s="3">
        <f t="shared" si="61"/>
        <v>10.457516339869281</v>
      </c>
      <c r="P251" s="3">
        <f t="shared" si="61"/>
        <v>5.279034690799397</v>
      </c>
      <c r="Q251" s="3">
        <f t="shared" si="61"/>
        <v>4.3175487465181055</v>
      </c>
      <c r="R251" s="3">
        <f>+J251/J$254*100</f>
        <v>4.21875</v>
      </c>
      <c r="S251" s="3">
        <f>+K251/K$254*100</f>
        <v>6.135629709364909</v>
      </c>
    </row>
    <row r="252" spans="1:19" ht="12.75">
      <c r="A252" s="86"/>
      <c r="B252" s="86"/>
      <c r="C252" s="8" t="s">
        <v>13</v>
      </c>
      <c r="D252" s="57">
        <v>125</v>
      </c>
      <c r="E252" s="57">
        <v>125</v>
      </c>
      <c r="F252" s="57">
        <v>164</v>
      </c>
      <c r="G252" s="57">
        <v>274</v>
      </c>
      <c r="H252" s="57">
        <v>628</v>
      </c>
      <c r="I252" s="57">
        <v>687</v>
      </c>
      <c r="J252" s="57">
        <v>613</v>
      </c>
      <c r="K252" s="57">
        <v>2616</v>
      </c>
      <c r="L252" s="13">
        <f t="shared" si="61"/>
        <v>90.57971014492753</v>
      </c>
      <c r="M252" s="3">
        <f t="shared" si="61"/>
        <v>88.02816901408451</v>
      </c>
      <c r="N252" s="3">
        <f t="shared" si="61"/>
        <v>91.11111111111111</v>
      </c>
      <c r="O252" s="3">
        <f t="shared" si="61"/>
        <v>89.54248366013073</v>
      </c>
      <c r="P252" s="3">
        <f t="shared" si="61"/>
        <v>94.7209653092006</v>
      </c>
      <c r="Q252" s="3">
        <f t="shared" si="61"/>
        <v>95.68245125348189</v>
      </c>
      <c r="R252" s="3">
        <f>+J252/J$254*100</f>
        <v>95.78125</v>
      </c>
      <c r="S252" s="3">
        <f>+K252/K$254*100</f>
        <v>93.8643702906351</v>
      </c>
    </row>
    <row r="253" spans="1:19" ht="12.75">
      <c r="A253" s="86"/>
      <c r="B253" s="86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</v>
      </c>
    </row>
    <row r="254" spans="1:19" ht="12.75">
      <c r="A254" s="86"/>
      <c r="B254" s="90"/>
      <c r="C254" s="8" t="s">
        <v>1</v>
      </c>
      <c r="D254" s="57">
        <v>138</v>
      </c>
      <c r="E254" s="57">
        <v>142</v>
      </c>
      <c r="F254" s="57">
        <v>180</v>
      </c>
      <c r="G254" s="57">
        <v>306</v>
      </c>
      <c r="H254" s="57">
        <v>663</v>
      </c>
      <c r="I254" s="57">
        <v>718</v>
      </c>
      <c r="J254" s="57">
        <v>640</v>
      </c>
      <c r="K254" s="57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12</v>
      </c>
      <c r="E255" s="55">
        <v>10</v>
      </c>
      <c r="F255" s="55">
        <v>13</v>
      </c>
      <c r="G255" s="55">
        <v>29</v>
      </c>
      <c r="H255" s="55">
        <v>21</v>
      </c>
      <c r="I255" s="55">
        <v>31</v>
      </c>
      <c r="J255" s="55">
        <v>17</v>
      </c>
      <c r="K255" s="55">
        <v>133</v>
      </c>
      <c r="L255" s="12">
        <f aca="true" t="shared" si="62" ref="L255:S258">+D255/D$258*100</f>
        <v>9.375</v>
      </c>
      <c r="M255" s="10">
        <f t="shared" si="62"/>
        <v>7.194244604316546</v>
      </c>
      <c r="N255" s="10">
        <f t="shared" si="62"/>
        <v>6.7357512953367875</v>
      </c>
      <c r="O255" s="10">
        <f t="shared" si="62"/>
        <v>8.761329305135952</v>
      </c>
      <c r="P255" s="10">
        <f t="shared" si="62"/>
        <v>3.025936599423631</v>
      </c>
      <c r="Q255" s="10">
        <f t="shared" si="62"/>
        <v>4.889589905362776</v>
      </c>
      <c r="R255" s="10">
        <f>+J255/J$258*100</f>
        <v>2.814569536423841</v>
      </c>
      <c r="S255" s="10">
        <f>+K255/K$258*100</f>
        <v>4.884318766066838</v>
      </c>
    </row>
    <row r="256" spans="1:19" ht="12.75">
      <c r="A256" s="85"/>
      <c r="B256" s="86"/>
      <c r="C256" s="16" t="s">
        <v>13</v>
      </c>
      <c r="D256" s="57">
        <v>116</v>
      </c>
      <c r="E256" s="57">
        <v>129</v>
      </c>
      <c r="F256" s="57">
        <v>180</v>
      </c>
      <c r="G256" s="57">
        <v>302</v>
      </c>
      <c r="H256" s="57">
        <v>673</v>
      </c>
      <c r="I256" s="57">
        <v>603</v>
      </c>
      <c r="J256" s="57">
        <v>587</v>
      </c>
      <c r="K256" s="57">
        <v>2590</v>
      </c>
      <c r="L256" s="13">
        <f t="shared" si="62"/>
        <v>90.625</v>
      </c>
      <c r="M256" s="3">
        <f t="shared" si="62"/>
        <v>92.80575539568345</v>
      </c>
      <c r="N256" s="3">
        <f t="shared" si="62"/>
        <v>93.26424870466322</v>
      </c>
      <c r="O256" s="3">
        <f t="shared" si="62"/>
        <v>91.23867069486404</v>
      </c>
      <c r="P256" s="3">
        <f t="shared" si="62"/>
        <v>96.97406340057637</v>
      </c>
      <c r="Q256" s="3">
        <f t="shared" si="62"/>
        <v>95.11041009463722</v>
      </c>
      <c r="R256" s="3">
        <f>+J256/J$258*100</f>
        <v>97.18543046357617</v>
      </c>
      <c r="S256" s="3">
        <f>+K256/K$258*100</f>
        <v>95.11568123393316</v>
      </c>
    </row>
    <row r="257" spans="1:19" ht="12.75">
      <c r="A257" s="85"/>
      <c r="B257" s="86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62"/>
        <v>0</v>
      </c>
      <c r="M257" s="3">
        <f t="shared" si="62"/>
        <v>0</v>
      </c>
      <c r="N257" s="3">
        <f t="shared" si="62"/>
        <v>0</v>
      </c>
      <c r="O257" s="3">
        <f t="shared" si="62"/>
        <v>0</v>
      </c>
      <c r="P257" s="3">
        <f t="shared" si="62"/>
        <v>0</v>
      </c>
      <c r="Q257" s="3">
        <f t="shared" si="62"/>
        <v>0</v>
      </c>
      <c r="R257" s="3">
        <f>+J257/J$258*100</f>
        <v>0</v>
      </c>
      <c r="S257" s="3">
        <f>+K257/K$258*100</f>
        <v>0</v>
      </c>
    </row>
    <row r="258" spans="1:19" ht="12.75">
      <c r="A258" s="85"/>
      <c r="B258" s="86"/>
      <c r="C258" s="17" t="s">
        <v>1</v>
      </c>
      <c r="D258" s="59">
        <v>128</v>
      </c>
      <c r="E258" s="59">
        <v>139</v>
      </c>
      <c r="F258" s="59">
        <v>193</v>
      </c>
      <c r="G258" s="59">
        <v>331</v>
      </c>
      <c r="H258" s="59">
        <v>694</v>
      </c>
      <c r="I258" s="59">
        <v>634</v>
      </c>
      <c r="J258" s="59">
        <v>604</v>
      </c>
      <c r="K258" s="59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76</v>
      </c>
      <c r="C259" s="8" t="s">
        <v>12</v>
      </c>
      <c r="D259" s="57">
        <v>9</v>
      </c>
      <c r="E259" s="57">
        <v>10</v>
      </c>
      <c r="F259" s="57">
        <v>15</v>
      </c>
      <c r="G259" s="57">
        <v>14</v>
      </c>
      <c r="H259" s="57">
        <v>25</v>
      </c>
      <c r="I259" s="57">
        <v>24</v>
      </c>
      <c r="J259" s="57">
        <v>19</v>
      </c>
      <c r="K259" s="57">
        <v>116</v>
      </c>
      <c r="L259" s="13">
        <f aca="true" t="shared" si="63" ref="L259:S262">+D259/D$262*100</f>
        <v>10.975609756097562</v>
      </c>
      <c r="M259" s="3">
        <f t="shared" si="63"/>
        <v>11.11111111111111</v>
      </c>
      <c r="N259" s="3">
        <f t="shared" si="63"/>
        <v>12.396694214876034</v>
      </c>
      <c r="O259" s="3">
        <f t="shared" si="63"/>
        <v>7.329842931937172</v>
      </c>
      <c r="P259" s="3">
        <f t="shared" si="63"/>
        <v>5.319148936170213</v>
      </c>
      <c r="Q259" s="3">
        <f t="shared" si="63"/>
        <v>4.411764705882353</v>
      </c>
      <c r="R259" s="3">
        <f>+J259/J$262*100</f>
        <v>4.408352668213457</v>
      </c>
      <c r="S259" s="3">
        <f>+K259/K$262*100</f>
        <v>6.013478486262312</v>
      </c>
    </row>
    <row r="260" spans="1:19" ht="12.75">
      <c r="A260" s="86"/>
      <c r="B260" s="86"/>
      <c r="C260" s="8" t="s">
        <v>13</v>
      </c>
      <c r="D260" s="57">
        <v>73</v>
      </c>
      <c r="E260" s="57">
        <v>80</v>
      </c>
      <c r="F260" s="57">
        <v>106</v>
      </c>
      <c r="G260" s="57">
        <v>177</v>
      </c>
      <c r="H260" s="57">
        <v>445</v>
      </c>
      <c r="I260" s="57">
        <v>520</v>
      </c>
      <c r="J260" s="57">
        <v>412</v>
      </c>
      <c r="K260" s="57">
        <v>1813</v>
      </c>
      <c r="L260" s="13">
        <f t="shared" si="63"/>
        <v>89.02439024390245</v>
      </c>
      <c r="M260" s="3">
        <f t="shared" si="63"/>
        <v>88.88888888888889</v>
      </c>
      <c r="N260" s="3">
        <f t="shared" si="63"/>
        <v>87.60330578512396</v>
      </c>
      <c r="O260" s="3">
        <f t="shared" si="63"/>
        <v>92.67015706806284</v>
      </c>
      <c r="P260" s="3">
        <f t="shared" si="63"/>
        <v>94.68085106382979</v>
      </c>
      <c r="Q260" s="3">
        <f t="shared" si="63"/>
        <v>95.58823529411765</v>
      </c>
      <c r="R260" s="3">
        <f>+J260/J$262*100</f>
        <v>95.59164733178655</v>
      </c>
      <c r="S260" s="3">
        <f>+K260/K$262*100</f>
        <v>93.98652151373769</v>
      </c>
    </row>
    <row r="261" spans="1:19" ht="12.75">
      <c r="A261" s="86"/>
      <c r="B261" s="86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63"/>
        <v>0</v>
      </c>
      <c r="M261" s="3">
        <f t="shared" si="63"/>
        <v>0</v>
      </c>
      <c r="N261" s="3">
        <f t="shared" si="63"/>
        <v>0</v>
      </c>
      <c r="O261" s="3">
        <f t="shared" si="63"/>
        <v>0</v>
      </c>
      <c r="P261" s="3">
        <f t="shared" si="63"/>
        <v>0</v>
      </c>
      <c r="Q261" s="3">
        <f t="shared" si="63"/>
        <v>0</v>
      </c>
      <c r="R261" s="3">
        <f>+J261/J$262*100</f>
        <v>0</v>
      </c>
      <c r="S261" s="3">
        <f>+K261/K$262*100</f>
        <v>0</v>
      </c>
    </row>
    <row r="262" spans="1:19" ht="12.75">
      <c r="A262" s="86"/>
      <c r="B262" s="90"/>
      <c r="C262" s="8" t="s">
        <v>1</v>
      </c>
      <c r="D262" s="57">
        <v>82</v>
      </c>
      <c r="E262" s="57">
        <v>90</v>
      </c>
      <c r="F262" s="57">
        <v>121</v>
      </c>
      <c r="G262" s="57">
        <v>191</v>
      </c>
      <c r="H262" s="57">
        <v>470</v>
      </c>
      <c r="I262" s="57">
        <v>544</v>
      </c>
      <c r="J262" s="57">
        <v>431</v>
      </c>
      <c r="K262" s="57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77</v>
      </c>
      <c r="C263" s="15" t="s">
        <v>12</v>
      </c>
      <c r="D263" s="55">
        <v>1</v>
      </c>
      <c r="E263" s="55">
        <v>0</v>
      </c>
      <c r="F263" s="55">
        <v>3</v>
      </c>
      <c r="G263" s="55">
        <v>0</v>
      </c>
      <c r="H263" s="55">
        <v>0</v>
      </c>
      <c r="I263" s="55">
        <v>1</v>
      </c>
      <c r="J263" s="55">
        <v>0</v>
      </c>
      <c r="K263" s="55">
        <v>5</v>
      </c>
      <c r="L263" s="12">
        <f aca="true" t="shared" si="64" ref="L263:S266">+D263/D$266*100</f>
        <v>2.2222222222222223</v>
      </c>
      <c r="M263" s="10">
        <f t="shared" si="64"/>
        <v>0</v>
      </c>
      <c r="N263" s="10">
        <f t="shared" si="64"/>
        <v>5.660377358490567</v>
      </c>
      <c r="O263" s="10">
        <f t="shared" si="64"/>
        <v>0</v>
      </c>
      <c r="P263" s="10">
        <f t="shared" si="64"/>
        <v>0</v>
      </c>
      <c r="Q263" s="10">
        <f t="shared" si="64"/>
        <v>0.4273504273504274</v>
      </c>
      <c r="R263" s="10">
        <f>+J263/J$266*100</f>
        <v>0</v>
      </c>
      <c r="S263" s="10">
        <f>+K263/K$266*100</f>
        <v>0.5675368898978433</v>
      </c>
    </row>
    <row r="264" spans="1:19" ht="12.75">
      <c r="A264" s="85"/>
      <c r="B264" s="86"/>
      <c r="C264" s="16" t="s">
        <v>13</v>
      </c>
      <c r="D264" s="57">
        <v>44</v>
      </c>
      <c r="E264" s="57">
        <v>33</v>
      </c>
      <c r="F264" s="57">
        <v>50</v>
      </c>
      <c r="G264" s="57">
        <v>101</v>
      </c>
      <c r="H264" s="57">
        <v>187</v>
      </c>
      <c r="I264" s="57">
        <v>233</v>
      </c>
      <c r="J264" s="57">
        <v>228</v>
      </c>
      <c r="K264" s="57">
        <v>876</v>
      </c>
      <c r="L264" s="13">
        <f t="shared" si="64"/>
        <v>97.77777777777777</v>
      </c>
      <c r="M264" s="3">
        <f t="shared" si="64"/>
        <v>100</v>
      </c>
      <c r="N264" s="3">
        <f t="shared" si="64"/>
        <v>94.33962264150944</v>
      </c>
      <c r="O264" s="3">
        <f t="shared" si="64"/>
        <v>100</v>
      </c>
      <c r="P264" s="3">
        <f t="shared" si="64"/>
        <v>100</v>
      </c>
      <c r="Q264" s="3">
        <f t="shared" si="64"/>
        <v>99.57264957264957</v>
      </c>
      <c r="R264" s="3">
        <f>+J264/J$266*100</f>
        <v>100</v>
      </c>
      <c r="S264" s="3">
        <f>+K264/K$266*100</f>
        <v>99.43246311010215</v>
      </c>
    </row>
    <row r="265" spans="1:19" ht="12.75">
      <c r="A265" s="85"/>
      <c r="B265" s="86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59">
        <v>45</v>
      </c>
      <c r="E266" s="59">
        <v>33</v>
      </c>
      <c r="F266" s="59">
        <v>53</v>
      </c>
      <c r="G266" s="59">
        <v>101</v>
      </c>
      <c r="H266" s="59">
        <v>187</v>
      </c>
      <c r="I266" s="59">
        <v>234</v>
      </c>
      <c r="J266" s="59">
        <v>228</v>
      </c>
      <c r="K266" s="59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78</v>
      </c>
      <c r="C267" s="8" t="s">
        <v>12</v>
      </c>
      <c r="D267" s="57">
        <v>8</v>
      </c>
      <c r="E267" s="57">
        <v>6</v>
      </c>
      <c r="F267" s="57">
        <v>10</v>
      </c>
      <c r="G267" s="57">
        <v>11</v>
      </c>
      <c r="H267" s="57">
        <v>24</v>
      </c>
      <c r="I267" s="57">
        <v>9</v>
      </c>
      <c r="J267" s="57">
        <v>8</v>
      </c>
      <c r="K267" s="57">
        <v>76</v>
      </c>
      <c r="L267" s="13">
        <f aca="true" t="shared" si="65" ref="L267:S270">+D267/D$270*100</f>
        <v>34.78260869565217</v>
      </c>
      <c r="M267" s="3">
        <f t="shared" si="65"/>
        <v>28.57142857142857</v>
      </c>
      <c r="N267" s="3">
        <f t="shared" si="65"/>
        <v>27.77777777777778</v>
      </c>
      <c r="O267" s="3">
        <f t="shared" si="65"/>
        <v>22.448979591836736</v>
      </c>
      <c r="P267" s="3">
        <f t="shared" si="65"/>
        <v>30.37974683544304</v>
      </c>
      <c r="Q267" s="3">
        <f t="shared" si="65"/>
        <v>12</v>
      </c>
      <c r="R267" s="3">
        <f>+J267/J$270*100</f>
        <v>11.11111111111111</v>
      </c>
      <c r="S267" s="3">
        <f>+K267/K$270*100</f>
        <v>21.408450704225352</v>
      </c>
    </row>
    <row r="268" spans="1:19" ht="12.75">
      <c r="A268" s="86"/>
      <c r="B268" s="86"/>
      <c r="C268" s="8" t="s">
        <v>13</v>
      </c>
      <c r="D268" s="57">
        <v>15</v>
      </c>
      <c r="E268" s="57">
        <v>15</v>
      </c>
      <c r="F268" s="57">
        <v>26</v>
      </c>
      <c r="G268" s="57">
        <v>38</v>
      </c>
      <c r="H268" s="57">
        <v>55</v>
      </c>
      <c r="I268" s="57">
        <v>66</v>
      </c>
      <c r="J268" s="57">
        <v>64</v>
      </c>
      <c r="K268" s="57">
        <v>279</v>
      </c>
      <c r="L268" s="13">
        <f t="shared" si="65"/>
        <v>65.21739130434783</v>
      </c>
      <c r="M268" s="3">
        <f t="shared" si="65"/>
        <v>71.42857142857143</v>
      </c>
      <c r="N268" s="3">
        <f t="shared" si="65"/>
        <v>72.22222222222221</v>
      </c>
      <c r="O268" s="3">
        <f t="shared" si="65"/>
        <v>77.55102040816327</v>
      </c>
      <c r="P268" s="3">
        <f t="shared" si="65"/>
        <v>69.62025316455697</v>
      </c>
      <c r="Q268" s="3">
        <f t="shared" si="65"/>
        <v>88</v>
      </c>
      <c r="R268" s="3">
        <f>+J268/J$270*100</f>
        <v>88.88888888888889</v>
      </c>
      <c r="S268" s="3">
        <f>+K268/K$270*100</f>
        <v>78.59154929577464</v>
      </c>
    </row>
    <row r="269" spans="1:19" ht="12.75">
      <c r="A269" s="86"/>
      <c r="B269" s="86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6"/>
      <c r="B270" s="90"/>
      <c r="C270" s="8" t="s">
        <v>1</v>
      </c>
      <c r="D270" s="57">
        <v>23</v>
      </c>
      <c r="E270" s="57">
        <v>21</v>
      </c>
      <c r="F270" s="57">
        <v>36</v>
      </c>
      <c r="G270" s="57">
        <v>49</v>
      </c>
      <c r="H270" s="57">
        <v>79</v>
      </c>
      <c r="I270" s="57">
        <v>75</v>
      </c>
      <c r="J270" s="57">
        <v>72</v>
      </c>
      <c r="K270" s="57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79</v>
      </c>
      <c r="C271" s="15" t="s">
        <v>12</v>
      </c>
      <c r="D271" s="55">
        <v>0</v>
      </c>
      <c r="E271" s="55">
        <v>0</v>
      </c>
      <c r="F271" s="55">
        <v>2</v>
      </c>
      <c r="G271" s="55">
        <v>1</v>
      </c>
      <c r="H271" s="55">
        <v>3</v>
      </c>
      <c r="I271" s="55">
        <v>4</v>
      </c>
      <c r="J271" s="55">
        <v>1</v>
      </c>
      <c r="K271" s="55">
        <v>11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1.8691588785046727</v>
      </c>
      <c r="O271" s="10">
        <f t="shared" si="66"/>
        <v>0.628930817610063</v>
      </c>
      <c r="P271" s="10">
        <f t="shared" si="66"/>
        <v>0.9375</v>
      </c>
      <c r="Q271" s="10">
        <f t="shared" si="66"/>
        <v>1.1204481792717087</v>
      </c>
      <c r="R271" s="10">
        <f>+J271/J$274*100</f>
        <v>0.37174721189591076</v>
      </c>
      <c r="S271" s="10">
        <f>+K271/K$274*100</f>
        <v>0.8166295471417966</v>
      </c>
    </row>
    <row r="272" spans="1:19" ht="12.75">
      <c r="A272" s="85"/>
      <c r="B272" s="86"/>
      <c r="C272" s="16" t="s">
        <v>13</v>
      </c>
      <c r="D272" s="57">
        <v>70</v>
      </c>
      <c r="E272" s="57">
        <v>65</v>
      </c>
      <c r="F272" s="57">
        <v>105</v>
      </c>
      <c r="G272" s="57">
        <v>158</v>
      </c>
      <c r="H272" s="57">
        <v>317</v>
      </c>
      <c r="I272" s="57">
        <v>353</v>
      </c>
      <c r="J272" s="57">
        <v>268</v>
      </c>
      <c r="K272" s="57">
        <v>1336</v>
      </c>
      <c r="L272" s="13">
        <f t="shared" si="66"/>
        <v>100</v>
      </c>
      <c r="M272" s="3">
        <f t="shared" si="66"/>
        <v>100</v>
      </c>
      <c r="N272" s="3">
        <f t="shared" si="66"/>
        <v>98.13084112149532</v>
      </c>
      <c r="O272" s="3">
        <f t="shared" si="66"/>
        <v>99.37106918238993</v>
      </c>
      <c r="P272" s="3">
        <f t="shared" si="66"/>
        <v>99.0625</v>
      </c>
      <c r="Q272" s="3">
        <f t="shared" si="66"/>
        <v>98.8795518207283</v>
      </c>
      <c r="R272" s="3">
        <f>+J272/J$274*100</f>
        <v>99.62825278810409</v>
      </c>
      <c r="S272" s="3">
        <f>+K272/K$274*100</f>
        <v>99.1833704528582</v>
      </c>
    </row>
    <row r="273" spans="1:19" ht="12.75">
      <c r="A273" s="85"/>
      <c r="B273" s="86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66"/>
        <v>0</v>
      </c>
      <c r="M273" s="3">
        <f t="shared" si="66"/>
        <v>0</v>
      </c>
      <c r="N273" s="3">
        <f t="shared" si="66"/>
        <v>0</v>
      </c>
      <c r="O273" s="3">
        <f t="shared" si="66"/>
        <v>0</v>
      </c>
      <c r="P273" s="3">
        <f t="shared" si="66"/>
        <v>0</v>
      </c>
      <c r="Q273" s="3">
        <f t="shared" si="66"/>
        <v>0</v>
      </c>
      <c r="R273" s="3">
        <f>+J273/J$274*100</f>
        <v>0</v>
      </c>
      <c r="S273" s="3">
        <f>+K273/K$274*100</f>
        <v>0</v>
      </c>
    </row>
    <row r="274" spans="1:19" ht="13.5" thickBot="1">
      <c r="A274" s="85"/>
      <c r="B274" s="90"/>
      <c r="C274" s="16" t="s">
        <v>1</v>
      </c>
      <c r="D274" s="57">
        <v>70</v>
      </c>
      <c r="E274" s="57">
        <v>65</v>
      </c>
      <c r="F274" s="57">
        <v>107</v>
      </c>
      <c r="G274" s="57">
        <v>159</v>
      </c>
      <c r="H274" s="57">
        <v>320</v>
      </c>
      <c r="I274" s="57">
        <v>357</v>
      </c>
      <c r="J274" s="57">
        <v>269</v>
      </c>
      <c r="K274" s="57">
        <v>1347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80</v>
      </c>
      <c r="C275" s="67" t="s">
        <v>12</v>
      </c>
      <c r="D275" s="62">
        <v>18</v>
      </c>
      <c r="E275" s="62">
        <v>20</v>
      </c>
      <c r="F275" s="62">
        <v>32</v>
      </c>
      <c r="G275" s="62">
        <v>50</v>
      </c>
      <c r="H275" s="62">
        <v>77</v>
      </c>
      <c r="I275" s="62">
        <v>65</v>
      </c>
      <c r="J275" s="62">
        <v>55</v>
      </c>
      <c r="K275" s="62">
        <v>317</v>
      </c>
      <c r="L275" s="64">
        <f aca="true" t="shared" si="67" ref="L275:S278">+D275/D$278*100</f>
        <v>24</v>
      </c>
      <c r="M275" s="65">
        <f t="shared" si="67"/>
        <v>32.25806451612903</v>
      </c>
      <c r="N275" s="65">
        <f t="shared" si="67"/>
        <v>32.323232323232325</v>
      </c>
      <c r="O275" s="65">
        <f t="shared" si="67"/>
        <v>25.380710659898476</v>
      </c>
      <c r="P275" s="65">
        <f t="shared" si="67"/>
        <v>14.807692307692308</v>
      </c>
      <c r="Q275" s="65">
        <f t="shared" si="67"/>
        <v>12.24105461393597</v>
      </c>
      <c r="R275" s="65">
        <f>+J275/J$278*100</f>
        <v>11.727078891257996</v>
      </c>
      <c r="S275" s="65">
        <f>+K275/K$278*100</f>
        <v>16.231438812083972</v>
      </c>
    </row>
    <row r="276" spans="1:19" ht="12.75">
      <c r="A276" s="85"/>
      <c r="B276" s="86"/>
      <c r="C276" s="8" t="s">
        <v>13</v>
      </c>
      <c r="D276" s="57">
        <v>57</v>
      </c>
      <c r="E276" s="57">
        <v>42</v>
      </c>
      <c r="F276" s="57">
        <v>67</v>
      </c>
      <c r="G276" s="57">
        <v>147</v>
      </c>
      <c r="H276" s="57">
        <v>443</v>
      </c>
      <c r="I276" s="57">
        <v>466</v>
      </c>
      <c r="J276" s="57">
        <v>414</v>
      </c>
      <c r="K276" s="57">
        <v>1636</v>
      </c>
      <c r="L276" s="13">
        <f t="shared" si="67"/>
        <v>76</v>
      </c>
      <c r="M276" s="3">
        <f t="shared" si="67"/>
        <v>67.74193548387096</v>
      </c>
      <c r="N276" s="3">
        <f t="shared" si="67"/>
        <v>67.67676767676768</v>
      </c>
      <c r="O276" s="3">
        <f t="shared" si="67"/>
        <v>74.61928934010153</v>
      </c>
      <c r="P276" s="3">
        <f t="shared" si="67"/>
        <v>85.1923076923077</v>
      </c>
      <c r="Q276" s="3">
        <f t="shared" si="67"/>
        <v>87.75894538606404</v>
      </c>
      <c r="R276" s="3">
        <f>+J276/J$278*100</f>
        <v>88.27292110874201</v>
      </c>
      <c r="S276" s="3">
        <f>+K276/K$278*100</f>
        <v>83.76856118791602</v>
      </c>
    </row>
    <row r="277" spans="1:19" ht="12.75">
      <c r="A277" s="85"/>
      <c r="B277" s="86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0</v>
      </c>
      <c r="Q277" s="3">
        <f t="shared" si="67"/>
        <v>0</v>
      </c>
      <c r="R277" s="3">
        <f>+J277/J$278*100</f>
        <v>0</v>
      </c>
      <c r="S277" s="3">
        <f>+K277/K$278*100</f>
        <v>0</v>
      </c>
    </row>
    <row r="278" spans="1:19" ht="12.75">
      <c r="A278" s="85"/>
      <c r="B278" s="90"/>
      <c r="C278" s="8" t="s">
        <v>1</v>
      </c>
      <c r="D278" s="57">
        <v>75</v>
      </c>
      <c r="E278" s="57">
        <v>62</v>
      </c>
      <c r="F278" s="57">
        <v>99</v>
      </c>
      <c r="G278" s="57">
        <v>197</v>
      </c>
      <c r="H278" s="57">
        <v>520</v>
      </c>
      <c r="I278" s="57">
        <v>531</v>
      </c>
      <c r="J278" s="57">
        <v>469</v>
      </c>
      <c r="K278" s="57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81</v>
      </c>
      <c r="C279" s="15" t="s">
        <v>12</v>
      </c>
      <c r="D279" s="55">
        <v>9</v>
      </c>
      <c r="E279" s="55">
        <v>10</v>
      </c>
      <c r="F279" s="55">
        <v>26</v>
      </c>
      <c r="G279" s="55">
        <v>19</v>
      </c>
      <c r="H279" s="55">
        <v>47</v>
      </c>
      <c r="I279" s="55">
        <v>31</v>
      </c>
      <c r="J279" s="55">
        <v>23</v>
      </c>
      <c r="K279" s="55">
        <v>165</v>
      </c>
      <c r="L279" s="12">
        <f aca="true" t="shared" si="68" ref="L279:S282">+D279/D$282*100</f>
        <v>20.930232558139537</v>
      </c>
      <c r="M279" s="10">
        <f t="shared" si="68"/>
        <v>26.31578947368421</v>
      </c>
      <c r="N279" s="10">
        <f t="shared" si="68"/>
        <v>44.06779661016949</v>
      </c>
      <c r="O279" s="10">
        <f t="shared" si="68"/>
        <v>18.627450980392158</v>
      </c>
      <c r="P279" s="10">
        <f t="shared" si="68"/>
        <v>14.285714285714285</v>
      </c>
      <c r="Q279" s="10">
        <f t="shared" si="68"/>
        <v>9.509202453987731</v>
      </c>
      <c r="R279" s="10">
        <f>+J279/J$282*100</f>
        <v>7.516339869281046</v>
      </c>
      <c r="S279" s="10">
        <f>+K279/K$282*100</f>
        <v>13.715710723192021</v>
      </c>
    </row>
    <row r="280" spans="1:19" ht="12.75">
      <c r="A280" s="85"/>
      <c r="B280" s="86"/>
      <c r="C280" s="16" t="s">
        <v>13</v>
      </c>
      <c r="D280" s="57">
        <v>34</v>
      </c>
      <c r="E280" s="57">
        <v>28</v>
      </c>
      <c r="F280" s="57">
        <v>33</v>
      </c>
      <c r="G280" s="57">
        <v>83</v>
      </c>
      <c r="H280" s="57">
        <v>282</v>
      </c>
      <c r="I280" s="57">
        <v>295</v>
      </c>
      <c r="J280" s="57">
        <v>283</v>
      </c>
      <c r="K280" s="57">
        <v>1038</v>
      </c>
      <c r="L280" s="13">
        <f t="shared" si="68"/>
        <v>79.06976744186046</v>
      </c>
      <c r="M280" s="3">
        <f t="shared" si="68"/>
        <v>73.68421052631578</v>
      </c>
      <c r="N280" s="3">
        <f t="shared" si="68"/>
        <v>55.932203389830505</v>
      </c>
      <c r="O280" s="3">
        <f t="shared" si="68"/>
        <v>81.37254901960785</v>
      </c>
      <c r="P280" s="3">
        <f t="shared" si="68"/>
        <v>85.71428571428571</v>
      </c>
      <c r="Q280" s="3">
        <f t="shared" si="68"/>
        <v>90.49079754601227</v>
      </c>
      <c r="R280" s="3">
        <f>+J280/J$282*100</f>
        <v>92.48366013071896</v>
      </c>
      <c r="S280" s="3">
        <f>+K280/K$282*100</f>
        <v>86.28428927680798</v>
      </c>
    </row>
    <row r="281" spans="1:19" ht="12.75">
      <c r="A281" s="85"/>
      <c r="B281" s="86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</v>
      </c>
      <c r="R281" s="3">
        <f>+J281/J$282*100</f>
        <v>0</v>
      </c>
      <c r="S281" s="3">
        <f>+K281/K$282*100</f>
        <v>0</v>
      </c>
    </row>
    <row r="282" spans="1:19" ht="12.75">
      <c r="A282" s="85"/>
      <c r="B282" s="86"/>
      <c r="C282" s="17" t="s">
        <v>1</v>
      </c>
      <c r="D282" s="59">
        <v>43</v>
      </c>
      <c r="E282" s="59">
        <v>38</v>
      </c>
      <c r="F282" s="59">
        <v>59</v>
      </c>
      <c r="G282" s="59">
        <v>102</v>
      </c>
      <c r="H282" s="59">
        <v>329</v>
      </c>
      <c r="I282" s="59">
        <v>326</v>
      </c>
      <c r="J282" s="59">
        <v>306</v>
      </c>
      <c r="K282" s="59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82</v>
      </c>
      <c r="C283" s="8" t="s">
        <v>12</v>
      </c>
      <c r="D283" s="57">
        <v>20</v>
      </c>
      <c r="E283" s="57">
        <v>32</v>
      </c>
      <c r="F283" s="57">
        <v>36</v>
      </c>
      <c r="G283" s="57">
        <v>44</v>
      </c>
      <c r="H283" s="57">
        <v>67</v>
      </c>
      <c r="I283" s="57">
        <v>61</v>
      </c>
      <c r="J283" s="57">
        <v>47</v>
      </c>
      <c r="K283" s="57">
        <v>307</v>
      </c>
      <c r="L283" s="13">
        <f aca="true" t="shared" si="69" ref="L283:S286">+D283/D$286*100</f>
        <v>19.41747572815534</v>
      </c>
      <c r="M283" s="3">
        <f t="shared" si="69"/>
        <v>34.04255319148936</v>
      </c>
      <c r="N283" s="3">
        <f t="shared" si="69"/>
        <v>27.480916030534353</v>
      </c>
      <c r="O283" s="3">
        <f t="shared" si="69"/>
        <v>16.356877323420075</v>
      </c>
      <c r="P283" s="3">
        <f t="shared" si="69"/>
        <v>9.852941176470589</v>
      </c>
      <c r="Q283" s="3">
        <f t="shared" si="69"/>
        <v>9.077380952380953</v>
      </c>
      <c r="R283" s="3">
        <f>+J283/J$286*100</f>
        <v>8.719851576994433</v>
      </c>
      <c r="S283" s="3">
        <f>+K283/K$286*100</f>
        <v>12.339228295819936</v>
      </c>
    </row>
    <row r="284" spans="1:19" ht="12.75">
      <c r="A284" s="85"/>
      <c r="B284" s="86"/>
      <c r="C284" s="8" t="s">
        <v>13</v>
      </c>
      <c r="D284" s="57">
        <v>83</v>
      </c>
      <c r="E284" s="57">
        <v>62</v>
      </c>
      <c r="F284" s="57">
        <v>95</v>
      </c>
      <c r="G284" s="57">
        <v>225</v>
      </c>
      <c r="H284" s="57">
        <v>613</v>
      </c>
      <c r="I284" s="57">
        <v>611</v>
      </c>
      <c r="J284" s="57">
        <v>492</v>
      </c>
      <c r="K284" s="57">
        <v>2181</v>
      </c>
      <c r="L284" s="13">
        <f t="shared" si="69"/>
        <v>80.58252427184466</v>
      </c>
      <c r="M284" s="3">
        <f t="shared" si="69"/>
        <v>65.95744680851064</v>
      </c>
      <c r="N284" s="3">
        <f t="shared" si="69"/>
        <v>72.51908396946564</v>
      </c>
      <c r="O284" s="3">
        <f t="shared" si="69"/>
        <v>83.64312267657994</v>
      </c>
      <c r="P284" s="3">
        <f t="shared" si="69"/>
        <v>90.14705882352942</v>
      </c>
      <c r="Q284" s="3">
        <f t="shared" si="69"/>
        <v>90.92261904761905</v>
      </c>
      <c r="R284" s="3">
        <f>+J284/J$286*100</f>
        <v>91.28014842300557</v>
      </c>
      <c r="S284" s="3">
        <f>+K284/K$286*100</f>
        <v>87.66077170418006</v>
      </c>
    </row>
    <row r="285" spans="1:19" ht="12.75">
      <c r="A285" s="85"/>
      <c r="B285" s="86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69"/>
        <v>0</v>
      </c>
      <c r="M285" s="3">
        <f t="shared" si="69"/>
        <v>0</v>
      </c>
      <c r="N285" s="3">
        <f t="shared" si="69"/>
        <v>0</v>
      </c>
      <c r="O285" s="3">
        <f t="shared" si="69"/>
        <v>0</v>
      </c>
      <c r="P285" s="3">
        <f t="shared" si="69"/>
        <v>0</v>
      </c>
      <c r="Q285" s="3">
        <f t="shared" si="69"/>
        <v>0</v>
      </c>
      <c r="R285" s="3">
        <f>+J285/J$286*100</f>
        <v>0</v>
      </c>
      <c r="S285" s="3">
        <f>+K285/K$286*100</f>
        <v>0</v>
      </c>
    </row>
    <row r="286" spans="1:19" ht="12.75">
      <c r="A286" s="85"/>
      <c r="B286" s="90"/>
      <c r="C286" s="8" t="s">
        <v>1</v>
      </c>
      <c r="D286" s="57">
        <v>103</v>
      </c>
      <c r="E286" s="57">
        <v>94</v>
      </c>
      <c r="F286" s="57">
        <v>131</v>
      </c>
      <c r="G286" s="57">
        <v>269</v>
      </c>
      <c r="H286" s="57">
        <v>680</v>
      </c>
      <c r="I286" s="57">
        <v>672</v>
      </c>
      <c r="J286" s="57">
        <v>539</v>
      </c>
      <c r="K286" s="57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83</v>
      </c>
      <c r="C287" s="15" t="s">
        <v>12</v>
      </c>
      <c r="D287" s="55">
        <v>3</v>
      </c>
      <c r="E287" s="55">
        <v>3</v>
      </c>
      <c r="F287" s="55">
        <v>3</v>
      </c>
      <c r="G287" s="55">
        <v>8</v>
      </c>
      <c r="H287" s="55">
        <v>5</v>
      </c>
      <c r="I287" s="55">
        <v>9</v>
      </c>
      <c r="J287" s="55">
        <v>2</v>
      </c>
      <c r="K287" s="55">
        <v>33</v>
      </c>
      <c r="L287" s="12">
        <f aca="true" t="shared" si="70" ref="L287:S290">+D287/D$290*100</f>
        <v>21.428571428571427</v>
      </c>
      <c r="M287" s="10">
        <f t="shared" si="70"/>
        <v>27.27272727272727</v>
      </c>
      <c r="N287" s="10">
        <f t="shared" si="70"/>
        <v>21.428571428571427</v>
      </c>
      <c r="O287" s="10">
        <f t="shared" si="70"/>
        <v>21.62162162162162</v>
      </c>
      <c r="P287" s="10">
        <f t="shared" si="70"/>
        <v>4.545454545454546</v>
      </c>
      <c r="Q287" s="10">
        <f t="shared" si="70"/>
        <v>9.183673469387756</v>
      </c>
      <c r="R287" s="10">
        <f>+J287/J$290*100</f>
        <v>2.9850746268656714</v>
      </c>
      <c r="S287" s="10">
        <f>+K287/K$290*100</f>
        <v>9.401709401709402</v>
      </c>
    </row>
    <row r="288" spans="1:19" ht="12.75">
      <c r="A288" s="85"/>
      <c r="B288" s="86"/>
      <c r="C288" s="16" t="s">
        <v>13</v>
      </c>
      <c r="D288" s="57">
        <v>11</v>
      </c>
      <c r="E288" s="57">
        <v>8</v>
      </c>
      <c r="F288" s="57">
        <v>11</v>
      </c>
      <c r="G288" s="57">
        <v>29</v>
      </c>
      <c r="H288" s="57">
        <v>105</v>
      </c>
      <c r="I288" s="57">
        <v>89</v>
      </c>
      <c r="J288" s="57">
        <v>65</v>
      </c>
      <c r="K288" s="57">
        <v>318</v>
      </c>
      <c r="L288" s="13">
        <f t="shared" si="70"/>
        <v>78.57142857142857</v>
      </c>
      <c r="M288" s="3">
        <f t="shared" si="70"/>
        <v>72.72727272727273</v>
      </c>
      <c r="N288" s="3">
        <f t="shared" si="70"/>
        <v>78.57142857142857</v>
      </c>
      <c r="O288" s="3">
        <f t="shared" si="70"/>
        <v>78.37837837837837</v>
      </c>
      <c r="P288" s="3">
        <f t="shared" si="70"/>
        <v>95.45454545454545</v>
      </c>
      <c r="Q288" s="3">
        <f t="shared" si="70"/>
        <v>90.81632653061224</v>
      </c>
      <c r="R288" s="3">
        <f>+J288/J$290*100</f>
        <v>97.01492537313433</v>
      </c>
      <c r="S288" s="3">
        <f>+K288/K$290*100</f>
        <v>90.5982905982906</v>
      </c>
    </row>
    <row r="289" spans="1:19" ht="12.75">
      <c r="A289" s="85"/>
      <c r="B289" s="86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0</v>
      </c>
      <c r="R289" s="3">
        <f>+J289/J$290*100</f>
        <v>0</v>
      </c>
      <c r="S289" s="3">
        <f>+K289/K$290*100</f>
        <v>0</v>
      </c>
    </row>
    <row r="290" spans="1:19" ht="13.5" thickBot="1">
      <c r="A290" s="85"/>
      <c r="B290" s="92"/>
      <c r="C290" s="68" t="s">
        <v>1</v>
      </c>
      <c r="D290" s="69">
        <v>14</v>
      </c>
      <c r="E290" s="69">
        <v>11</v>
      </c>
      <c r="F290" s="69">
        <v>14</v>
      </c>
      <c r="G290" s="69">
        <v>37</v>
      </c>
      <c r="H290" s="69">
        <v>110</v>
      </c>
      <c r="I290" s="69">
        <v>98</v>
      </c>
      <c r="J290" s="69">
        <v>67</v>
      </c>
      <c r="K290" s="69">
        <v>351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1948</v>
      </c>
      <c r="E291" s="57">
        <v>2012</v>
      </c>
      <c r="F291" s="57">
        <v>2343</v>
      </c>
      <c r="G291" s="57">
        <v>3224</v>
      </c>
      <c r="H291" s="57">
        <v>7160</v>
      </c>
      <c r="I291" s="57">
        <v>7076</v>
      </c>
      <c r="J291" s="57">
        <v>6184</v>
      </c>
      <c r="K291" s="57">
        <v>29947</v>
      </c>
      <c r="L291" s="13">
        <f aca="true" t="shared" si="71" ref="L291:S294">+D291/D$294*100</f>
        <v>21.22929380993897</v>
      </c>
      <c r="M291" s="3">
        <f t="shared" si="71"/>
        <v>24.417475728155342</v>
      </c>
      <c r="N291" s="3">
        <f t="shared" si="71"/>
        <v>23.688201395207763</v>
      </c>
      <c r="O291" s="3">
        <f t="shared" si="71"/>
        <v>17.673500712641157</v>
      </c>
      <c r="P291" s="3">
        <f t="shared" si="71"/>
        <v>13.382927421917348</v>
      </c>
      <c r="Q291" s="3">
        <f t="shared" si="71"/>
        <v>9.964232404877912</v>
      </c>
      <c r="R291" s="3">
        <f>+J291/J$294*100</f>
        <v>8.866966820567233</v>
      </c>
      <c r="S291" s="3">
        <f>+K291/K$294*100</f>
        <v>12.488011142340058</v>
      </c>
    </row>
    <row r="292" spans="1:19" ht="12.75">
      <c r="A292" s="85"/>
      <c r="B292" s="86"/>
      <c r="C292" s="8" t="s">
        <v>13</v>
      </c>
      <c r="D292" s="57">
        <v>7228</v>
      </c>
      <c r="E292" s="57">
        <v>6228</v>
      </c>
      <c r="F292" s="57">
        <v>7548</v>
      </c>
      <c r="G292" s="57">
        <v>15018</v>
      </c>
      <c r="H292" s="57">
        <v>46341</v>
      </c>
      <c r="I292" s="57">
        <v>63938</v>
      </c>
      <c r="J292" s="57">
        <v>63558</v>
      </c>
      <c r="K292" s="57">
        <v>209859</v>
      </c>
      <c r="L292" s="13">
        <f t="shared" si="71"/>
        <v>78.77070619006102</v>
      </c>
      <c r="M292" s="3">
        <f t="shared" si="71"/>
        <v>75.58252427184466</v>
      </c>
      <c r="N292" s="3">
        <f t="shared" si="71"/>
        <v>76.31179860479223</v>
      </c>
      <c r="O292" s="3">
        <f t="shared" si="71"/>
        <v>82.32649928735884</v>
      </c>
      <c r="P292" s="3">
        <f t="shared" si="71"/>
        <v>86.61707257808266</v>
      </c>
      <c r="Q292" s="3">
        <f t="shared" si="71"/>
        <v>90.03576759512208</v>
      </c>
      <c r="R292" s="3">
        <f>+J292/J$294*100</f>
        <v>91.13303317943277</v>
      </c>
      <c r="S292" s="3">
        <f>+K292/K$294*100</f>
        <v>87.51198885765994</v>
      </c>
    </row>
    <row r="293" spans="1:19" ht="12.75">
      <c r="A293" s="85"/>
      <c r="B293" s="86"/>
      <c r="C293" s="8" t="s">
        <v>14</v>
      </c>
      <c r="D293" s="57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0</v>
      </c>
      <c r="K293" s="57">
        <v>0</v>
      </c>
      <c r="L293" s="13">
        <f t="shared" si="71"/>
        <v>0</v>
      </c>
      <c r="M293" s="3">
        <f t="shared" si="71"/>
        <v>0</v>
      </c>
      <c r="N293" s="3">
        <f t="shared" si="71"/>
        <v>0</v>
      </c>
      <c r="O293" s="3">
        <f t="shared" si="71"/>
        <v>0</v>
      </c>
      <c r="P293" s="3">
        <f t="shared" si="71"/>
        <v>0</v>
      </c>
      <c r="Q293" s="3">
        <f t="shared" si="71"/>
        <v>0</v>
      </c>
      <c r="R293" s="3">
        <f>+J293/J$294*100</f>
        <v>0</v>
      </c>
      <c r="S293" s="3">
        <f>+K293/K$294*100</f>
        <v>0</v>
      </c>
    </row>
    <row r="294" spans="1:19" ht="12.75">
      <c r="A294" s="85"/>
      <c r="B294" s="86"/>
      <c r="C294" s="9" t="s">
        <v>1</v>
      </c>
      <c r="D294" s="59">
        <v>9176</v>
      </c>
      <c r="E294" s="59">
        <v>8240</v>
      </c>
      <c r="F294" s="59">
        <v>9891</v>
      </c>
      <c r="G294" s="59">
        <v>18242</v>
      </c>
      <c r="H294" s="59">
        <v>53501</v>
      </c>
      <c r="I294" s="59">
        <v>71014</v>
      </c>
      <c r="J294" s="59">
        <v>69742</v>
      </c>
      <c r="K294" s="59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2013-04-25T02:04:16Z</dcterms:modified>
  <cp:category/>
  <cp:version/>
  <cp:contentType/>
  <cp:contentStatus/>
</cp:coreProperties>
</file>