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<sst xmlns="http://schemas.openxmlformats.org/spreadsheetml/2006/main" count="1197" uniqueCount="95">
  <si>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</si>
  <si>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</si>
  <si>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</si>
  <si>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</si>
  <si>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</si>
  <si>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</si>
  <si>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</si>
  <si>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</si>
  <si>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</si>
  <si>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</si>
  <si>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</si>
  <si>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</si>
  <si>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</si>
  <si>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</si>
  <si>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</si>
  <si>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</si>
  <si>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</si>
  <si>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</si>
  <si>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</si>
  <si>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</si>
  <si>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</si>
  <si>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</si>
  <si>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</si>
  <si>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</si>
  <si>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</si>
  <si>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</si>
  <si>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</si>
  <si>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</si>
  <si>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</si>
  <si>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</si>
  <si>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</si>
  <si>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</si>
  <si>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</si>
  <si>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</si>
  <si>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</si>
  <si>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</si>
  <si>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</si>
  <si>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</si>
  <si>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</si>
  <si>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</si>
  <si>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</si>
  <si>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</si>
  <si>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</si>
  <si>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</si>
  <si>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</si>
  <si>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</si>
  <si>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</si>
  <si>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</si>
  <si>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</si>
  <si>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</si>
  <si>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</si>
  <si>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</si>
  <si>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</si>
  <si>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</si>
  <si>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</si>
  <si>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</si>
  <si>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</si>
  <si>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</si>
  <si>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</si>
  <si>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</si>
  <si>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</si>
  <si>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</si>
  <si>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</si>
  <si>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</si>
  <si>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</si>
  <si>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</si>
  <si>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</si>
  <si>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</si>
  <si>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</si>
  <si>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</si>
  <si>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</si>
  <si>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</si>
  <si>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</si>
  <si>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</si>
  <si>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</si>
  <si>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</si>
  <si>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</si>
  <si>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</si>
  <si>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</si>
  <si>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</si>
  <si>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</si>
  <si>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</si>
  <si>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</si>
  <si>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</si>
  <si>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</si>
  <si>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</si>
  <si>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</si>
  <si>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</si>
  <si>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</si>
  <si>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インスリン注射または血糖を下げる薬を使用している(男）</t>
  </si>
  <si>
    <t>インスリン注射または血糖を下げる薬を使用している(女）</t>
  </si>
  <si>
    <t>インスリン注射または血糖を下げる薬を使用している(総数）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</si>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</sst>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22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185" fontId="2" fillId="24" borderId="12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center" wrapText="1"/>
    </xf>
    <xf numFmtId="185" fontId="2" fillId="24" borderId="14" xfId="0" applyNumberFormat="1" applyFont="1" applyFill="1" applyBorder="1" applyAlignment="1">
      <alignment horizontal="right" vertical="center"/>
    </xf>
    <xf numFmtId="185" fontId="2" fillId="24" borderId="15" xfId="0" applyNumberFormat="1" applyFont="1" applyFill="1" applyBorder="1" applyAlignment="1">
      <alignment horizontal="right" vertical="center"/>
    </xf>
    <xf numFmtId="185" fontId="2" fillId="24" borderId="16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185" fontId="2" fillId="24" borderId="18" xfId="0" applyNumberFormat="1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horizontal="center" wrapText="1"/>
    </xf>
    <xf numFmtId="185" fontId="2" fillId="24" borderId="20" xfId="0" applyNumberFormat="1" applyFont="1" applyFill="1" applyBorder="1" applyAlignment="1">
      <alignment horizontal="right" vertical="center"/>
    </xf>
    <xf numFmtId="185" fontId="2" fillId="24" borderId="21" xfId="0" applyNumberFormat="1" applyFont="1" applyFill="1" applyBorder="1" applyAlignment="1">
      <alignment horizontal="right" vertical="center"/>
    </xf>
    <xf numFmtId="185" fontId="2" fillId="24" borderId="22" xfId="0" applyNumberFormat="1" applyFont="1" applyFill="1" applyBorder="1" applyAlignment="1">
      <alignment horizontal="right" vertical="center"/>
    </xf>
    <xf numFmtId="0" fontId="2" fillId="24" borderId="23" xfId="0" applyFont="1" applyFill="1" applyBorder="1" applyAlignment="1">
      <alignment horizontal="left" vertical="top" wrapText="1"/>
    </xf>
    <xf numFmtId="0" fontId="2" fillId="24" borderId="24" xfId="0" applyFont="1" applyFill="1" applyBorder="1" applyAlignment="1">
      <alignment horizontal="left" vertical="top" wrapText="1"/>
    </xf>
    <xf numFmtId="0" fontId="2" fillId="24" borderId="25" xfId="0" applyFont="1" applyFill="1" applyBorder="1" applyAlignment="1">
      <alignment horizontal="left" vertical="top" wrapText="1"/>
    </xf>
    <xf numFmtId="0" fontId="2" fillId="24" borderId="26" xfId="0" applyFont="1" applyFill="1" applyBorder="1" applyAlignment="1">
      <alignment horizontal="left" vertical="top" wrapText="1"/>
    </xf>
    <xf numFmtId="185" fontId="2" fillId="24" borderId="27" xfId="0" applyNumberFormat="1" applyFont="1" applyFill="1" applyBorder="1" applyAlignment="1">
      <alignment horizontal="right" vertical="center"/>
    </xf>
    <xf numFmtId="0" fontId="2" fillId="24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24" borderId="31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33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34" xfId="0" applyFont="1" applyFill="1" applyBorder="1" applyAlignment="1">
      <alignment horizontal="center" wrapText="1"/>
    </xf>
    <xf numFmtId="0" fontId="2" fillId="24" borderId="35" xfId="0" applyFont="1" applyFill="1" applyBorder="1" applyAlignment="1">
      <alignment horizontal="center" wrapText="1"/>
    </xf>
    <xf numFmtId="0" fontId="2" fillId="24" borderId="36" xfId="0" applyFont="1" applyFill="1" applyBorder="1" applyAlignment="1">
      <alignment horizontal="center" wrapText="1"/>
    </xf>
    <xf numFmtId="0" fontId="2" fillId="24" borderId="37" xfId="0" applyFont="1" applyFill="1" applyBorder="1" applyAlignment="1">
      <alignment horizontal="center" wrapText="1"/>
    </xf>
    <xf numFmtId="0" fontId="2" fillId="24" borderId="38" xfId="0" applyFont="1" applyFill="1" applyBorder="1" applyAlignment="1">
      <alignment horizontal="center" wrapText="1"/>
    </xf>
    <xf numFmtId="0" fontId="2" fillId="24" borderId="27" xfId="0" applyFont="1" applyFill="1" applyBorder="1" applyAlignment="1">
      <alignment horizontal="center" wrapText="1"/>
    </xf>
    <xf numFmtId="0" fontId="2" fillId="24" borderId="39" xfId="0" applyFont="1" applyFill="1" applyBorder="1" applyAlignment="1">
      <alignment horizontal="center" wrapText="1"/>
    </xf>
    <xf numFmtId="0" fontId="2" fillId="24" borderId="40" xfId="0" applyFont="1" applyFill="1" applyBorder="1" applyAlignment="1">
      <alignment horizontal="center" wrapText="1"/>
    </xf>
    <xf numFmtId="0" fontId="2" fillId="24" borderId="41" xfId="0" applyFont="1" applyFill="1" applyBorder="1" applyAlignment="1">
      <alignment horizontal="center" wrapText="1"/>
    </xf>
    <xf numFmtId="0" fontId="2" fillId="24" borderId="42" xfId="0" applyFont="1" applyFill="1" applyBorder="1" applyAlignment="1">
      <alignment horizontal="center" wrapText="1"/>
    </xf>
    <xf numFmtId="0" fontId="2" fillId="24" borderId="24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24" borderId="43" xfId="0" applyNumberFormat="1" applyFont="1" applyFill="1" applyBorder="1" applyAlignment="1">
      <alignment horizontal="right" vertical="center"/>
    </xf>
    <xf numFmtId="185" fontId="2" fillId="24" borderId="44" xfId="0" applyNumberFormat="1" applyFont="1" applyFill="1" applyBorder="1" applyAlignment="1">
      <alignment horizontal="right" vertical="center"/>
    </xf>
    <xf numFmtId="185" fontId="2" fillId="24" borderId="45" xfId="0" applyNumberFormat="1" applyFont="1" applyFill="1" applyBorder="1" applyAlignment="1">
      <alignment horizontal="right" vertical="center"/>
    </xf>
    <xf numFmtId="185" fontId="2" fillId="24" borderId="38" xfId="0" applyNumberFormat="1" applyFont="1" applyFill="1" applyBorder="1" applyAlignment="1">
      <alignment horizontal="right" vertical="center"/>
    </xf>
    <xf numFmtId="185" fontId="2" fillId="24" borderId="46" xfId="0" applyNumberFormat="1" applyFont="1" applyFill="1" applyBorder="1" applyAlignment="1">
      <alignment horizontal="right" vertical="center"/>
    </xf>
    <xf numFmtId="185" fontId="2" fillId="24" borderId="47" xfId="0" applyNumberFormat="1" applyFont="1" applyFill="1" applyBorder="1" applyAlignment="1">
      <alignment horizontal="right" vertical="center"/>
    </xf>
    <xf numFmtId="184" fontId="2" fillId="0" borderId="48" xfId="0" applyNumberFormat="1" applyFont="1" applyBorder="1" applyAlignment="1">
      <alignment horizontal="right" vertical="top"/>
    </xf>
    <xf numFmtId="184" fontId="2" fillId="0" borderId="29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52" xfId="0" applyNumberFormat="1" applyFont="1" applyBorder="1" applyAlignment="1">
      <alignment horizontal="right" vertical="top"/>
    </xf>
    <xf numFmtId="184" fontId="2" fillId="0" borderId="53" xfId="0" applyNumberFormat="1" applyFont="1" applyBorder="1" applyAlignment="1">
      <alignment horizontal="right" vertical="top"/>
    </xf>
    <xf numFmtId="184" fontId="2" fillId="0" borderId="54" xfId="0" applyNumberFormat="1" applyFont="1" applyBorder="1" applyAlignment="1">
      <alignment horizontal="right" vertical="top"/>
    </xf>
    <xf numFmtId="0" fontId="2" fillId="24" borderId="28" xfId="0" applyFont="1" applyFill="1" applyBorder="1" applyAlignment="1">
      <alignment horizontal="center" wrapText="1"/>
    </xf>
    <xf numFmtId="0" fontId="1" fillId="24" borderId="55" xfId="0" applyFont="1" applyFill="1" applyBorder="1" applyAlignment="1">
      <alignment horizontal="center" vertical="center"/>
    </xf>
    <xf numFmtId="0" fontId="2" fillId="24" borderId="56" xfId="0" applyFont="1" applyFill="1" applyBorder="1" applyAlignment="1">
      <alignment horizontal="center" wrapText="1"/>
    </xf>
    <xf numFmtId="0" fontId="1" fillId="24" borderId="57" xfId="0" applyFont="1" applyFill="1" applyBorder="1" applyAlignment="1">
      <alignment horizontal="center" vertical="center"/>
    </xf>
    <xf numFmtId="0" fontId="2" fillId="24" borderId="58" xfId="0" applyFont="1" applyFill="1" applyBorder="1" applyAlignment="1">
      <alignment horizontal="left" vertical="top" wrapText="1"/>
    </xf>
    <xf numFmtId="0" fontId="1" fillId="24" borderId="58" xfId="0" applyFont="1" applyFill="1" applyBorder="1" applyAlignment="1">
      <alignment horizontal="center" vertical="center"/>
    </xf>
    <xf numFmtId="0" fontId="1" fillId="24" borderId="59" xfId="0" applyFont="1" applyFill="1" applyBorder="1" applyAlignment="1">
      <alignment horizontal="center" vertical="center"/>
    </xf>
    <xf numFmtId="0" fontId="2" fillId="24" borderId="59" xfId="0" applyFont="1" applyFill="1" applyBorder="1" applyAlignment="1">
      <alignment horizontal="left" vertical="top" wrapText="1"/>
    </xf>
    <xf numFmtId="0" fontId="2" fillId="24" borderId="47" xfId="0" applyFont="1" applyFill="1" applyBorder="1" applyAlignment="1">
      <alignment horizontal="left" vertical="top" wrapText="1"/>
    </xf>
    <xf numFmtId="0" fontId="1" fillId="24" borderId="38" xfId="0" applyFont="1" applyFill="1" applyBorder="1" applyAlignment="1">
      <alignment horizontal="center" vertical="center"/>
    </xf>
    <xf numFmtId="0" fontId="2" fillId="24" borderId="60" xfId="0" applyFont="1" applyFill="1" applyBorder="1" applyAlignment="1">
      <alignment horizontal="center" wrapText="1"/>
    </xf>
    <xf numFmtId="0" fontId="1" fillId="24" borderId="61" xfId="0" applyFont="1" applyFill="1" applyBorder="1" applyAlignment="1">
      <alignment horizontal="center" vertical="center"/>
    </xf>
    <xf numFmtId="0" fontId="2" fillId="24" borderId="62" xfId="0" applyFont="1" applyFill="1" applyBorder="1" applyAlignment="1">
      <alignment horizontal="center" wrapText="1"/>
    </xf>
    <xf numFmtId="0" fontId="1" fillId="24" borderId="63" xfId="0" applyFont="1" applyFill="1" applyBorder="1" applyAlignment="1">
      <alignment horizontal="center" vertical="center"/>
    </xf>
    <xf numFmtId="0" fontId="2" fillId="24" borderId="64" xfId="0" applyFont="1" applyFill="1" applyBorder="1" applyAlignment="1">
      <alignment horizontal="center" wrapText="1"/>
    </xf>
    <xf numFmtId="0" fontId="1" fillId="24" borderId="65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wrapText="1"/>
    </xf>
    <xf numFmtId="0" fontId="1" fillId="24" borderId="66" xfId="0" applyFont="1" applyFill="1" applyBorder="1" applyAlignment="1">
      <alignment horizontal="center" vertical="center"/>
    </xf>
    <xf numFmtId="0" fontId="1" fillId="24" borderId="67" xfId="0" applyFont="1" applyFill="1" applyBorder="1" applyAlignment="1">
      <alignment horizontal="center" vertical="center"/>
    </xf>
    <xf numFmtId="0" fontId="2" fillId="24" borderId="60" xfId="0" applyFont="1" applyFill="1" applyBorder="1" applyAlignment="1">
      <alignment horizontal="center" wrapText="1"/>
    </xf>
    <xf numFmtId="0" fontId="2" fillId="24" borderId="68" xfId="0" applyFont="1" applyFill="1" applyBorder="1" applyAlignment="1">
      <alignment horizontal="center" wrapText="1"/>
    </xf>
    <xf numFmtId="0" fontId="1" fillId="24" borderId="6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294"/>
  <sheetViews>
    <sheetView tabSelected="1" zoomScalePageLayoutView="0" workbookViewId="0" topLeftCell="D1">
      <selection activeCell="Y306" sqref="Y275:AB30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66" t="s">
        <v>88</v>
      </c>
      <c r="E3" s="67"/>
      <c r="F3" s="67"/>
      <c r="G3" s="67"/>
      <c r="H3" s="67"/>
      <c r="I3" s="67"/>
      <c r="J3" s="67"/>
      <c r="K3" s="67"/>
      <c r="L3" s="76" t="s">
        <v>88</v>
      </c>
      <c r="M3" s="67"/>
      <c r="N3" s="67"/>
      <c r="O3" s="67"/>
      <c r="P3" s="67"/>
      <c r="Q3" s="67"/>
      <c r="R3" s="67"/>
      <c r="S3" s="77"/>
    </row>
    <row r="4" spans="1:19" ht="12.75">
      <c r="A4" s="46"/>
      <c r="B4" s="47"/>
      <c r="C4" s="48"/>
      <c r="D4" s="68" t="s">
        <v>2</v>
      </c>
      <c r="E4" s="69"/>
      <c r="F4" s="69"/>
      <c r="G4" s="69"/>
      <c r="H4" s="69"/>
      <c r="I4" s="69"/>
      <c r="J4" s="69"/>
      <c r="K4" s="69"/>
      <c r="L4" s="78" t="s">
        <v>2</v>
      </c>
      <c r="M4" s="69"/>
      <c r="N4" s="69"/>
      <c r="O4" s="69"/>
      <c r="P4" s="69"/>
      <c r="Q4" s="69"/>
      <c r="R4" s="69"/>
      <c r="S4" s="79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81</v>
      </c>
      <c r="M6" s="37" t="s">
        <v>81</v>
      </c>
      <c r="N6" s="37" t="s">
        <v>81</v>
      </c>
      <c r="O6" s="37" t="s">
        <v>81</v>
      </c>
      <c r="P6" s="37" t="s">
        <v>81</v>
      </c>
      <c r="Q6" s="38" t="s">
        <v>81</v>
      </c>
      <c r="R6" s="37" t="s">
        <v>81</v>
      </c>
      <c r="S6" s="37" t="s">
        <v>81</v>
      </c>
    </row>
    <row r="7" spans="1:19" ht="12.75">
      <c r="A7" s="70" t="s">
        <v>83</v>
      </c>
      <c r="B7" s="73" t="s">
        <v>92</v>
      </c>
      <c r="C7" s="16" t="s">
        <v>11</v>
      </c>
      <c r="D7" s="61">
        <v>16</v>
      </c>
      <c r="E7" s="61">
        <v>35</v>
      </c>
      <c r="F7" s="61">
        <v>51</v>
      </c>
      <c r="G7" s="61">
        <v>112</v>
      </c>
      <c r="H7" s="61">
        <v>444</v>
      </c>
      <c r="I7" s="61">
        <v>954</v>
      </c>
      <c r="J7" s="61">
        <v>1345</v>
      </c>
      <c r="K7" s="64">
        <v>2957</v>
      </c>
      <c r="L7" s="12">
        <f aca="true" t="shared" si="0" ref="L7:Q10">+D7/D$10*100</f>
        <v>0.7996001999000499</v>
      </c>
      <c r="M7" s="10">
        <f t="shared" si="0"/>
        <v>2.1367521367521367</v>
      </c>
      <c r="N7" s="10">
        <f t="shared" si="0"/>
        <v>2.902675014228799</v>
      </c>
      <c r="O7" s="10">
        <f t="shared" si="0"/>
        <v>4.007155635062612</v>
      </c>
      <c r="P7" s="19">
        <f t="shared" si="0"/>
        <v>4.53894909016561</v>
      </c>
      <c r="Q7" s="10">
        <f t="shared" si="0"/>
        <v>5.700627427547057</v>
      </c>
      <c r="R7" s="10">
        <f>+J7/J$10*100</f>
        <v>6.719288604686017</v>
      </c>
      <c r="S7" s="10">
        <f>+K7/K$10*100</f>
        <v>5.403380539058931</v>
      </c>
    </row>
    <row r="8" spans="1:19" ht="12.75">
      <c r="A8" s="71"/>
      <c r="B8" s="72"/>
      <c r="C8" s="17" t="s">
        <v>12</v>
      </c>
      <c r="D8" s="58">
        <v>1985</v>
      </c>
      <c r="E8" s="58">
        <v>1603</v>
      </c>
      <c r="F8" s="58">
        <v>1706</v>
      </c>
      <c r="G8" s="58">
        <v>2683</v>
      </c>
      <c r="H8" s="58">
        <v>9338</v>
      </c>
      <c r="I8" s="58">
        <v>15781</v>
      </c>
      <c r="J8" s="58">
        <v>18672</v>
      </c>
      <c r="K8" s="59">
        <v>51768</v>
      </c>
      <c r="L8" s="13">
        <f t="shared" si="0"/>
        <v>99.20039980009994</v>
      </c>
      <c r="M8" s="3">
        <f t="shared" si="0"/>
        <v>97.86324786324786</v>
      </c>
      <c r="N8" s="3">
        <f t="shared" si="0"/>
        <v>97.09732498577121</v>
      </c>
      <c r="O8" s="3">
        <f t="shared" si="0"/>
        <v>95.9928443649374</v>
      </c>
      <c r="P8" s="5">
        <f t="shared" si="0"/>
        <v>95.46105090983438</v>
      </c>
      <c r="Q8" s="3">
        <f t="shared" si="0"/>
        <v>94.29937257245294</v>
      </c>
      <c r="R8" s="3">
        <f>+J8/J$10*100</f>
        <v>93.28071139531399</v>
      </c>
      <c r="S8" s="3">
        <f>+K8/K$10*100</f>
        <v>94.59661946094107</v>
      </c>
    </row>
    <row r="9" spans="1:19" ht="12.75">
      <c r="A9" s="71"/>
      <c r="B9" s="72"/>
      <c r="C9" s="17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>+J9/J$10*100</f>
        <v>0</v>
      </c>
      <c r="S9" s="3">
        <f>+K9/K$10*100</f>
        <v>0</v>
      </c>
    </row>
    <row r="10" spans="1:19" ht="12.75">
      <c r="A10" s="71"/>
      <c r="B10" s="72"/>
      <c r="C10" s="18" t="s">
        <v>1</v>
      </c>
      <c r="D10" s="63">
        <v>2001</v>
      </c>
      <c r="E10" s="63">
        <v>1638</v>
      </c>
      <c r="F10" s="63">
        <v>1757</v>
      </c>
      <c r="G10" s="63">
        <v>2795</v>
      </c>
      <c r="H10" s="63">
        <v>9782</v>
      </c>
      <c r="I10" s="63">
        <v>16735</v>
      </c>
      <c r="J10" s="63">
        <v>20017</v>
      </c>
      <c r="K10" s="65">
        <v>54725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72"/>
      <c r="B11" s="74" t="s">
        <v>93</v>
      </c>
      <c r="C11" s="8" t="s">
        <v>11</v>
      </c>
      <c r="D11" s="58">
        <v>22</v>
      </c>
      <c r="E11" s="58">
        <v>25</v>
      </c>
      <c r="F11" s="58">
        <v>47</v>
      </c>
      <c r="G11" s="58">
        <v>105</v>
      </c>
      <c r="H11" s="58">
        <v>476</v>
      </c>
      <c r="I11" s="58">
        <v>937</v>
      </c>
      <c r="J11" s="58">
        <v>1410</v>
      </c>
      <c r="K11" s="59">
        <v>3022</v>
      </c>
      <c r="L11" s="13">
        <f aca="true" t="shared" si="1" ref="L11:Q14">+D11/D$14*100</f>
        <v>1.03480714957667</v>
      </c>
      <c r="M11" s="3">
        <f t="shared" si="1"/>
        <v>1.3646288209606987</v>
      </c>
      <c r="N11" s="3">
        <f t="shared" si="1"/>
        <v>2.9728020240354205</v>
      </c>
      <c r="O11" s="3">
        <f t="shared" si="1"/>
        <v>4.104769351055512</v>
      </c>
      <c r="P11" s="5">
        <f t="shared" si="1"/>
        <v>5.7696969696969695</v>
      </c>
      <c r="Q11" s="3">
        <f t="shared" si="1"/>
        <v>6.691901156977574</v>
      </c>
      <c r="R11" s="3">
        <f>+J11/J$14*100</f>
        <v>8.568303354399612</v>
      </c>
      <c r="S11" s="3">
        <f>+K11/K$14*100</f>
        <v>6.456575152227326</v>
      </c>
    </row>
    <row r="12" spans="1:19" ht="12.75">
      <c r="A12" s="72"/>
      <c r="B12" s="72"/>
      <c r="C12" s="8" t="s">
        <v>12</v>
      </c>
      <c r="D12" s="58">
        <v>2104</v>
      </c>
      <c r="E12" s="58">
        <v>1807</v>
      </c>
      <c r="F12" s="58">
        <v>1534</v>
      </c>
      <c r="G12" s="58">
        <v>2453</v>
      </c>
      <c r="H12" s="58">
        <v>7774</v>
      </c>
      <c r="I12" s="58">
        <v>13065</v>
      </c>
      <c r="J12" s="58">
        <v>15046</v>
      </c>
      <c r="K12" s="59">
        <v>43783</v>
      </c>
      <c r="L12" s="13">
        <f t="shared" si="1"/>
        <v>98.96519285042334</v>
      </c>
      <c r="M12" s="3">
        <f t="shared" si="1"/>
        <v>98.6353711790393</v>
      </c>
      <c r="N12" s="3">
        <f t="shared" si="1"/>
        <v>97.02719797596457</v>
      </c>
      <c r="O12" s="3">
        <f t="shared" si="1"/>
        <v>95.89523064894449</v>
      </c>
      <c r="P12" s="5">
        <f t="shared" si="1"/>
        <v>94.23030303030303</v>
      </c>
      <c r="Q12" s="3">
        <f t="shared" si="1"/>
        <v>93.30809884302242</v>
      </c>
      <c r="R12" s="3">
        <f>+J12/J$14*100</f>
        <v>91.4316966456004</v>
      </c>
      <c r="S12" s="3">
        <f>+K12/K$14*100</f>
        <v>93.54342484777267</v>
      </c>
    </row>
    <row r="13" spans="1:19" ht="12.75">
      <c r="A13" s="72"/>
      <c r="B13" s="72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9">
        <v>0</v>
      </c>
      <c r="L13" s="1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5">
        <f t="shared" si="1"/>
        <v>0</v>
      </c>
      <c r="Q13" s="3">
        <f t="shared" si="1"/>
        <v>0</v>
      </c>
      <c r="R13" s="3">
        <f>+J13/J$14*100</f>
        <v>0</v>
      </c>
      <c r="S13" s="3">
        <f>+K13/K$14*100</f>
        <v>0</v>
      </c>
    </row>
    <row r="14" spans="1:19" ht="12.75">
      <c r="A14" s="72"/>
      <c r="B14" s="75"/>
      <c r="C14" s="8" t="s">
        <v>1</v>
      </c>
      <c r="D14" s="58">
        <v>2126</v>
      </c>
      <c r="E14" s="58">
        <v>1832</v>
      </c>
      <c r="F14" s="58">
        <v>1581</v>
      </c>
      <c r="G14" s="58">
        <v>2558</v>
      </c>
      <c r="H14" s="58">
        <v>8250</v>
      </c>
      <c r="I14" s="58">
        <v>14002</v>
      </c>
      <c r="J14" s="58">
        <v>16456</v>
      </c>
      <c r="K14" s="59">
        <v>46805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71"/>
      <c r="B15" s="73" t="s">
        <v>14</v>
      </c>
      <c r="C15" s="16" t="s">
        <v>11</v>
      </c>
      <c r="D15" s="61">
        <v>27</v>
      </c>
      <c r="E15" s="61">
        <v>69</v>
      </c>
      <c r="F15" s="61">
        <v>90</v>
      </c>
      <c r="G15" s="61">
        <v>166</v>
      </c>
      <c r="H15" s="61">
        <v>578</v>
      </c>
      <c r="I15" s="61">
        <v>998</v>
      </c>
      <c r="J15" s="61">
        <v>1198</v>
      </c>
      <c r="K15" s="64">
        <v>3126</v>
      </c>
      <c r="L15" s="53">
        <f>+D15/D$18*100</f>
        <v>1.226158038147139</v>
      </c>
      <c r="M15" s="54">
        <f aca="true" t="shared" si="2" ref="M15:S18">+E15/E$18*100</f>
        <v>3.439680957128614</v>
      </c>
      <c r="N15" s="54">
        <f t="shared" si="2"/>
        <v>4.416094210009813</v>
      </c>
      <c r="O15" s="54">
        <f t="shared" si="2"/>
        <v>5.524126455906822</v>
      </c>
      <c r="P15" s="54">
        <f t="shared" si="2"/>
        <v>7.051360253751373</v>
      </c>
      <c r="Q15" s="54">
        <f t="shared" si="2"/>
        <v>8.48711625138192</v>
      </c>
      <c r="R15" s="54">
        <f>+J15/J$18*100</f>
        <v>9.677679941836983</v>
      </c>
      <c r="S15" s="54">
        <f>+K15/K$18*100</f>
        <v>7.5169528206608</v>
      </c>
    </row>
    <row r="16" spans="1:19" ht="12.75">
      <c r="A16" s="71"/>
      <c r="B16" s="72"/>
      <c r="C16" s="17" t="s">
        <v>12</v>
      </c>
      <c r="D16" s="58">
        <v>2175</v>
      </c>
      <c r="E16" s="58">
        <v>1937</v>
      </c>
      <c r="F16" s="58">
        <v>1948</v>
      </c>
      <c r="G16" s="58">
        <v>2839</v>
      </c>
      <c r="H16" s="58">
        <v>7619</v>
      </c>
      <c r="I16" s="58">
        <v>10761</v>
      </c>
      <c r="J16" s="58">
        <v>11181</v>
      </c>
      <c r="K16" s="59">
        <v>38460</v>
      </c>
      <c r="L16" s="51">
        <f>+D16/D$18*100</f>
        <v>98.77384196185287</v>
      </c>
      <c r="M16" s="52">
        <f t="shared" si="2"/>
        <v>96.56031904287138</v>
      </c>
      <c r="N16" s="52">
        <f t="shared" si="2"/>
        <v>95.58390578999018</v>
      </c>
      <c r="O16" s="52">
        <f t="shared" si="2"/>
        <v>94.47587354409318</v>
      </c>
      <c r="P16" s="52">
        <f t="shared" si="2"/>
        <v>92.94863974624863</v>
      </c>
      <c r="Q16" s="52">
        <f t="shared" si="2"/>
        <v>91.51288374861808</v>
      </c>
      <c r="R16" s="52">
        <f>+J16/J$18*100</f>
        <v>90.32232005816302</v>
      </c>
      <c r="S16" s="52">
        <f>+K16/K$18*100</f>
        <v>92.48304717933921</v>
      </c>
    </row>
    <row r="17" spans="1:19" ht="12.75">
      <c r="A17" s="71"/>
      <c r="B17" s="72"/>
      <c r="C17" s="17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9">
        <v>0</v>
      </c>
      <c r="L17" s="51">
        <f>+D17/D$18*100</f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 t="shared" si="2"/>
        <v>0</v>
      </c>
      <c r="Q17" s="52">
        <f t="shared" si="2"/>
        <v>0</v>
      </c>
      <c r="R17" s="52">
        <f>+J17/J$18*100</f>
        <v>0</v>
      </c>
      <c r="S17" s="52">
        <f>+K17/K$18*100</f>
        <v>0</v>
      </c>
    </row>
    <row r="18" spans="1:19" ht="12.75">
      <c r="A18" s="71"/>
      <c r="B18" s="72"/>
      <c r="C18" s="18" t="s">
        <v>1</v>
      </c>
      <c r="D18" s="63">
        <v>2202</v>
      </c>
      <c r="E18" s="63">
        <v>2006</v>
      </c>
      <c r="F18" s="63">
        <v>2038</v>
      </c>
      <c r="G18" s="63">
        <v>3005</v>
      </c>
      <c r="H18" s="63">
        <v>8197</v>
      </c>
      <c r="I18" s="63">
        <v>11759</v>
      </c>
      <c r="J18" s="63">
        <v>12379</v>
      </c>
      <c r="K18" s="65">
        <v>41586</v>
      </c>
      <c r="L18" s="55">
        <f>+D18/D$18*100</f>
        <v>100</v>
      </c>
      <c r="M18" s="56">
        <f t="shared" si="2"/>
        <v>100</v>
      </c>
      <c r="N18" s="56">
        <f t="shared" si="2"/>
        <v>100</v>
      </c>
      <c r="O18" s="56">
        <f t="shared" si="2"/>
        <v>100</v>
      </c>
      <c r="P18" s="56">
        <f t="shared" si="2"/>
        <v>100</v>
      </c>
      <c r="Q18" s="56">
        <f t="shared" si="2"/>
        <v>100</v>
      </c>
      <c r="R18" s="56">
        <f>+J18/J$18*100</f>
        <v>100</v>
      </c>
      <c r="S18" s="56">
        <f>+K18/K$18*100</f>
        <v>100</v>
      </c>
    </row>
    <row r="19" spans="1:19" ht="12.75" customHeight="1">
      <c r="A19" s="72"/>
      <c r="B19" s="74" t="s">
        <v>15</v>
      </c>
      <c r="C19" s="8" t="s">
        <v>11</v>
      </c>
      <c r="D19" s="58">
        <v>18</v>
      </c>
      <c r="E19" s="58">
        <v>30</v>
      </c>
      <c r="F19" s="58">
        <v>39</v>
      </c>
      <c r="G19" s="58">
        <v>76</v>
      </c>
      <c r="H19" s="58">
        <v>341</v>
      </c>
      <c r="I19" s="58">
        <v>696</v>
      </c>
      <c r="J19" s="58">
        <v>963</v>
      </c>
      <c r="K19" s="59">
        <v>2163</v>
      </c>
      <c r="L19" s="13">
        <f aca="true" t="shared" si="3" ref="L19:Q22">+D19/D$22*100</f>
        <v>1.0452961672473868</v>
      </c>
      <c r="M19" s="3">
        <f t="shared" si="3"/>
        <v>2.1474588403722263</v>
      </c>
      <c r="N19" s="3">
        <f t="shared" si="3"/>
        <v>2.5759577278731833</v>
      </c>
      <c r="O19" s="3">
        <f t="shared" si="3"/>
        <v>3.238176395398381</v>
      </c>
      <c r="P19" s="5">
        <f t="shared" si="3"/>
        <v>4.393197629476939</v>
      </c>
      <c r="Q19" s="3">
        <f t="shared" si="3"/>
        <v>5.3427496737545095</v>
      </c>
      <c r="R19" s="3">
        <f>+J19/J$22*100</f>
        <v>6.546121949561552</v>
      </c>
      <c r="S19" s="3">
        <f>+K19/K$22*100</f>
        <v>5.09180790960452</v>
      </c>
    </row>
    <row r="20" spans="1:19" ht="12.75">
      <c r="A20" s="72"/>
      <c r="B20" s="72"/>
      <c r="C20" s="8" t="s">
        <v>12</v>
      </c>
      <c r="D20" s="58">
        <v>1704</v>
      </c>
      <c r="E20" s="58">
        <v>1367</v>
      </c>
      <c r="F20" s="58">
        <v>1475</v>
      </c>
      <c r="G20" s="58">
        <v>2269</v>
      </c>
      <c r="H20" s="58">
        <v>7421</v>
      </c>
      <c r="I20" s="58">
        <v>12326</v>
      </c>
      <c r="J20" s="58">
        <v>13744</v>
      </c>
      <c r="K20" s="59">
        <v>40306</v>
      </c>
      <c r="L20" s="13">
        <f t="shared" si="3"/>
        <v>98.95470383275261</v>
      </c>
      <c r="M20" s="3">
        <f t="shared" si="3"/>
        <v>97.85254115962778</v>
      </c>
      <c r="N20" s="3">
        <f t="shared" si="3"/>
        <v>97.42404227212683</v>
      </c>
      <c r="O20" s="3">
        <f t="shared" si="3"/>
        <v>96.67660843630166</v>
      </c>
      <c r="P20" s="5">
        <f t="shared" si="3"/>
        <v>95.60680237052306</v>
      </c>
      <c r="Q20" s="3">
        <f t="shared" si="3"/>
        <v>94.61886850387657</v>
      </c>
      <c r="R20" s="3">
        <f>+J20/J$22*100</f>
        <v>93.42668751274556</v>
      </c>
      <c r="S20" s="3">
        <f>+K20/K$22*100</f>
        <v>94.88229755178908</v>
      </c>
    </row>
    <row r="21" spans="1:19" ht="12.75">
      <c r="A21" s="72"/>
      <c r="B21" s="72"/>
      <c r="C21" s="8" t="s">
        <v>13</v>
      </c>
      <c r="D21" s="58">
        <v>0</v>
      </c>
      <c r="E21" s="58">
        <v>0</v>
      </c>
      <c r="F21" s="58">
        <v>0</v>
      </c>
      <c r="G21" s="58">
        <v>2</v>
      </c>
      <c r="H21" s="58">
        <v>0</v>
      </c>
      <c r="I21" s="58">
        <v>5</v>
      </c>
      <c r="J21" s="58">
        <v>4</v>
      </c>
      <c r="K21" s="59">
        <v>11</v>
      </c>
      <c r="L21" s="1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0.08521516829995739</v>
      </c>
      <c r="P21" s="5">
        <f t="shared" si="3"/>
        <v>0</v>
      </c>
      <c r="Q21" s="3">
        <f t="shared" si="3"/>
        <v>0.03838182236892607</v>
      </c>
      <c r="R21" s="3">
        <f>+J21/J$22*100</f>
        <v>0.027190537692882877</v>
      </c>
      <c r="S21" s="3">
        <f>+K21/K$22*100</f>
        <v>0.025894538606403013</v>
      </c>
    </row>
    <row r="22" spans="1:19" ht="12.75">
      <c r="A22" s="72"/>
      <c r="B22" s="75"/>
      <c r="C22" s="8" t="s">
        <v>1</v>
      </c>
      <c r="D22" s="58">
        <v>1722</v>
      </c>
      <c r="E22" s="58">
        <v>1397</v>
      </c>
      <c r="F22" s="58">
        <v>1514</v>
      </c>
      <c r="G22" s="58">
        <v>2347</v>
      </c>
      <c r="H22" s="58">
        <v>7762</v>
      </c>
      <c r="I22" s="58">
        <v>13027</v>
      </c>
      <c r="J22" s="58">
        <v>14711</v>
      </c>
      <c r="K22" s="59">
        <v>42480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71"/>
      <c r="B23" s="73" t="s">
        <v>16</v>
      </c>
      <c r="C23" s="16" t="s">
        <v>11</v>
      </c>
      <c r="D23" s="61">
        <v>4</v>
      </c>
      <c r="E23" s="61">
        <v>7</v>
      </c>
      <c r="F23" s="61">
        <v>7</v>
      </c>
      <c r="G23" s="61">
        <v>26</v>
      </c>
      <c r="H23" s="61">
        <v>100</v>
      </c>
      <c r="I23" s="61">
        <v>195</v>
      </c>
      <c r="J23" s="61">
        <v>222</v>
      </c>
      <c r="K23" s="64">
        <v>561</v>
      </c>
      <c r="L23" s="12">
        <f aca="true" t="shared" si="4" ref="L23:Q26">+D23/D$26*100</f>
        <v>1.0752688172043012</v>
      </c>
      <c r="M23" s="10">
        <f t="shared" si="4"/>
        <v>2.2082018927444795</v>
      </c>
      <c r="N23" s="10">
        <f t="shared" si="4"/>
        <v>1.7721518987341773</v>
      </c>
      <c r="O23" s="10">
        <f t="shared" si="4"/>
        <v>3.4666666666666663</v>
      </c>
      <c r="P23" s="19">
        <f t="shared" si="4"/>
        <v>4.07000407000407</v>
      </c>
      <c r="Q23" s="10">
        <f t="shared" si="4"/>
        <v>5.084745762711865</v>
      </c>
      <c r="R23" s="10">
        <f>+J23/J$26*100</f>
        <v>6.403230458609749</v>
      </c>
      <c r="S23" s="10">
        <f>+K23/K$26*100</f>
        <v>4.839127059432416</v>
      </c>
    </row>
    <row r="24" spans="1:19" ht="12.75">
      <c r="A24" s="71"/>
      <c r="B24" s="72"/>
      <c r="C24" s="17" t="s">
        <v>12</v>
      </c>
      <c r="D24" s="58">
        <v>368</v>
      </c>
      <c r="E24" s="58">
        <v>310</v>
      </c>
      <c r="F24" s="58">
        <v>388</v>
      </c>
      <c r="G24" s="58">
        <v>724</v>
      </c>
      <c r="H24" s="58">
        <v>2357</v>
      </c>
      <c r="I24" s="58">
        <v>3640</v>
      </c>
      <c r="J24" s="58">
        <v>3245</v>
      </c>
      <c r="K24" s="59">
        <v>11032</v>
      </c>
      <c r="L24" s="13">
        <f t="shared" si="4"/>
        <v>98.9247311827957</v>
      </c>
      <c r="M24" s="3">
        <f t="shared" si="4"/>
        <v>97.79179810725552</v>
      </c>
      <c r="N24" s="3">
        <f t="shared" si="4"/>
        <v>98.22784810126582</v>
      </c>
      <c r="O24" s="3">
        <f t="shared" si="4"/>
        <v>96.53333333333333</v>
      </c>
      <c r="P24" s="5">
        <f t="shared" si="4"/>
        <v>95.92999592999593</v>
      </c>
      <c r="Q24" s="3">
        <f t="shared" si="4"/>
        <v>94.91525423728814</v>
      </c>
      <c r="R24" s="3">
        <f>+J24/J$26*100</f>
        <v>93.59676954139024</v>
      </c>
      <c r="S24" s="3">
        <f>+K24/K$26*100</f>
        <v>95.16087294056759</v>
      </c>
    </row>
    <row r="25" spans="1:19" ht="12.75">
      <c r="A25" s="71"/>
      <c r="B25" s="72"/>
      <c r="C25" s="17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9">
        <v>0</v>
      </c>
      <c r="L25" s="13">
        <f t="shared" si="4"/>
        <v>0</v>
      </c>
      <c r="M25" s="3">
        <f t="shared" si="4"/>
        <v>0</v>
      </c>
      <c r="N25" s="3">
        <f t="shared" si="4"/>
        <v>0</v>
      </c>
      <c r="O25" s="3">
        <f t="shared" si="4"/>
        <v>0</v>
      </c>
      <c r="P25" s="5">
        <f t="shared" si="4"/>
        <v>0</v>
      </c>
      <c r="Q25" s="3">
        <f t="shared" si="4"/>
        <v>0</v>
      </c>
      <c r="R25" s="3">
        <f>+J25/J$26*100</f>
        <v>0</v>
      </c>
      <c r="S25" s="3">
        <f>+K25/K$26*100</f>
        <v>0</v>
      </c>
    </row>
    <row r="26" spans="1:19" ht="12.75">
      <c r="A26" s="71"/>
      <c r="B26" s="72"/>
      <c r="C26" s="18" t="s">
        <v>1</v>
      </c>
      <c r="D26" s="63">
        <v>372</v>
      </c>
      <c r="E26" s="63">
        <v>317</v>
      </c>
      <c r="F26" s="63">
        <v>395</v>
      </c>
      <c r="G26" s="63">
        <v>750</v>
      </c>
      <c r="H26" s="63">
        <v>2457</v>
      </c>
      <c r="I26" s="63">
        <v>3835</v>
      </c>
      <c r="J26" s="63">
        <v>3467</v>
      </c>
      <c r="K26" s="65">
        <v>11593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72"/>
      <c r="B27" s="74" t="s">
        <v>17</v>
      </c>
      <c r="C27" s="8" t="s">
        <v>11</v>
      </c>
      <c r="D27" s="58">
        <v>13</v>
      </c>
      <c r="E27" s="58">
        <v>22</v>
      </c>
      <c r="F27" s="58">
        <v>31</v>
      </c>
      <c r="G27" s="58">
        <v>78</v>
      </c>
      <c r="H27" s="58">
        <v>330</v>
      </c>
      <c r="I27" s="58">
        <v>645</v>
      </c>
      <c r="J27" s="58">
        <v>729</v>
      </c>
      <c r="K27" s="59">
        <v>1848</v>
      </c>
      <c r="L27" s="13">
        <f aca="true" t="shared" si="5" ref="L27:S30">+D27/D$30*100</f>
        <v>0.7527504342790967</v>
      </c>
      <c r="M27" s="3">
        <f t="shared" si="5"/>
        <v>1.385390428211587</v>
      </c>
      <c r="N27" s="3">
        <f t="shared" si="5"/>
        <v>1.694915254237288</v>
      </c>
      <c r="O27" s="3">
        <f t="shared" si="5"/>
        <v>2.4193548387096775</v>
      </c>
      <c r="P27" s="5">
        <f t="shared" si="5"/>
        <v>3.7012113055181697</v>
      </c>
      <c r="Q27" s="3">
        <f t="shared" si="5"/>
        <v>5.083543505674653</v>
      </c>
      <c r="R27" s="3">
        <f>+J27/J$30*100</f>
        <v>6.08057385937109</v>
      </c>
      <c r="S27" s="3">
        <f>+K27/K$30*100</f>
        <v>4.404089511689426</v>
      </c>
    </row>
    <row r="28" spans="1:19" ht="12.75">
      <c r="A28" s="72"/>
      <c r="B28" s="72"/>
      <c r="C28" s="8" t="s">
        <v>12</v>
      </c>
      <c r="D28" s="58">
        <v>1714</v>
      </c>
      <c r="E28" s="58">
        <v>1566</v>
      </c>
      <c r="F28" s="58">
        <v>1798</v>
      </c>
      <c r="G28" s="58">
        <v>3143</v>
      </c>
      <c r="H28" s="58">
        <v>8584</v>
      </c>
      <c r="I28" s="58">
        <v>12042</v>
      </c>
      <c r="J28" s="58">
        <v>11260</v>
      </c>
      <c r="K28" s="59">
        <v>40107</v>
      </c>
      <c r="L28" s="13">
        <f t="shared" si="5"/>
        <v>99.2472495657209</v>
      </c>
      <c r="M28" s="3">
        <f t="shared" si="5"/>
        <v>98.61460957178842</v>
      </c>
      <c r="N28" s="3">
        <f t="shared" si="5"/>
        <v>98.30508474576271</v>
      </c>
      <c r="O28" s="3">
        <f t="shared" si="5"/>
        <v>97.48759305210918</v>
      </c>
      <c r="P28" s="5">
        <f t="shared" si="5"/>
        <v>96.27635711081203</v>
      </c>
      <c r="Q28" s="3">
        <f t="shared" si="5"/>
        <v>94.90857503152586</v>
      </c>
      <c r="R28" s="3">
        <f>+J28/J$30*100</f>
        <v>93.91942614062891</v>
      </c>
      <c r="S28" s="3">
        <f>+K28/K$30*100</f>
        <v>95.58161149638951</v>
      </c>
    </row>
    <row r="29" spans="1:19" ht="12.75">
      <c r="A29" s="72"/>
      <c r="B29" s="72"/>
      <c r="C29" s="8" t="s">
        <v>13</v>
      </c>
      <c r="D29" s="58">
        <v>0</v>
      </c>
      <c r="E29" s="58">
        <v>0</v>
      </c>
      <c r="F29" s="58">
        <v>0</v>
      </c>
      <c r="G29" s="58">
        <v>3</v>
      </c>
      <c r="H29" s="58">
        <v>2</v>
      </c>
      <c r="I29" s="58">
        <v>1</v>
      </c>
      <c r="J29" s="58">
        <v>0</v>
      </c>
      <c r="K29" s="59">
        <v>6</v>
      </c>
      <c r="L29" s="13">
        <f t="shared" si="5"/>
        <v>0</v>
      </c>
      <c r="M29" s="3">
        <f t="shared" si="5"/>
        <v>0</v>
      </c>
      <c r="N29" s="3">
        <f t="shared" si="5"/>
        <v>0</v>
      </c>
      <c r="O29" s="3">
        <f t="shared" si="5"/>
        <v>0.09305210918114144</v>
      </c>
      <c r="P29" s="5">
        <f t="shared" si="5"/>
        <v>0.022431583669807086</v>
      </c>
      <c r="Q29" s="3">
        <f t="shared" si="5"/>
        <v>0.007881462799495587</v>
      </c>
      <c r="R29" s="3">
        <f>+J29/J$30*100</f>
        <v>0</v>
      </c>
      <c r="S29" s="3">
        <f>+K29/K$30*100</f>
        <v>0.014298991921069565</v>
      </c>
    </row>
    <row r="30" spans="1:19" ht="12.75">
      <c r="A30" s="72"/>
      <c r="B30" s="75"/>
      <c r="C30" s="8" t="s">
        <v>1</v>
      </c>
      <c r="D30" s="58">
        <v>1727</v>
      </c>
      <c r="E30" s="58">
        <v>1588</v>
      </c>
      <c r="F30" s="58">
        <v>1829</v>
      </c>
      <c r="G30" s="58">
        <v>3224</v>
      </c>
      <c r="H30" s="58">
        <v>8916</v>
      </c>
      <c r="I30" s="58">
        <v>12688</v>
      </c>
      <c r="J30" s="58">
        <v>11989</v>
      </c>
      <c r="K30" s="59">
        <v>41961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71"/>
      <c r="B31" s="73" t="s">
        <v>18</v>
      </c>
      <c r="C31" s="16" t="s">
        <v>11</v>
      </c>
      <c r="D31" s="61">
        <v>3</v>
      </c>
      <c r="E31" s="61">
        <v>4</v>
      </c>
      <c r="F31" s="61">
        <v>16</v>
      </c>
      <c r="G31" s="61">
        <v>35</v>
      </c>
      <c r="H31" s="61">
        <v>123</v>
      </c>
      <c r="I31" s="61">
        <v>196</v>
      </c>
      <c r="J31" s="61">
        <v>218</v>
      </c>
      <c r="K31" s="64">
        <v>595</v>
      </c>
      <c r="L31" s="12">
        <f aca="true" t="shared" si="6" ref="L31:S34">+D31/D$34*100</f>
        <v>0.5649717514124294</v>
      </c>
      <c r="M31" s="10">
        <f t="shared" si="6"/>
        <v>0.87527352297593</v>
      </c>
      <c r="N31" s="10">
        <f t="shared" si="6"/>
        <v>3.0303030303030303</v>
      </c>
      <c r="O31" s="10">
        <f t="shared" si="6"/>
        <v>3.6269430051813467</v>
      </c>
      <c r="P31" s="19">
        <f t="shared" si="6"/>
        <v>4.553868937430582</v>
      </c>
      <c r="Q31" s="10">
        <f t="shared" si="6"/>
        <v>6.119263190758663</v>
      </c>
      <c r="R31" s="10">
        <f>+J31/J$34*100</f>
        <v>6.953748006379586</v>
      </c>
      <c r="S31" s="10">
        <f>+K31/K$34*100</f>
        <v>5.164930555555555</v>
      </c>
    </row>
    <row r="32" spans="1:19" ht="12.75">
      <c r="A32" s="71"/>
      <c r="B32" s="72"/>
      <c r="C32" s="17" t="s">
        <v>12</v>
      </c>
      <c r="D32" s="58">
        <v>528</v>
      </c>
      <c r="E32" s="58">
        <v>452</v>
      </c>
      <c r="F32" s="58">
        <v>512</v>
      </c>
      <c r="G32" s="58">
        <v>930</v>
      </c>
      <c r="H32" s="58">
        <v>2574</v>
      </c>
      <c r="I32" s="58">
        <v>2994</v>
      </c>
      <c r="J32" s="58">
        <v>2911</v>
      </c>
      <c r="K32" s="59">
        <v>10901</v>
      </c>
      <c r="L32" s="13">
        <f t="shared" si="6"/>
        <v>99.43502824858757</v>
      </c>
      <c r="M32" s="3">
        <f t="shared" si="6"/>
        <v>98.90590809628009</v>
      </c>
      <c r="N32" s="3">
        <f t="shared" si="6"/>
        <v>96.96969696969697</v>
      </c>
      <c r="O32" s="3">
        <f t="shared" si="6"/>
        <v>96.37305699481865</v>
      </c>
      <c r="P32" s="5">
        <f t="shared" si="6"/>
        <v>95.29803776379119</v>
      </c>
      <c r="Q32" s="3">
        <f t="shared" si="6"/>
        <v>93.4748673118951</v>
      </c>
      <c r="R32" s="3">
        <f>+J32/J$34*100</f>
        <v>92.8548644338118</v>
      </c>
      <c r="S32" s="3">
        <f>+K32/K$34*100</f>
        <v>94.62673611111111</v>
      </c>
    </row>
    <row r="33" spans="1:19" ht="12.75">
      <c r="A33" s="71"/>
      <c r="B33" s="72"/>
      <c r="C33" s="17" t="s">
        <v>13</v>
      </c>
      <c r="D33" s="58">
        <v>0</v>
      </c>
      <c r="E33" s="58">
        <v>1</v>
      </c>
      <c r="F33" s="58">
        <v>0</v>
      </c>
      <c r="G33" s="58">
        <v>0</v>
      </c>
      <c r="H33" s="58">
        <v>4</v>
      </c>
      <c r="I33" s="58">
        <v>13</v>
      </c>
      <c r="J33" s="58">
        <v>6</v>
      </c>
      <c r="K33" s="59">
        <v>24</v>
      </c>
      <c r="L33" s="13">
        <f t="shared" si="6"/>
        <v>0</v>
      </c>
      <c r="M33" s="3">
        <f t="shared" si="6"/>
        <v>0.2188183807439825</v>
      </c>
      <c r="N33" s="3">
        <f t="shared" si="6"/>
        <v>0</v>
      </c>
      <c r="O33" s="3">
        <f t="shared" si="6"/>
        <v>0</v>
      </c>
      <c r="P33" s="5">
        <f t="shared" si="6"/>
        <v>0.1480932987782303</v>
      </c>
      <c r="Q33" s="3">
        <f t="shared" si="6"/>
        <v>0.4058694973462379</v>
      </c>
      <c r="R33" s="3">
        <f>+J33/J$34*100</f>
        <v>0.19138755980861244</v>
      </c>
      <c r="S33" s="3">
        <f>+K33/K$34*100</f>
        <v>0.20833333333333334</v>
      </c>
    </row>
    <row r="34" spans="1:19" ht="12.75">
      <c r="A34" s="71"/>
      <c r="B34" s="72"/>
      <c r="C34" s="18" t="s">
        <v>1</v>
      </c>
      <c r="D34" s="63">
        <v>531</v>
      </c>
      <c r="E34" s="63">
        <v>457</v>
      </c>
      <c r="F34" s="63">
        <v>528</v>
      </c>
      <c r="G34" s="63">
        <v>965</v>
      </c>
      <c r="H34" s="63">
        <v>2701</v>
      </c>
      <c r="I34" s="63">
        <v>3203</v>
      </c>
      <c r="J34" s="63">
        <v>3135</v>
      </c>
      <c r="K34" s="65">
        <v>11520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72"/>
      <c r="B35" s="74" t="s">
        <v>19</v>
      </c>
      <c r="C35" s="8" t="s">
        <v>11</v>
      </c>
      <c r="D35" s="58">
        <v>3</v>
      </c>
      <c r="E35" s="58">
        <v>7</v>
      </c>
      <c r="F35" s="58">
        <v>2</v>
      </c>
      <c r="G35" s="58">
        <v>13</v>
      </c>
      <c r="H35" s="58">
        <v>56</v>
      </c>
      <c r="I35" s="58">
        <v>86</v>
      </c>
      <c r="J35" s="58">
        <v>92</v>
      </c>
      <c r="K35" s="59">
        <v>259</v>
      </c>
      <c r="L35" s="13">
        <f aca="true" t="shared" si="7" ref="L35:S38">+D35/D$38*100</f>
        <v>1.0752688172043012</v>
      </c>
      <c r="M35" s="3">
        <f t="shared" si="7"/>
        <v>2.5454545454545454</v>
      </c>
      <c r="N35" s="3">
        <f t="shared" si="7"/>
        <v>0.6779661016949152</v>
      </c>
      <c r="O35" s="3">
        <f t="shared" si="7"/>
        <v>2.736842105263158</v>
      </c>
      <c r="P35" s="5">
        <f t="shared" si="7"/>
        <v>4.245640636846096</v>
      </c>
      <c r="Q35" s="3">
        <f t="shared" si="7"/>
        <v>5.577172503242543</v>
      </c>
      <c r="R35" s="3">
        <f>+J35/J$38*100</f>
        <v>6.068601583113456</v>
      </c>
      <c r="S35" s="3">
        <f>+K35/K$38*100</f>
        <v>4.543062620592878</v>
      </c>
    </row>
    <row r="36" spans="1:19" ht="12.75">
      <c r="A36" s="72"/>
      <c r="B36" s="72"/>
      <c r="C36" s="8" t="s">
        <v>12</v>
      </c>
      <c r="D36" s="58">
        <v>276</v>
      </c>
      <c r="E36" s="58">
        <v>268</v>
      </c>
      <c r="F36" s="58">
        <v>293</v>
      </c>
      <c r="G36" s="58">
        <v>462</v>
      </c>
      <c r="H36" s="58">
        <v>1263</v>
      </c>
      <c r="I36" s="58">
        <v>1456</v>
      </c>
      <c r="J36" s="58">
        <v>1424</v>
      </c>
      <c r="K36" s="59">
        <v>5442</v>
      </c>
      <c r="L36" s="13">
        <f t="shared" si="7"/>
        <v>98.9247311827957</v>
      </c>
      <c r="M36" s="3">
        <f t="shared" si="7"/>
        <v>97.45454545454545</v>
      </c>
      <c r="N36" s="3">
        <f t="shared" si="7"/>
        <v>99.32203389830508</v>
      </c>
      <c r="O36" s="3">
        <f t="shared" si="7"/>
        <v>97.26315789473684</v>
      </c>
      <c r="P36" s="5">
        <f t="shared" si="7"/>
        <v>95.75435936315391</v>
      </c>
      <c r="Q36" s="3">
        <f t="shared" si="7"/>
        <v>94.42282749675745</v>
      </c>
      <c r="R36" s="3">
        <f>+J36/J$38*100</f>
        <v>93.93139841688655</v>
      </c>
      <c r="S36" s="3">
        <f>+K36/K$38*100</f>
        <v>95.45693737940712</v>
      </c>
    </row>
    <row r="37" spans="1:19" ht="12.75">
      <c r="A37" s="72"/>
      <c r="B37" s="72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9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72"/>
      <c r="B38" s="75"/>
      <c r="C38" s="8" t="s">
        <v>1</v>
      </c>
      <c r="D38" s="58">
        <v>279</v>
      </c>
      <c r="E38" s="58">
        <v>275</v>
      </c>
      <c r="F38" s="58">
        <v>295</v>
      </c>
      <c r="G38" s="58">
        <v>475</v>
      </c>
      <c r="H38" s="58">
        <v>1319</v>
      </c>
      <c r="I38" s="58">
        <v>1542</v>
      </c>
      <c r="J38" s="58">
        <v>1516</v>
      </c>
      <c r="K38" s="59">
        <v>5701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71"/>
      <c r="B39" s="73" t="s">
        <v>20</v>
      </c>
      <c r="C39" s="16" t="s">
        <v>11</v>
      </c>
      <c r="D39" s="61">
        <v>7</v>
      </c>
      <c r="E39" s="61">
        <v>14</v>
      </c>
      <c r="F39" s="61">
        <v>23</v>
      </c>
      <c r="G39" s="61">
        <v>46</v>
      </c>
      <c r="H39" s="61">
        <v>182</v>
      </c>
      <c r="I39" s="61">
        <v>311</v>
      </c>
      <c r="J39" s="61">
        <v>339</v>
      </c>
      <c r="K39" s="64">
        <v>922</v>
      </c>
      <c r="L39" s="12">
        <f aca="true" t="shared" si="8" ref="L39:S42">+D39/D$42*100</f>
        <v>1.0494752623688157</v>
      </c>
      <c r="M39" s="10">
        <f t="shared" si="8"/>
        <v>2.4096385542168677</v>
      </c>
      <c r="N39" s="10">
        <f t="shared" si="8"/>
        <v>3.3045977011494254</v>
      </c>
      <c r="O39" s="10">
        <f t="shared" si="8"/>
        <v>3.87858347386172</v>
      </c>
      <c r="P39" s="19">
        <f t="shared" si="8"/>
        <v>4.893788652863673</v>
      </c>
      <c r="Q39" s="10">
        <f t="shared" si="8"/>
        <v>5.673112002918643</v>
      </c>
      <c r="R39" s="10">
        <f>+J39/J$42*100</f>
        <v>6.734207389749702</v>
      </c>
      <c r="S39" s="10">
        <f>+K39/K$42*100</f>
        <v>5.30953066513101</v>
      </c>
    </row>
    <row r="40" spans="1:19" ht="12.75">
      <c r="A40" s="71"/>
      <c r="B40" s="72"/>
      <c r="C40" s="17" t="s">
        <v>12</v>
      </c>
      <c r="D40" s="58">
        <v>660</v>
      </c>
      <c r="E40" s="58">
        <v>567</v>
      </c>
      <c r="F40" s="58">
        <v>673</v>
      </c>
      <c r="G40" s="58">
        <v>1140</v>
      </c>
      <c r="H40" s="58">
        <v>3537</v>
      </c>
      <c r="I40" s="58">
        <v>5170</v>
      </c>
      <c r="J40" s="58">
        <v>4694</v>
      </c>
      <c r="K40" s="59">
        <v>16441</v>
      </c>
      <c r="L40" s="13">
        <f t="shared" si="8"/>
        <v>98.95052473763118</v>
      </c>
      <c r="M40" s="3">
        <f t="shared" si="8"/>
        <v>97.59036144578313</v>
      </c>
      <c r="N40" s="3">
        <f t="shared" si="8"/>
        <v>96.69540229885058</v>
      </c>
      <c r="O40" s="3">
        <f t="shared" si="8"/>
        <v>96.12141652613828</v>
      </c>
      <c r="P40" s="5">
        <f t="shared" si="8"/>
        <v>95.10621134713632</v>
      </c>
      <c r="Q40" s="3">
        <f t="shared" si="8"/>
        <v>94.30864647938708</v>
      </c>
      <c r="R40" s="3">
        <f>+J40/J$42*100</f>
        <v>93.24592769169647</v>
      </c>
      <c r="S40" s="3">
        <f>+K40/K$42*100</f>
        <v>94.67895191477109</v>
      </c>
    </row>
    <row r="41" spans="1:19" ht="12.75">
      <c r="A41" s="71"/>
      <c r="B41" s="72"/>
      <c r="C41" s="17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1</v>
      </c>
      <c r="J41" s="58">
        <v>1</v>
      </c>
      <c r="K41" s="59">
        <v>2</v>
      </c>
      <c r="L41" s="13">
        <f t="shared" si="8"/>
        <v>0</v>
      </c>
      <c r="M41" s="3">
        <f t="shared" si="8"/>
        <v>0</v>
      </c>
      <c r="N41" s="3">
        <f t="shared" si="8"/>
        <v>0</v>
      </c>
      <c r="O41" s="3">
        <f t="shared" si="8"/>
        <v>0</v>
      </c>
      <c r="P41" s="5">
        <f t="shared" si="8"/>
        <v>0</v>
      </c>
      <c r="Q41" s="3">
        <f t="shared" si="8"/>
        <v>0.018241517694272163</v>
      </c>
      <c r="R41" s="3">
        <f>+J41/J$42*100</f>
        <v>0.01986491855383393</v>
      </c>
      <c r="S41" s="3">
        <f>+K41/K$42*100</f>
        <v>0.01151742009789807</v>
      </c>
    </row>
    <row r="42" spans="1:19" ht="12.75">
      <c r="A42" s="71"/>
      <c r="B42" s="72"/>
      <c r="C42" s="18" t="s">
        <v>1</v>
      </c>
      <c r="D42" s="63">
        <v>667</v>
      </c>
      <c r="E42" s="63">
        <v>581</v>
      </c>
      <c r="F42" s="63">
        <v>696</v>
      </c>
      <c r="G42" s="63">
        <v>1186</v>
      </c>
      <c r="H42" s="63">
        <v>3719</v>
      </c>
      <c r="I42" s="63">
        <v>5482</v>
      </c>
      <c r="J42" s="63">
        <v>5034</v>
      </c>
      <c r="K42" s="65">
        <v>17365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72"/>
      <c r="B43" s="74" t="s">
        <v>21</v>
      </c>
      <c r="C43" s="8" t="s">
        <v>11</v>
      </c>
      <c r="D43" s="58">
        <v>16</v>
      </c>
      <c r="E43" s="58">
        <v>33</v>
      </c>
      <c r="F43" s="58">
        <v>41</v>
      </c>
      <c r="G43" s="58">
        <v>106</v>
      </c>
      <c r="H43" s="58">
        <v>366</v>
      </c>
      <c r="I43" s="58">
        <v>705</v>
      </c>
      <c r="J43" s="58">
        <v>901</v>
      </c>
      <c r="K43" s="59">
        <v>2168</v>
      </c>
      <c r="L43" s="13">
        <f aca="true" t="shared" si="9" ref="L43:S46">+D43/D$46*100</f>
        <v>1.5518913676042678</v>
      </c>
      <c r="M43" s="3">
        <f t="shared" si="9"/>
        <v>3.544575725026853</v>
      </c>
      <c r="N43" s="3">
        <f t="shared" si="9"/>
        <v>3.789279112754159</v>
      </c>
      <c r="O43" s="3">
        <f t="shared" si="9"/>
        <v>5.558468799160986</v>
      </c>
      <c r="P43" s="5">
        <f t="shared" si="9"/>
        <v>6.661812886785584</v>
      </c>
      <c r="Q43" s="3">
        <f t="shared" si="9"/>
        <v>8.420926899187767</v>
      </c>
      <c r="R43" s="3">
        <f>+J43/J$46*100</f>
        <v>10.582569884895467</v>
      </c>
      <c r="S43" s="3">
        <f>+K43/K$46*100</f>
        <v>7.932384471845158</v>
      </c>
    </row>
    <row r="44" spans="1:19" ht="12.75">
      <c r="A44" s="72"/>
      <c r="B44" s="72"/>
      <c r="C44" s="8" t="s">
        <v>12</v>
      </c>
      <c r="D44" s="58">
        <v>1015</v>
      </c>
      <c r="E44" s="58">
        <v>898</v>
      </c>
      <c r="F44" s="58">
        <v>1041</v>
      </c>
      <c r="G44" s="58">
        <v>1800</v>
      </c>
      <c r="H44" s="58">
        <v>5128</v>
      </c>
      <c r="I44" s="58">
        <v>7667</v>
      </c>
      <c r="J44" s="58">
        <v>7613</v>
      </c>
      <c r="K44" s="59">
        <v>25162</v>
      </c>
      <c r="L44" s="13">
        <f t="shared" si="9"/>
        <v>98.44810863239573</v>
      </c>
      <c r="M44" s="3">
        <f t="shared" si="9"/>
        <v>96.45542427497314</v>
      </c>
      <c r="N44" s="3">
        <f t="shared" si="9"/>
        <v>96.21072088724584</v>
      </c>
      <c r="O44" s="3">
        <f t="shared" si="9"/>
        <v>94.38909281594127</v>
      </c>
      <c r="P44" s="5">
        <f t="shared" si="9"/>
        <v>93.33818711321442</v>
      </c>
      <c r="Q44" s="3">
        <f t="shared" si="9"/>
        <v>91.57907310081224</v>
      </c>
      <c r="R44" s="3">
        <f>+J44/J$46*100</f>
        <v>89.41743011510454</v>
      </c>
      <c r="S44" s="3">
        <f>+K44/K$46*100</f>
        <v>92.06395667922872</v>
      </c>
    </row>
    <row r="45" spans="1:19" ht="12.75">
      <c r="A45" s="72"/>
      <c r="B45" s="72"/>
      <c r="C45" s="8" t="s">
        <v>13</v>
      </c>
      <c r="D45" s="58">
        <v>0</v>
      </c>
      <c r="E45" s="58">
        <v>0</v>
      </c>
      <c r="F45" s="58">
        <v>0</v>
      </c>
      <c r="G45" s="58">
        <v>1</v>
      </c>
      <c r="H45" s="58">
        <v>0</v>
      </c>
      <c r="I45" s="58">
        <v>0</v>
      </c>
      <c r="J45" s="58">
        <v>0</v>
      </c>
      <c r="K45" s="59">
        <v>1</v>
      </c>
      <c r="L45" s="13">
        <f t="shared" si="9"/>
        <v>0</v>
      </c>
      <c r="M45" s="3">
        <f t="shared" si="9"/>
        <v>0</v>
      </c>
      <c r="N45" s="3">
        <f t="shared" si="9"/>
        <v>0</v>
      </c>
      <c r="O45" s="3">
        <f t="shared" si="9"/>
        <v>0.05243838489774515</v>
      </c>
      <c r="P45" s="5">
        <f t="shared" si="9"/>
        <v>0</v>
      </c>
      <c r="Q45" s="3">
        <f t="shared" si="9"/>
        <v>0</v>
      </c>
      <c r="R45" s="3">
        <f>+J45/J$46*100</f>
        <v>0</v>
      </c>
      <c r="S45" s="3">
        <f>+K45/K$46*100</f>
        <v>0.00365884892612784</v>
      </c>
    </row>
    <row r="46" spans="1:19" ht="12.75">
      <c r="A46" s="72"/>
      <c r="B46" s="75"/>
      <c r="C46" s="8" t="s">
        <v>1</v>
      </c>
      <c r="D46" s="58">
        <v>1031</v>
      </c>
      <c r="E46" s="58">
        <v>931</v>
      </c>
      <c r="F46" s="58">
        <v>1082</v>
      </c>
      <c r="G46" s="58">
        <v>1907</v>
      </c>
      <c r="H46" s="58">
        <v>5494</v>
      </c>
      <c r="I46" s="58">
        <v>8372</v>
      </c>
      <c r="J46" s="58">
        <v>8514</v>
      </c>
      <c r="K46" s="59">
        <v>27331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71"/>
      <c r="B47" s="73" t="s">
        <v>94</v>
      </c>
      <c r="C47" s="16" t="s">
        <v>11</v>
      </c>
      <c r="D47" s="61">
        <v>11</v>
      </c>
      <c r="E47" s="61">
        <v>16</v>
      </c>
      <c r="F47" s="61">
        <v>24</v>
      </c>
      <c r="G47" s="61">
        <v>67</v>
      </c>
      <c r="H47" s="61">
        <v>234</v>
      </c>
      <c r="I47" s="61">
        <v>511</v>
      </c>
      <c r="J47" s="61">
        <v>668</v>
      </c>
      <c r="K47" s="64">
        <v>1531</v>
      </c>
      <c r="L47" s="12">
        <f aca="true" t="shared" si="10" ref="L47:S50">+D47/D$50*100</f>
        <v>1.0923535253227408</v>
      </c>
      <c r="M47" s="10">
        <f t="shared" si="10"/>
        <v>1.7410228509249184</v>
      </c>
      <c r="N47" s="10">
        <f t="shared" si="10"/>
        <v>2.481902792140641</v>
      </c>
      <c r="O47" s="10">
        <f t="shared" si="10"/>
        <v>4.09035409035409</v>
      </c>
      <c r="P47" s="19">
        <f t="shared" si="10"/>
        <v>4.349442379182157</v>
      </c>
      <c r="Q47" s="10">
        <f t="shared" si="10"/>
        <v>5.940478958381772</v>
      </c>
      <c r="R47" s="10">
        <f>+J47/J$50*100</f>
        <v>7.358448997576558</v>
      </c>
      <c r="S47" s="10">
        <f>+K47/K$50*100</f>
        <v>5.548910876735167</v>
      </c>
    </row>
    <row r="48" spans="1:19" ht="12.75">
      <c r="A48" s="71"/>
      <c r="B48" s="72"/>
      <c r="C48" s="17" t="s">
        <v>12</v>
      </c>
      <c r="D48" s="58">
        <v>996</v>
      </c>
      <c r="E48" s="58">
        <v>903</v>
      </c>
      <c r="F48" s="58">
        <v>943</v>
      </c>
      <c r="G48" s="58">
        <v>1571</v>
      </c>
      <c r="H48" s="58">
        <v>5146</v>
      </c>
      <c r="I48" s="58">
        <v>8091</v>
      </c>
      <c r="J48" s="58">
        <v>8410</v>
      </c>
      <c r="K48" s="59">
        <v>26060</v>
      </c>
      <c r="L48" s="13">
        <f t="shared" si="10"/>
        <v>98.90764647467726</v>
      </c>
      <c r="M48" s="3">
        <f t="shared" si="10"/>
        <v>98.25897714907508</v>
      </c>
      <c r="N48" s="3">
        <f t="shared" si="10"/>
        <v>97.51809720785936</v>
      </c>
      <c r="O48" s="3">
        <f t="shared" si="10"/>
        <v>95.90964590964592</v>
      </c>
      <c r="P48" s="5">
        <f t="shared" si="10"/>
        <v>95.65055762081785</v>
      </c>
      <c r="Q48" s="3">
        <f t="shared" si="10"/>
        <v>94.05952104161824</v>
      </c>
      <c r="R48" s="3">
        <f>+J48/J$50*100</f>
        <v>92.64155100242344</v>
      </c>
      <c r="S48" s="3">
        <f>+K48/K$50*100</f>
        <v>94.45108912326484</v>
      </c>
    </row>
    <row r="49" spans="1:19" ht="12.75">
      <c r="A49" s="71"/>
      <c r="B49" s="72"/>
      <c r="C49" s="17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>
        <v>0</v>
      </c>
      <c r="L49" s="13">
        <f t="shared" si="10"/>
        <v>0</v>
      </c>
      <c r="M49" s="3">
        <f t="shared" si="10"/>
        <v>0</v>
      </c>
      <c r="N49" s="3">
        <f t="shared" si="10"/>
        <v>0</v>
      </c>
      <c r="O49" s="3">
        <f t="shared" si="10"/>
        <v>0</v>
      </c>
      <c r="P49" s="5">
        <f t="shared" si="10"/>
        <v>0</v>
      </c>
      <c r="Q49" s="3">
        <f t="shared" si="10"/>
        <v>0</v>
      </c>
      <c r="R49" s="3">
        <f>+J49/J$50*100</f>
        <v>0</v>
      </c>
      <c r="S49" s="3">
        <f>+K49/K$50*100</f>
        <v>0</v>
      </c>
    </row>
    <row r="50" spans="1:19" ht="12.75">
      <c r="A50" s="71"/>
      <c r="B50" s="72"/>
      <c r="C50" s="18" t="s">
        <v>1</v>
      </c>
      <c r="D50" s="63">
        <v>1007</v>
      </c>
      <c r="E50" s="63">
        <v>919</v>
      </c>
      <c r="F50" s="63">
        <v>967</v>
      </c>
      <c r="G50" s="63">
        <v>1638</v>
      </c>
      <c r="H50" s="63">
        <v>5380</v>
      </c>
      <c r="I50" s="63">
        <v>8602</v>
      </c>
      <c r="J50" s="63">
        <v>9078</v>
      </c>
      <c r="K50" s="65">
        <v>27591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72"/>
      <c r="B51" s="74" t="s">
        <v>22</v>
      </c>
      <c r="C51" s="8" t="s">
        <v>11</v>
      </c>
      <c r="D51" s="58">
        <v>5</v>
      </c>
      <c r="E51" s="58">
        <v>16</v>
      </c>
      <c r="F51" s="58">
        <v>13</v>
      </c>
      <c r="G51" s="58">
        <v>35</v>
      </c>
      <c r="H51" s="58">
        <v>181</v>
      </c>
      <c r="I51" s="58">
        <v>433</v>
      </c>
      <c r="J51" s="58">
        <v>586</v>
      </c>
      <c r="K51" s="59">
        <v>1269</v>
      </c>
      <c r="L51" s="13">
        <f aca="true" t="shared" si="11" ref="L51:S54">+D51/D$54*100</f>
        <v>0.6510416666666667</v>
      </c>
      <c r="M51" s="3">
        <f t="shared" si="11"/>
        <v>2.3323615160349855</v>
      </c>
      <c r="N51" s="3">
        <f t="shared" si="11"/>
        <v>1.6839378238341969</v>
      </c>
      <c r="O51" s="3">
        <f t="shared" si="11"/>
        <v>2.815768302493966</v>
      </c>
      <c r="P51" s="5">
        <f t="shared" si="11"/>
        <v>4.337407141145459</v>
      </c>
      <c r="Q51" s="3">
        <f t="shared" si="11"/>
        <v>5.794192426067175</v>
      </c>
      <c r="R51" s="3">
        <f>+J51/J$54*100</f>
        <v>6.576141847155201</v>
      </c>
      <c r="S51" s="3">
        <f>+K51/K$54*100</f>
        <v>5.281778073753434</v>
      </c>
    </row>
    <row r="52" spans="1:19" ht="12.75">
      <c r="A52" s="72"/>
      <c r="B52" s="72"/>
      <c r="C52" s="8" t="s">
        <v>12</v>
      </c>
      <c r="D52" s="58">
        <v>763</v>
      </c>
      <c r="E52" s="58">
        <v>670</v>
      </c>
      <c r="F52" s="58">
        <v>759</v>
      </c>
      <c r="G52" s="58">
        <v>1208</v>
      </c>
      <c r="H52" s="58">
        <v>3992</v>
      </c>
      <c r="I52" s="58">
        <v>7040</v>
      </c>
      <c r="J52" s="58">
        <v>8325</v>
      </c>
      <c r="K52" s="59">
        <v>22757</v>
      </c>
      <c r="L52" s="13">
        <f t="shared" si="11"/>
        <v>99.34895833333334</v>
      </c>
      <c r="M52" s="3">
        <f t="shared" si="11"/>
        <v>97.667638483965</v>
      </c>
      <c r="N52" s="3">
        <f t="shared" si="11"/>
        <v>98.31606217616581</v>
      </c>
      <c r="O52" s="3">
        <f t="shared" si="11"/>
        <v>97.18423169750604</v>
      </c>
      <c r="P52" s="5">
        <f t="shared" si="11"/>
        <v>95.66259285885454</v>
      </c>
      <c r="Q52" s="3">
        <f t="shared" si="11"/>
        <v>94.20580757393282</v>
      </c>
      <c r="R52" s="3">
        <f>+J52/J$54*100</f>
        <v>93.4238581528448</v>
      </c>
      <c r="S52" s="3">
        <f>+K52/K$54*100</f>
        <v>94.71822192624657</v>
      </c>
    </row>
    <row r="53" spans="1:19" ht="12.75">
      <c r="A53" s="72"/>
      <c r="B53" s="72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9">
        <v>0</v>
      </c>
      <c r="L53" s="13">
        <f t="shared" si="11"/>
        <v>0</v>
      </c>
      <c r="M53" s="3">
        <f t="shared" si="11"/>
        <v>0</v>
      </c>
      <c r="N53" s="3">
        <f t="shared" si="11"/>
        <v>0</v>
      </c>
      <c r="O53" s="3">
        <f t="shared" si="11"/>
        <v>0</v>
      </c>
      <c r="P53" s="5">
        <f t="shared" si="11"/>
        <v>0</v>
      </c>
      <c r="Q53" s="3">
        <f t="shared" si="11"/>
        <v>0</v>
      </c>
      <c r="R53" s="3">
        <f>+J53/J$54*100</f>
        <v>0</v>
      </c>
      <c r="S53" s="3">
        <f>+K53/K$54*100</f>
        <v>0</v>
      </c>
    </row>
    <row r="54" spans="1:19" ht="12.75">
      <c r="A54" s="72"/>
      <c r="B54" s="75"/>
      <c r="C54" s="8" t="s">
        <v>1</v>
      </c>
      <c r="D54" s="58">
        <v>768</v>
      </c>
      <c r="E54" s="58">
        <v>686</v>
      </c>
      <c r="F54" s="58">
        <v>772</v>
      </c>
      <c r="G54" s="58">
        <v>1243</v>
      </c>
      <c r="H54" s="58">
        <v>4173</v>
      </c>
      <c r="I54" s="58">
        <v>7473</v>
      </c>
      <c r="J54" s="58">
        <v>8911</v>
      </c>
      <c r="K54" s="59">
        <v>24026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71"/>
      <c r="B55" s="73" t="s">
        <v>23</v>
      </c>
      <c r="C55" s="16" t="s">
        <v>11</v>
      </c>
      <c r="D55" s="61">
        <v>5</v>
      </c>
      <c r="E55" s="61">
        <v>7</v>
      </c>
      <c r="F55" s="61">
        <v>24</v>
      </c>
      <c r="G55" s="61">
        <v>37</v>
      </c>
      <c r="H55" s="61">
        <v>140</v>
      </c>
      <c r="I55" s="61">
        <v>186</v>
      </c>
      <c r="J55" s="61">
        <v>208</v>
      </c>
      <c r="K55" s="64">
        <v>607</v>
      </c>
      <c r="L55" s="12">
        <f aca="true" t="shared" si="12" ref="L55:S58">+D55/D$58*100</f>
        <v>0.9363295880149813</v>
      </c>
      <c r="M55" s="10">
        <f t="shared" si="12"/>
        <v>1.2411347517730498</v>
      </c>
      <c r="N55" s="10">
        <f t="shared" si="12"/>
        <v>3.247631935047361</v>
      </c>
      <c r="O55" s="10">
        <f t="shared" si="12"/>
        <v>2.929532858273951</v>
      </c>
      <c r="P55" s="19">
        <f t="shared" si="12"/>
        <v>4.807692307692308</v>
      </c>
      <c r="Q55" s="10">
        <f t="shared" si="12"/>
        <v>6.0370009737098345</v>
      </c>
      <c r="R55" s="10">
        <f>+J55/J$58*100</f>
        <v>6.919494344644045</v>
      </c>
      <c r="S55" s="10">
        <f>+K55/K$58*100</f>
        <v>5.016943549053641</v>
      </c>
    </row>
    <row r="56" spans="1:19" ht="12.75">
      <c r="A56" s="71"/>
      <c r="B56" s="72"/>
      <c r="C56" s="17" t="s">
        <v>12</v>
      </c>
      <c r="D56" s="58">
        <v>529</v>
      </c>
      <c r="E56" s="58">
        <v>557</v>
      </c>
      <c r="F56" s="58">
        <v>715</v>
      </c>
      <c r="G56" s="58">
        <v>1226</v>
      </c>
      <c r="H56" s="58">
        <v>2771</v>
      </c>
      <c r="I56" s="58">
        <v>2895</v>
      </c>
      <c r="J56" s="58">
        <v>2798</v>
      </c>
      <c r="K56" s="59">
        <v>11491</v>
      </c>
      <c r="L56" s="13">
        <f t="shared" si="12"/>
        <v>99.06367041198502</v>
      </c>
      <c r="M56" s="3">
        <f t="shared" si="12"/>
        <v>98.75886524822694</v>
      </c>
      <c r="N56" s="3">
        <f t="shared" si="12"/>
        <v>96.75236806495265</v>
      </c>
      <c r="O56" s="3">
        <f t="shared" si="12"/>
        <v>97.07046714172604</v>
      </c>
      <c r="P56" s="5">
        <f t="shared" si="12"/>
        <v>95.15796703296702</v>
      </c>
      <c r="Q56" s="3">
        <f t="shared" si="12"/>
        <v>93.96299902629016</v>
      </c>
      <c r="R56" s="3">
        <f>+J56/J$58*100</f>
        <v>93.08050565535595</v>
      </c>
      <c r="S56" s="3">
        <f>+K56/K$58*100</f>
        <v>94.97479130506653</v>
      </c>
    </row>
    <row r="57" spans="1:19" ht="12.75">
      <c r="A57" s="71"/>
      <c r="B57" s="72"/>
      <c r="C57" s="17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1</v>
      </c>
      <c r="I57" s="58">
        <v>0</v>
      </c>
      <c r="J57" s="58">
        <v>0</v>
      </c>
      <c r="K57" s="59">
        <v>1</v>
      </c>
      <c r="L57" s="13">
        <f t="shared" si="12"/>
        <v>0</v>
      </c>
      <c r="M57" s="3">
        <f t="shared" si="12"/>
        <v>0</v>
      </c>
      <c r="N57" s="3">
        <f t="shared" si="12"/>
        <v>0</v>
      </c>
      <c r="O57" s="3">
        <f t="shared" si="12"/>
        <v>0</v>
      </c>
      <c r="P57" s="5">
        <f t="shared" si="12"/>
        <v>0.034340659340659344</v>
      </c>
      <c r="Q57" s="3">
        <f t="shared" si="12"/>
        <v>0</v>
      </c>
      <c r="R57" s="3">
        <f>+J57/J$58*100</f>
        <v>0</v>
      </c>
      <c r="S57" s="3">
        <f>+K57/K$58*100</f>
        <v>0.008265145879824779</v>
      </c>
    </row>
    <row r="58" spans="1:19" ht="12.75">
      <c r="A58" s="71"/>
      <c r="B58" s="72"/>
      <c r="C58" s="18" t="s">
        <v>1</v>
      </c>
      <c r="D58" s="63">
        <v>534</v>
      </c>
      <c r="E58" s="63">
        <v>564</v>
      </c>
      <c r="F58" s="63">
        <v>739</v>
      </c>
      <c r="G58" s="63">
        <v>1263</v>
      </c>
      <c r="H58" s="63">
        <v>2912</v>
      </c>
      <c r="I58" s="63">
        <v>3081</v>
      </c>
      <c r="J58" s="63">
        <v>3006</v>
      </c>
      <c r="K58" s="65">
        <v>12099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72"/>
      <c r="B59" s="74" t="s">
        <v>24</v>
      </c>
      <c r="C59" s="8" t="s">
        <v>11</v>
      </c>
      <c r="D59" s="58">
        <v>6</v>
      </c>
      <c r="E59" s="58">
        <v>17</v>
      </c>
      <c r="F59" s="58">
        <v>33</v>
      </c>
      <c r="G59" s="58">
        <v>57</v>
      </c>
      <c r="H59" s="58">
        <v>207</v>
      </c>
      <c r="I59" s="58">
        <v>260</v>
      </c>
      <c r="J59" s="58">
        <v>300</v>
      </c>
      <c r="K59" s="59">
        <v>880</v>
      </c>
      <c r="L59" s="13">
        <f aca="true" t="shared" si="13" ref="L59:S62">+D59/D$62*100</f>
        <v>0.644468313641246</v>
      </c>
      <c r="M59" s="3">
        <f t="shared" si="13"/>
        <v>1.827956989247312</v>
      </c>
      <c r="N59" s="3">
        <f t="shared" si="13"/>
        <v>2.6004728132387704</v>
      </c>
      <c r="O59" s="3">
        <f t="shared" si="13"/>
        <v>2.8816986855409503</v>
      </c>
      <c r="P59" s="5">
        <f t="shared" si="13"/>
        <v>5.611276768772025</v>
      </c>
      <c r="Q59" s="3">
        <f t="shared" si="13"/>
        <v>7.046070460704606</v>
      </c>
      <c r="R59" s="3">
        <f>+J59/J$62*100</f>
        <v>8.583690987124463</v>
      </c>
      <c r="S59" s="3">
        <f>+K59/K$62*100</f>
        <v>5.506194468777374</v>
      </c>
    </row>
    <row r="60" spans="1:19" ht="12.75">
      <c r="A60" s="72"/>
      <c r="B60" s="72"/>
      <c r="C60" s="8" t="s">
        <v>12</v>
      </c>
      <c r="D60" s="58">
        <v>925</v>
      </c>
      <c r="E60" s="58">
        <v>913</v>
      </c>
      <c r="F60" s="58">
        <v>1236</v>
      </c>
      <c r="G60" s="58">
        <v>1921</v>
      </c>
      <c r="H60" s="58">
        <v>3482</v>
      </c>
      <c r="I60" s="58">
        <v>3430</v>
      </c>
      <c r="J60" s="58">
        <v>3195</v>
      </c>
      <c r="K60" s="59">
        <v>15102</v>
      </c>
      <c r="L60" s="13">
        <f t="shared" si="13"/>
        <v>99.35553168635876</v>
      </c>
      <c r="M60" s="3">
        <f t="shared" si="13"/>
        <v>98.17204301075269</v>
      </c>
      <c r="N60" s="3">
        <f t="shared" si="13"/>
        <v>97.39952718676122</v>
      </c>
      <c r="O60" s="3">
        <f t="shared" si="13"/>
        <v>97.11830131445906</v>
      </c>
      <c r="P60" s="5">
        <f t="shared" si="13"/>
        <v>94.38872323122797</v>
      </c>
      <c r="Q60" s="3">
        <f t="shared" si="13"/>
        <v>92.95392953929539</v>
      </c>
      <c r="R60" s="3">
        <f>+J60/J$62*100</f>
        <v>91.41630901287554</v>
      </c>
      <c r="S60" s="3">
        <f>+K60/K$62*100</f>
        <v>94.49380553122263</v>
      </c>
    </row>
    <row r="61" spans="1:19" ht="12.75">
      <c r="A61" s="72"/>
      <c r="B61" s="72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9">
        <v>0</v>
      </c>
      <c r="L61" s="13">
        <f t="shared" si="13"/>
        <v>0</v>
      </c>
      <c r="M61" s="3">
        <f t="shared" si="13"/>
        <v>0</v>
      </c>
      <c r="N61" s="3">
        <f t="shared" si="13"/>
        <v>0</v>
      </c>
      <c r="O61" s="3">
        <f t="shared" si="13"/>
        <v>0</v>
      </c>
      <c r="P61" s="5">
        <f t="shared" si="13"/>
        <v>0</v>
      </c>
      <c r="Q61" s="3">
        <f t="shared" si="13"/>
        <v>0</v>
      </c>
      <c r="R61" s="3">
        <f>+J61/J$62*100</f>
        <v>0</v>
      </c>
      <c r="S61" s="3">
        <f>+K61/K$62*100</f>
        <v>0</v>
      </c>
    </row>
    <row r="62" spans="1:19" ht="12.75">
      <c r="A62" s="72"/>
      <c r="B62" s="75"/>
      <c r="C62" s="8" t="s">
        <v>1</v>
      </c>
      <c r="D62" s="58">
        <v>931</v>
      </c>
      <c r="E62" s="58">
        <v>930</v>
      </c>
      <c r="F62" s="58">
        <v>1269</v>
      </c>
      <c r="G62" s="58">
        <v>1978</v>
      </c>
      <c r="H62" s="58">
        <v>3689</v>
      </c>
      <c r="I62" s="58">
        <v>3690</v>
      </c>
      <c r="J62" s="58">
        <v>3495</v>
      </c>
      <c r="K62" s="59">
        <v>15982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71"/>
      <c r="B63" s="73" t="s">
        <v>25</v>
      </c>
      <c r="C63" s="16" t="s">
        <v>11</v>
      </c>
      <c r="D63" s="61">
        <v>7</v>
      </c>
      <c r="E63" s="61">
        <v>10</v>
      </c>
      <c r="F63" s="61">
        <v>25</v>
      </c>
      <c r="G63" s="61">
        <v>50</v>
      </c>
      <c r="H63" s="61">
        <v>173</v>
      </c>
      <c r="I63" s="61">
        <v>277</v>
      </c>
      <c r="J63" s="61">
        <v>289</v>
      </c>
      <c r="K63" s="64">
        <v>831</v>
      </c>
      <c r="L63" s="12">
        <f aca="true" t="shared" si="14" ref="L63:S66">+D63/D$66*100</f>
        <v>0.7692307692307693</v>
      </c>
      <c r="M63" s="10">
        <f t="shared" si="14"/>
        <v>1.1273957158962795</v>
      </c>
      <c r="N63" s="10">
        <f t="shared" si="14"/>
        <v>1.9857029388403495</v>
      </c>
      <c r="O63" s="10">
        <f t="shared" si="14"/>
        <v>2.5510204081632653</v>
      </c>
      <c r="P63" s="19">
        <f t="shared" si="14"/>
        <v>4.176726219217769</v>
      </c>
      <c r="Q63" s="10">
        <f t="shared" si="14"/>
        <v>5.788923719958203</v>
      </c>
      <c r="R63" s="10">
        <f>+J63/J$66*100</f>
        <v>6.700672385810341</v>
      </c>
      <c r="S63" s="10">
        <f>+K63/K$66*100</f>
        <v>4.551928133216477</v>
      </c>
    </row>
    <row r="64" spans="1:19" ht="12.75">
      <c r="A64" s="71"/>
      <c r="B64" s="72"/>
      <c r="C64" s="17" t="s">
        <v>12</v>
      </c>
      <c r="D64" s="58">
        <v>900</v>
      </c>
      <c r="E64" s="58">
        <v>873</v>
      </c>
      <c r="F64" s="58">
        <v>1218</v>
      </c>
      <c r="G64" s="58">
        <v>1893</v>
      </c>
      <c r="H64" s="58">
        <v>3921</v>
      </c>
      <c r="I64" s="58">
        <v>4451</v>
      </c>
      <c r="J64" s="58">
        <v>3991</v>
      </c>
      <c r="K64" s="59">
        <v>17247</v>
      </c>
      <c r="L64" s="13">
        <f t="shared" si="14"/>
        <v>98.9010989010989</v>
      </c>
      <c r="M64" s="3">
        <f t="shared" si="14"/>
        <v>98.42164599774522</v>
      </c>
      <c r="N64" s="3">
        <f t="shared" si="14"/>
        <v>96.74344718030183</v>
      </c>
      <c r="O64" s="3">
        <f t="shared" si="14"/>
        <v>96.58163265306122</v>
      </c>
      <c r="P64" s="5">
        <f t="shared" si="14"/>
        <v>94.66441332689523</v>
      </c>
      <c r="Q64" s="3">
        <f t="shared" si="14"/>
        <v>93.01985370950888</v>
      </c>
      <c r="R64" s="3">
        <f>+J64/J$66*100</f>
        <v>92.53419893345699</v>
      </c>
      <c r="S64" s="3">
        <f>+K64/K$66*100</f>
        <v>94.47304995617878</v>
      </c>
    </row>
    <row r="65" spans="1:19" ht="12.75">
      <c r="A65" s="71"/>
      <c r="B65" s="72"/>
      <c r="C65" s="17" t="s">
        <v>13</v>
      </c>
      <c r="D65" s="58">
        <v>3</v>
      </c>
      <c r="E65" s="58">
        <v>4</v>
      </c>
      <c r="F65" s="58">
        <v>16</v>
      </c>
      <c r="G65" s="58">
        <v>17</v>
      </c>
      <c r="H65" s="58">
        <v>48</v>
      </c>
      <c r="I65" s="58">
        <v>57</v>
      </c>
      <c r="J65" s="58">
        <v>33</v>
      </c>
      <c r="K65" s="59">
        <v>178</v>
      </c>
      <c r="L65" s="13">
        <f t="shared" si="14"/>
        <v>0.32967032967032966</v>
      </c>
      <c r="M65" s="3">
        <f t="shared" si="14"/>
        <v>0.4509582863585118</v>
      </c>
      <c r="N65" s="3">
        <f t="shared" si="14"/>
        <v>1.2708498808578237</v>
      </c>
      <c r="O65" s="3">
        <f t="shared" si="14"/>
        <v>0.8673469387755102</v>
      </c>
      <c r="P65" s="5">
        <f t="shared" si="14"/>
        <v>1.158860453887011</v>
      </c>
      <c r="Q65" s="3">
        <f t="shared" si="14"/>
        <v>1.1912225705329154</v>
      </c>
      <c r="R65" s="3">
        <f>+J65/J$66*100</f>
        <v>0.7651286807326687</v>
      </c>
      <c r="S65" s="3">
        <f>+K65/K$66*100</f>
        <v>0.9750219106047326</v>
      </c>
    </row>
    <row r="66" spans="1:19" ht="12.75">
      <c r="A66" s="71"/>
      <c r="B66" s="72"/>
      <c r="C66" s="18" t="s">
        <v>1</v>
      </c>
      <c r="D66" s="63">
        <v>910</v>
      </c>
      <c r="E66" s="63">
        <v>887</v>
      </c>
      <c r="F66" s="63">
        <v>1259</v>
      </c>
      <c r="G66" s="63">
        <v>1960</v>
      </c>
      <c r="H66" s="63">
        <v>4142</v>
      </c>
      <c r="I66" s="63">
        <v>4785</v>
      </c>
      <c r="J66" s="63">
        <v>4313</v>
      </c>
      <c r="K66" s="65">
        <v>18256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72"/>
      <c r="B67" s="74" t="s">
        <v>26</v>
      </c>
      <c r="C67" s="8" t="s">
        <v>11</v>
      </c>
      <c r="D67" s="58">
        <v>4</v>
      </c>
      <c r="E67" s="58">
        <v>1</v>
      </c>
      <c r="F67" s="58">
        <v>10</v>
      </c>
      <c r="G67" s="58">
        <v>28</v>
      </c>
      <c r="H67" s="58">
        <v>127</v>
      </c>
      <c r="I67" s="58">
        <v>183</v>
      </c>
      <c r="J67" s="58">
        <v>196</v>
      </c>
      <c r="K67" s="59">
        <v>549</v>
      </c>
      <c r="L67" s="13">
        <f aca="true" t="shared" si="15" ref="L67:S70">+D67/D$70*100</f>
        <v>0.8421052631578947</v>
      </c>
      <c r="M67" s="3">
        <f t="shared" si="15"/>
        <v>0.23255813953488372</v>
      </c>
      <c r="N67" s="3">
        <f t="shared" si="15"/>
        <v>1.7421602787456445</v>
      </c>
      <c r="O67" s="3">
        <f t="shared" si="15"/>
        <v>2.7027027027027026</v>
      </c>
      <c r="P67" s="5">
        <f t="shared" si="15"/>
        <v>4.442112626792585</v>
      </c>
      <c r="Q67" s="3">
        <f t="shared" si="15"/>
        <v>5.796642382008236</v>
      </c>
      <c r="R67" s="3">
        <f>+J67/J$70*100</f>
        <v>7.0377019748653495</v>
      </c>
      <c r="S67" s="3">
        <f>+K67/K$70*100</f>
        <v>4.8515376458112405</v>
      </c>
    </row>
    <row r="68" spans="1:19" ht="12.75">
      <c r="A68" s="72"/>
      <c r="B68" s="72"/>
      <c r="C68" s="8" t="s">
        <v>12</v>
      </c>
      <c r="D68" s="58">
        <v>471</v>
      </c>
      <c r="E68" s="58">
        <v>429</v>
      </c>
      <c r="F68" s="58">
        <v>564</v>
      </c>
      <c r="G68" s="58">
        <v>1008</v>
      </c>
      <c r="H68" s="58">
        <v>2732</v>
      </c>
      <c r="I68" s="58">
        <v>2974</v>
      </c>
      <c r="J68" s="58">
        <v>2589</v>
      </c>
      <c r="K68" s="59">
        <v>10767</v>
      </c>
      <c r="L68" s="13">
        <f t="shared" si="15"/>
        <v>99.1578947368421</v>
      </c>
      <c r="M68" s="3">
        <f t="shared" si="15"/>
        <v>99.76744186046511</v>
      </c>
      <c r="N68" s="3">
        <f t="shared" si="15"/>
        <v>98.25783972125436</v>
      </c>
      <c r="O68" s="3">
        <f t="shared" si="15"/>
        <v>97.2972972972973</v>
      </c>
      <c r="P68" s="5">
        <f t="shared" si="15"/>
        <v>95.55788737320742</v>
      </c>
      <c r="Q68" s="3">
        <f t="shared" si="15"/>
        <v>94.20335761799177</v>
      </c>
      <c r="R68" s="3">
        <f>+J68/J$70*100</f>
        <v>92.96229802513464</v>
      </c>
      <c r="S68" s="3">
        <f>+K68/K$70*100</f>
        <v>95.14846235418875</v>
      </c>
    </row>
    <row r="69" spans="1:19" ht="12.75">
      <c r="A69" s="72"/>
      <c r="B69" s="72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9">
        <v>0</v>
      </c>
      <c r="L69" s="13">
        <f t="shared" si="15"/>
        <v>0</v>
      </c>
      <c r="M69" s="3">
        <f t="shared" si="15"/>
        <v>0</v>
      </c>
      <c r="N69" s="3">
        <f t="shared" si="15"/>
        <v>0</v>
      </c>
      <c r="O69" s="3">
        <f t="shared" si="15"/>
        <v>0</v>
      </c>
      <c r="P69" s="5">
        <f t="shared" si="15"/>
        <v>0</v>
      </c>
      <c r="Q69" s="3">
        <f t="shared" si="15"/>
        <v>0</v>
      </c>
      <c r="R69" s="3">
        <f>+J69/J$70*100</f>
        <v>0</v>
      </c>
      <c r="S69" s="3">
        <f>+K69/K$70*100</f>
        <v>0</v>
      </c>
    </row>
    <row r="70" spans="1:19" ht="12.75">
      <c r="A70" s="72"/>
      <c r="B70" s="75"/>
      <c r="C70" s="8" t="s">
        <v>1</v>
      </c>
      <c r="D70" s="58">
        <v>475</v>
      </c>
      <c r="E70" s="58">
        <v>430</v>
      </c>
      <c r="F70" s="58">
        <v>574</v>
      </c>
      <c r="G70" s="58">
        <v>1036</v>
      </c>
      <c r="H70" s="58">
        <v>2859</v>
      </c>
      <c r="I70" s="58">
        <v>3157</v>
      </c>
      <c r="J70" s="58">
        <v>2785</v>
      </c>
      <c r="K70" s="59">
        <v>11316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71"/>
      <c r="B71" s="73" t="s">
        <v>1</v>
      </c>
      <c r="C71" s="16" t="s">
        <v>11</v>
      </c>
      <c r="D71" s="61">
        <v>167</v>
      </c>
      <c r="E71" s="61">
        <v>313</v>
      </c>
      <c r="F71" s="61">
        <v>476</v>
      </c>
      <c r="G71" s="61">
        <v>1037</v>
      </c>
      <c r="H71" s="61">
        <v>4058</v>
      </c>
      <c r="I71" s="61">
        <v>7573</v>
      </c>
      <c r="J71" s="61">
        <v>9664</v>
      </c>
      <c r="K71" s="64">
        <v>23288</v>
      </c>
      <c r="L71" s="12">
        <f aca="true" t="shared" si="16" ref="L71:S74">+D71/D$74*100</f>
        <v>0.9662674304229589</v>
      </c>
      <c r="M71" s="10">
        <f t="shared" si="16"/>
        <v>2.027464697499676</v>
      </c>
      <c r="N71" s="10">
        <f t="shared" si="16"/>
        <v>2.752240531945649</v>
      </c>
      <c r="O71" s="10">
        <f t="shared" si="16"/>
        <v>3.6604306388986942</v>
      </c>
      <c r="P71" s="19">
        <f t="shared" si="16"/>
        <v>4.963792934729425</v>
      </c>
      <c r="Q71" s="10">
        <f t="shared" si="16"/>
        <v>6.236360791547602</v>
      </c>
      <c r="R71" s="10">
        <f>+J71/J$74*100</f>
        <v>7.502756082791175</v>
      </c>
      <c r="S71" s="10">
        <f>+K71/K$74*100</f>
        <v>5.675335151351207</v>
      </c>
    </row>
    <row r="72" spans="1:19" ht="12.75">
      <c r="A72" s="71"/>
      <c r="B72" s="72"/>
      <c r="C72" s="17" t="s">
        <v>12</v>
      </c>
      <c r="D72" s="58">
        <v>17113</v>
      </c>
      <c r="E72" s="58">
        <v>15120</v>
      </c>
      <c r="F72" s="58">
        <v>16803</v>
      </c>
      <c r="G72" s="58">
        <v>27270</v>
      </c>
      <c r="H72" s="58">
        <v>77639</v>
      </c>
      <c r="I72" s="58">
        <v>113783</v>
      </c>
      <c r="J72" s="58">
        <v>119098</v>
      </c>
      <c r="K72" s="59">
        <v>386826</v>
      </c>
      <c r="L72" s="13">
        <f t="shared" si="16"/>
        <v>99.01637447202454</v>
      </c>
      <c r="M72" s="3">
        <f t="shared" si="16"/>
        <v>97.94014768752429</v>
      </c>
      <c r="N72" s="3">
        <f t="shared" si="16"/>
        <v>97.15524718126626</v>
      </c>
      <c r="O72" s="3">
        <f t="shared" si="16"/>
        <v>96.25838333921638</v>
      </c>
      <c r="P72" s="5">
        <f t="shared" si="16"/>
        <v>94.96893042372052</v>
      </c>
      <c r="Q72" s="3">
        <f t="shared" si="16"/>
        <v>93.70022975632654</v>
      </c>
      <c r="R72" s="3">
        <f>+J72/J$74*100</f>
        <v>92.46308401782525</v>
      </c>
      <c r="S72" s="3">
        <f>+K72/K$74*100</f>
        <v>94.27031927415759</v>
      </c>
    </row>
    <row r="73" spans="1:19" ht="12.75">
      <c r="A73" s="71"/>
      <c r="B73" s="72"/>
      <c r="C73" s="17" t="s">
        <v>13</v>
      </c>
      <c r="D73" s="58">
        <v>3</v>
      </c>
      <c r="E73" s="58">
        <v>5</v>
      </c>
      <c r="F73" s="58">
        <v>16</v>
      </c>
      <c r="G73" s="58">
        <v>23</v>
      </c>
      <c r="H73" s="58">
        <v>55</v>
      </c>
      <c r="I73" s="58">
        <v>77</v>
      </c>
      <c r="J73" s="58">
        <v>44</v>
      </c>
      <c r="K73" s="59">
        <v>223</v>
      </c>
      <c r="L73" s="13">
        <f t="shared" si="16"/>
        <v>0.017358097552508247</v>
      </c>
      <c r="M73" s="3">
        <f t="shared" si="16"/>
        <v>0.032387614976033166</v>
      </c>
      <c r="N73" s="3">
        <f t="shared" si="16"/>
        <v>0.09251228678808904</v>
      </c>
      <c r="O73" s="3">
        <f t="shared" si="16"/>
        <v>0.08118602188492763</v>
      </c>
      <c r="P73" s="5">
        <f t="shared" si="16"/>
        <v>0.06727664155005382</v>
      </c>
      <c r="Q73" s="3">
        <f t="shared" si="16"/>
        <v>0.06340945212586364</v>
      </c>
      <c r="R73" s="3">
        <f>+J73/J$74*100</f>
        <v>0.03415989938356909</v>
      </c>
      <c r="S73" s="3">
        <f>+K73/K$74*100</f>
        <v>0.054345574491210885</v>
      </c>
    </row>
    <row r="74" spans="1:19" ht="12.75">
      <c r="A74" s="71"/>
      <c r="B74" s="72"/>
      <c r="C74" s="18" t="s">
        <v>1</v>
      </c>
      <c r="D74" s="63">
        <v>17283</v>
      </c>
      <c r="E74" s="63">
        <v>15438</v>
      </c>
      <c r="F74" s="63">
        <v>17295</v>
      </c>
      <c r="G74" s="63">
        <v>28330</v>
      </c>
      <c r="H74" s="63">
        <v>81752</v>
      </c>
      <c r="I74" s="63">
        <v>121433</v>
      </c>
      <c r="J74" s="63">
        <v>128806</v>
      </c>
      <c r="K74" s="65">
        <v>410337</v>
      </c>
      <c r="L74" s="14">
        <f t="shared" si="16"/>
        <v>100</v>
      </c>
      <c r="M74" s="6">
        <f t="shared" si="16"/>
        <v>100</v>
      </c>
      <c r="N74" s="6">
        <f t="shared" si="16"/>
        <v>100</v>
      </c>
      <c r="O74" s="6">
        <f t="shared" si="16"/>
        <v>100</v>
      </c>
      <c r="P74" s="7">
        <f t="shared" si="16"/>
        <v>100</v>
      </c>
      <c r="Q74" s="6">
        <f t="shared" si="16"/>
        <v>100</v>
      </c>
      <c r="R74" s="6">
        <f>+J74/J$74*100</f>
        <v>100</v>
      </c>
      <c r="S74" s="6">
        <f>+K74/K$74*100</f>
        <v>100</v>
      </c>
    </row>
    <row r="75" spans="1:19" ht="12.75" customHeight="1">
      <c r="A75" s="74" t="s">
        <v>82</v>
      </c>
      <c r="B75" s="74" t="s">
        <v>27</v>
      </c>
      <c r="C75" s="8" t="s">
        <v>11</v>
      </c>
      <c r="D75" s="58">
        <v>16</v>
      </c>
      <c r="E75" s="58">
        <v>35</v>
      </c>
      <c r="F75" s="58">
        <v>51</v>
      </c>
      <c r="G75" s="58">
        <v>112</v>
      </c>
      <c r="H75" s="58">
        <v>444</v>
      </c>
      <c r="I75" s="58">
        <v>954</v>
      </c>
      <c r="J75" s="58">
        <v>1345</v>
      </c>
      <c r="K75" s="59">
        <v>2957</v>
      </c>
      <c r="L75" s="13">
        <f aca="true" t="shared" si="17" ref="L75:S78">+D75/D$78*100</f>
        <v>0.7996001999000499</v>
      </c>
      <c r="M75" s="3">
        <f t="shared" si="17"/>
        <v>2.1367521367521367</v>
      </c>
      <c r="N75" s="3">
        <f t="shared" si="17"/>
        <v>2.902675014228799</v>
      </c>
      <c r="O75" s="3">
        <f t="shared" si="17"/>
        <v>4.007155635062612</v>
      </c>
      <c r="P75" s="3">
        <f t="shared" si="17"/>
        <v>4.53894909016561</v>
      </c>
      <c r="Q75" s="3">
        <f t="shared" si="17"/>
        <v>5.700627427547057</v>
      </c>
      <c r="R75" s="3">
        <f>+J75/J$78*100</f>
        <v>6.719288604686017</v>
      </c>
      <c r="S75" s="3">
        <f>+K75/K$78*100</f>
        <v>5.403380539058931</v>
      </c>
    </row>
    <row r="76" spans="1:19" ht="12.75">
      <c r="A76" s="72"/>
      <c r="B76" s="72"/>
      <c r="C76" s="8" t="s">
        <v>12</v>
      </c>
      <c r="D76" s="58">
        <v>1985</v>
      </c>
      <c r="E76" s="58">
        <v>1603</v>
      </c>
      <c r="F76" s="58">
        <v>1706</v>
      </c>
      <c r="G76" s="58">
        <v>2683</v>
      </c>
      <c r="H76" s="58">
        <v>9338</v>
      </c>
      <c r="I76" s="58">
        <v>15781</v>
      </c>
      <c r="J76" s="58">
        <v>18672</v>
      </c>
      <c r="K76" s="59">
        <v>51768</v>
      </c>
      <c r="L76" s="13">
        <f t="shared" si="17"/>
        <v>99.20039980009994</v>
      </c>
      <c r="M76" s="3">
        <f t="shared" si="17"/>
        <v>97.86324786324786</v>
      </c>
      <c r="N76" s="3">
        <f t="shared" si="17"/>
        <v>97.09732498577121</v>
      </c>
      <c r="O76" s="3">
        <f t="shared" si="17"/>
        <v>95.9928443649374</v>
      </c>
      <c r="P76" s="3">
        <f t="shared" si="17"/>
        <v>95.46105090983438</v>
      </c>
      <c r="Q76" s="3">
        <f t="shared" si="17"/>
        <v>94.29937257245294</v>
      </c>
      <c r="R76" s="3">
        <f>+J76/J$78*100</f>
        <v>93.28071139531399</v>
      </c>
      <c r="S76" s="3">
        <f>+K76/K$78*100</f>
        <v>94.59661946094107</v>
      </c>
    </row>
    <row r="77" spans="1:19" ht="12.75">
      <c r="A77" s="72"/>
      <c r="B77" s="72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9">
        <v>0</v>
      </c>
      <c r="L77" s="13">
        <f t="shared" si="17"/>
        <v>0</v>
      </c>
      <c r="M77" s="3">
        <f t="shared" si="17"/>
        <v>0</v>
      </c>
      <c r="N77" s="3">
        <f t="shared" si="17"/>
        <v>0</v>
      </c>
      <c r="O77" s="3">
        <f t="shared" si="17"/>
        <v>0</v>
      </c>
      <c r="P77" s="3">
        <f t="shared" si="17"/>
        <v>0</v>
      </c>
      <c r="Q77" s="3">
        <f t="shared" si="17"/>
        <v>0</v>
      </c>
      <c r="R77" s="3">
        <f>+J77/J$78*100</f>
        <v>0</v>
      </c>
      <c r="S77" s="3">
        <f>+K77/K$78*100</f>
        <v>0</v>
      </c>
    </row>
    <row r="78" spans="1:19" ht="12.75">
      <c r="A78" s="72"/>
      <c r="B78" s="75"/>
      <c r="C78" s="8" t="s">
        <v>1</v>
      </c>
      <c r="D78" s="58">
        <v>2001</v>
      </c>
      <c r="E78" s="58">
        <v>1638</v>
      </c>
      <c r="F78" s="58">
        <v>1757</v>
      </c>
      <c r="G78" s="58">
        <v>2795</v>
      </c>
      <c r="H78" s="58">
        <v>9782</v>
      </c>
      <c r="I78" s="58">
        <v>16735</v>
      </c>
      <c r="J78" s="58">
        <v>20017</v>
      </c>
      <c r="K78" s="59">
        <v>54725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71"/>
      <c r="B79" s="73" t="s">
        <v>28</v>
      </c>
      <c r="C79" s="16" t="s">
        <v>11</v>
      </c>
      <c r="D79" s="61">
        <v>22</v>
      </c>
      <c r="E79" s="61">
        <v>25</v>
      </c>
      <c r="F79" s="61">
        <v>47</v>
      </c>
      <c r="G79" s="61">
        <v>105</v>
      </c>
      <c r="H79" s="61">
        <v>476</v>
      </c>
      <c r="I79" s="61">
        <v>937</v>
      </c>
      <c r="J79" s="61">
        <v>1410</v>
      </c>
      <c r="K79" s="64">
        <v>3022</v>
      </c>
      <c r="L79" s="12">
        <f aca="true" t="shared" si="18" ref="L79:S82">+D79/D$82*100</f>
        <v>1.03480714957667</v>
      </c>
      <c r="M79" s="10">
        <f t="shared" si="18"/>
        <v>1.3646288209606987</v>
      </c>
      <c r="N79" s="10">
        <f t="shared" si="18"/>
        <v>2.9728020240354205</v>
      </c>
      <c r="O79" s="10">
        <f t="shared" si="18"/>
        <v>4.104769351055512</v>
      </c>
      <c r="P79" s="10">
        <f t="shared" si="18"/>
        <v>5.7696969696969695</v>
      </c>
      <c r="Q79" s="10">
        <f t="shared" si="18"/>
        <v>6.691901156977574</v>
      </c>
      <c r="R79" s="10">
        <f>+J79/J$82*100</f>
        <v>8.568303354399612</v>
      </c>
      <c r="S79" s="10">
        <f>+K79/K$82*100</f>
        <v>6.456575152227326</v>
      </c>
    </row>
    <row r="80" spans="1:19" ht="12.75">
      <c r="A80" s="71"/>
      <c r="B80" s="72"/>
      <c r="C80" s="17" t="s">
        <v>12</v>
      </c>
      <c r="D80" s="58">
        <v>2104</v>
      </c>
      <c r="E80" s="58">
        <v>1807</v>
      </c>
      <c r="F80" s="58">
        <v>1534</v>
      </c>
      <c r="G80" s="58">
        <v>2453</v>
      </c>
      <c r="H80" s="58">
        <v>7774</v>
      </c>
      <c r="I80" s="58">
        <v>13065</v>
      </c>
      <c r="J80" s="58">
        <v>15046</v>
      </c>
      <c r="K80" s="59">
        <v>43783</v>
      </c>
      <c r="L80" s="13">
        <f t="shared" si="18"/>
        <v>98.96519285042334</v>
      </c>
      <c r="M80" s="3">
        <f t="shared" si="18"/>
        <v>98.6353711790393</v>
      </c>
      <c r="N80" s="3">
        <f t="shared" si="18"/>
        <v>97.02719797596457</v>
      </c>
      <c r="O80" s="3">
        <f t="shared" si="18"/>
        <v>95.89523064894449</v>
      </c>
      <c r="P80" s="3">
        <f t="shared" si="18"/>
        <v>94.23030303030303</v>
      </c>
      <c r="Q80" s="3">
        <f t="shared" si="18"/>
        <v>93.30809884302242</v>
      </c>
      <c r="R80" s="3">
        <f>+J80/J$82*100</f>
        <v>91.4316966456004</v>
      </c>
      <c r="S80" s="3">
        <f>+K80/K$82*100</f>
        <v>93.54342484777267</v>
      </c>
    </row>
    <row r="81" spans="1:19" ht="12.75">
      <c r="A81" s="71"/>
      <c r="B81" s="72"/>
      <c r="C81" s="17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9">
        <v>0</v>
      </c>
      <c r="L81" s="13">
        <f t="shared" si="18"/>
        <v>0</v>
      </c>
      <c r="M81" s="3">
        <f t="shared" si="18"/>
        <v>0</v>
      </c>
      <c r="N81" s="3">
        <f t="shared" si="18"/>
        <v>0</v>
      </c>
      <c r="O81" s="3">
        <f t="shared" si="18"/>
        <v>0</v>
      </c>
      <c r="P81" s="3">
        <f t="shared" si="18"/>
        <v>0</v>
      </c>
      <c r="Q81" s="3">
        <f t="shared" si="18"/>
        <v>0</v>
      </c>
      <c r="R81" s="3">
        <f>+J81/J$82*100</f>
        <v>0</v>
      </c>
      <c r="S81" s="3">
        <f>+K81/K$82*100</f>
        <v>0</v>
      </c>
    </row>
    <row r="82" spans="1:19" ht="12.75">
      <c r="A82" s="71"/>
      <c r="B82" s="72"/>
      <c r="C82" s="18" t="s">
        <v>1</v>
      </c>
      <c r="D82" s="63">
        <v>2126</v>
      </c>
      <c r="E82" s="63">
        <v>1832</v>
      </c>
      <c r="F82" s="63">
        <v>1581</v>
      </c>
      <c r="G82" s="63">
        <v>2558</v>
      </c>
      <c r="H82" s="63">
        <v>8250</v>
      </c>
      <c r="I82" s="63">
        <v>14002</v>
      </c>
      <c r="J82" s="63">
        <v>16456</v>
      </c>
      <c r="K82" s="65">
        <v>46805</v>
      </c>
      <c r="L82" s="14">
        <f t="shared" si="18"/>
        <v>100</v>
      </c>
      <c r="M82" s="6">
        <f t="shared" si="18"/>
        <v>100</v>
      </c>
      <c r="N82" s="6">
        <f t="shared" si="18"/>
        <v>100</v>
      </c>
      <c r="O82" s="6">
        <f t="shared" si="18"/>
        <v>100</v>
      </c>
      <c r="P82" s="6">
        <f t="shared" si="18"/>
        <v>100</v>
      </c>
      <c r="Q82" s="6">
        <f t="shared" si="18"/>
        <v>100</v>
      </c>
      <c r="R82" s="6">
        <f>+J82/J$82*100</f>
        <v>100</v>
      </c>
      <c r="S82" s="6">
        <f>+K82/K$82*100</f>
        <v>100</v>
      </c>
    </row>
    <row r="83" spans="1:19" ht="12.75" customHeight="1">
      <c r="A83" s="72"/>
      <c r="B83" s="74" t="s">
        <v>29</v>
      </c>
      <c r="C83" s="8" t="s">
        <v>11</v>
      </c>
      <c r="D83" s="58">
        <v>26</v>
      </c>
      <c r="E83" s="58">
        <v>59</v>
      </c>
      <c r="F83" s="58">
        <v>73</v>
      </c>
      <c r="G83" s="58">
        <v>134</v>
      </c>
      <c r="H83" s="58">
        <v>462</v>
      </c>
      <c r="I83" s="58">
        <v>790</v>
      </c>
      <c r="J83" s="58">
        <v>967</v>
      </c>
      <c r="K83" s="59">
        <v>2511</v>
      </c>
      <c r="L83" s="13">
        <f aca="true" t="shared" si="19" ref="L83:S86">+D83/D$86*100</f>
        <v>1.5348288075560803</v>
      </c>
      <c r="M83" s="3">
        <f t="shared" si="19"/>
        <v>3.8064516129032255</v>
      </c>
      <c r="N83" s="3">
        <f t="shared" si="19"/>
        <v>4.506172839506172</v>
      </c>
      <c r="O83" s="3">
        <f t="shared" si="19"/>
        <v>5.790838375108038</v>
      </c>
      <c r="P83" s="3">
        <f t="shared" si="19"/>
        <v>7.268722466960352</v>
      </c>
      <c r="Q83" s="3">
        <f t="shared" si="19"/>
        <v>8.689913100868992</v>
      </c>
      <c r="R83" s="3">
        <f>+J83/J$86*100</f>
        <v>10.015535991714138</v>
      </c>
      <c r="S83" s="3">
        <f>+K83/K$86*100</f>
        <v>7.778810408921934</v>
      </c>
    </row>
    <row r="84" spans="1:19" ht="12.75">
      <c r="A84" s="72"/>
      <c r="B84" s="72"/>
      <c r="C84" s="8" t="s">
        <v>12</v>
      </c>
      <c r="D84" s="58">
        <v>1668</v>
      </c>
      <c r="E84" s="58">
        <v>1491</v>
      </c>
      <c r="F84" s="58">
        <v>1547</v>
      </c>
      <c r="G84" s="58">
        <v>2180</v>
      </c>
      <c r="H84" s="58">
        <v>5894</v>
      </c>
      <c r="I84" s="58">
        <v>8301</v>
      </c>
      <c r="J84" s="58">
        <v>8688</v>
      </c>
      <c r="K84" s="59">
        <v>29769</v>
      </c>
      <c r="L84" s="13">
        <f t="shared" si="19"/>
        <v>98.46517119244392</v>
      </c>
      <c r="M84" s="3">
        <f t="shared" si="19"/>
        <v>96.19354838709677</v>
      </c>
      <c r="N84" s="3">
        <f t="shared" si="19"/>
        <v>95.49382716049382</v>
      </c>
      <c r="O84" s="3">
        <f t="shared" si="19"/>
        <v>94.20916162489196</v>
      </c>
      <c r="P84" s="3">
        <f t="shared" si="19"/>
        <v>92.73127753303964</v>
      </c>
      <c r="Q84" s="3">
        <f t="shared" si="19"/>
        <v>91.31008689913101</v>
      </c>
      <c r="R84" s="3">
        <f>+J84/J$86*100</f>
        <v>89.98446400828585</v>
      </c>
      <c r="S84" s="3">
        <f>+K84/K$86*100</f>
        <v>92.22118959107807</v>
      </c>
    </row>
    <row r="85" spans="1:19" ht="12.75">
      <c r="A85" s="72"/>
      <c r="B85" s="72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9">
        <v>0</v>
      </c>
      <c r="L85" s="13">
        <f t="shared" si="19"/>
        <v>0</v>
      </c>
      <c r="M85" s="3">
        <f t="shared" si="19"/>
        <v>0</v>
      </c>
      <c r="N85" s="3">
        <f t="shared" si="19"/>
        <v>0</v>
      </c>
      <c r="O85" s="3">
        <f t="shared" si="19"/>
        <v>0</v>
      </c>
      <c r="P85" s="3">
        <f t="shared" si="19"/>
        <v>0</v>
      </c>
      <c r="Q85" s="3">
        <f t="shared" si="19"/>
        <v>0</v>
      </c>
      <c r="R85" s="3">
        <f>+J85/J$86*100</f>
        <v>0</v>
      </c>
      <c r="S85" s="3">
        <f>+K85/K$86*100</f>
        <v>0</v>
      </c>
    </row>
    <row r="86" spans="1:19" ht="12.75">
      <c r="A86" s="72"/>
      <c r="B86" s="75"/>
      <c r="C86" s="8" t="s">
        <v>1</v>
      </c>
      <c r="D86" s="58">
        <v>1694</v>
      </c>
      <c r="E86" s="58">
        <v>1550</v>
      </c>
      <c r="F86" s="58">
        <v>1620</v>
      </c>
      <c r="G86" s="58">
        <v>2314</v>
      </c>
      <c r="H86" s="58">
        <v>6356</v>
      </c>
      <c r="I86" s="58">
        <v>9091</v>
      </c>
      <c r="J86" s="58">
        <v>9655</v>
      </c>
      <c r="K86" s="59">
        <v>32280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71"/>
      <c r="B87" s="73" t="s">
        <v>30</v>
      </c>
      <c r="C87" s="16" t="s">
        <v>11</v>
      </c>
      <c r="D87" s="61">
        <v>1</v>
      </c>
      <c r="E87" s="61">
        <v>10</v>
      </c>
      <c r="F87" s="61">
        <v>17</v>
      </c>
      <c r="G87" s="61">
        <v>32</v>
      </c>
      <c r="H87" s="61">
        <v>116</v>
      </c>
      <c r="I87" s="61">
        <v>208</v>
      </c>
      <c r="J87" s="61">
        <v>231</v>
      </c>
      <c r="K87" s="64">
        <v>615</v>
      </c>
      <c r="L87" s="12">
        <f aca="true" t="shared" si="20" ref="L87:S90">+D87/D$90*100</f>
        <v>0.19685039370078738</v>
      </c>
      <c r="M87" s="10">
        <f t="shared" si="20"/>
        <v>2.1929824561403506</v>
      </c>
      <c r="N87" s="10">
        <f t="shared" si="20"/>
        <v>4.0669856459330145</v>
      </c>
      <c r="O87" s="10">
        <f t="shared" si="20"/>
        <v>4.630969609261939</v>
      </c>
      <c r="P87" s="10">
        <f t="shared" si="20"/>
        <v>6.300923411189571</v>
      </c>
      <c r="Q87" s="10">
        <f t="shared" si="20"/>
        <v>7.796101949025487</v>
      </c>
      <c r="R87" s="10">
        <f>+J87/J$90*100</f>
        <v>8.480176211453745</v>
      </c>
      <c r="S87" s="10">
        <f>+K87/K$90*100</f>
        <v>6.608639587362991</v>
      </c>
    </row>
    <row r="88" spans="1:19" ht="12.75">
      <c r="A88" s="71"/>
      <c r="B88" s="72"/>
      <c r="C88" s="17" t="s">
        <v>12</v>
      </c>
      <c r="D88" s="58">
        <v>507</v>
      </c>
      <c r="E88" s="58">
        <v>446</v>
      </c>
      <c r="F88" s="58">
        <v>401</v>
      </c>
      <c r="G88" s="58">
        <v>659</v>
      </c>
      <c r="H88" s="58">
        <v>1725</v>
      </c>
      <c r="I88" s="58">
        <v>2460</v>
      </c>
      <c r="J88" s="58">
        <v>2493</v>
      </c>
      <c r="K88" s="59">
        <v>8691</v>
      </c>
      <c r="L88" s="13">
        <f t="shared" si="20"/>
        <v>99.80314960629921</v>
      </c>
      <c r="M88" s="3">
        <f t="shared" si="20"/>
        <v>97.80701754385966</v>
      </c>
      <c r="N88" s="3">
        <f t="shared" si="20"/>
        <v>95.93301435406698</v>
      </c>
      <c r="O88" s="3">
        <f t="shared" si="20"/>
        <v>95.36903039073806</v>
      </c>
      <c r="P88" s="3">
        <f t="shared" si="20"/>
        <v>93.69907658881043</v>
      </c>
      <c r="Q88" s="3">
        <f t="shared" si="20"/>
        <v>92.20389805097452</v>
      </c>
      <c r="R88" s="3">
        <f>+J88/J$90*100</f>
        <v>91.51982378854625</v>
      </c>
      <c r="S88" s="3">
        <f>+K88/K$90*100</f>
        <v>93.391360412637</v>
      </c>
    </row>
    <row r="89" spans="1:19" ht="12.75">
      <c r="A89" s="71"/>
      <c r="B89" s="72"/>
      <c r="C89" s="17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9">
        <v>0</v>
      </c>
      <c r="L89" s="13">
        <f t="shared" si="20"/>
        <v>0</v>
      </c>
      <c r="M89" s="3">
        <f t="shared" si="20"/>
        <v>0</v>
      </c>
      <c r="N89" s="3">
        <f t="shared" si="20"/>
        <v>0</v>
      </c>
      <c r="O89" s="3">
        <f t="shared" si="20"/>
        <v>0</v>
      </c>
      <c r="P89" s="3">
        <f t="shared" si="20"/>
        <v>0</v>
      </c>
      <c r="Q89" s="3">
        <f t="shared" si="20"/>
        <v>0</v>
      </c>
      <c r="R89" s="3">
        <f>+J89/J$90*100</f>
        <v>0</v>
      </c>
      <c r="S89" s="3">
        <f>+K89/K$90*100</f>
        <v>0</v>
      </c>
    </row>
    <row r="90" spans="1:19" ht="12.75">
      <c r="A90" s="71"/>
      <c r="B90" s="72"/>
      <c r="C90" s="18" t="s">
        <v>1</v>
      </c>
      <c r="D90" s="63">
        <v>508</v>
      </c>
      <c r="E90" s="63">
        <v>456</v>
      </c>
      <c r="F90" s="63">
        <v>418</v>
      </c>
      <c r="G90" s="63">
        <v>691</v>
      </c>
      <c r="H90" s="63">
        <v>1841</v>
      </c>
      <c r="I90" s="63">
        <v>2668</v>
      </c>
      <c r="J90" s="63">
        <v>2724</v>
      </c>
      <c r="K90" s="65">
        <v>9306</v>
      </c>
      <c r="L90" s="14">
        <f t="shared" si="20"/>
        <v>100</v>
      </c>
      <c r="M90" s="6">
        <f t="shared" si="20"/>
        <v>100</v>
      </c>
      <c r="N90" s="6">
        <f t="shared" si="20"/>
        <v>100</v>
      </c>
      <c r="O90" s="6">
        <f t="shared" si="20"/>
        <v>100</v>
      </c>
      <c r="P90" s="6">
        <f t="shared" si="20"/>
        <v>100</v>
      </c>
      <c r="Q90" s="6">
        <f t="shared" si="20"/>
        <v>100</v>
      </c>
      <c r="R90" s="6">
        <f>+J90/J$90*100</f>
        <v>100</v>
      </c>
      <c r="S90" s="6">
        <f>+K90/K$90*100</f>
        <v>100</v>
      </c>
    </row>
    <row r="91" spans="1:19" ht="12.75" customHeight="1">
      <c r="A91" s="72"/>
      <c r="B91" s="74" t="s">
        <v>31</v>
      </c>
      <c r="C91" s="8" t="s">
        <v>11</v>
      </c>
      <c r="D91" s="58">
        <v>11</v>
      </c>
      <c r="E91" s="58">
        <v>22</v>
      </c>
      <c r="F91" s="58">
        <v>28</v>
      </c>
      <c r="G91" s="58">
        <v>50</v>
      </c>
      <c r="H91" s="58">
        <v>217</v>
      </c>
      <c r="I91" s="58">
        <v>389</v>
      </c>
      <c r="J91" s="58">
        <v>563</v>
      </c>
      <c r="K91" s="59">
        <v>1280</v>
      </c>
      <c r="L91" s="13">
        <f aca="true" t="shared" si="21" ref="L91:S94">+D91/D$94*100</f>
        <v>0.9691629955947136</v>
      </c>
      <c r="M91" s="3">
        <f t="shared" si="21"/>
        <v>2.455357142857143</v>
      </c>
      <c r="N91" s="3">
        <f t="shared" si="21"/>
        <v>3.0467899891186074</v>
      </c>
      <c r="O91" s="3">
        <f t="shared" si="21"/>
        <v>3.5688793718772307</v>
      </c>
      <c r="P91" s="3">
        <f t="shared" si="21"/>
        <v>4.952076677316294</v>
      </c>
      <c r="Q91" s="3">
        <f t="shared" si="21"/>
        <v>5.601151907847372</v>
      </c>
      <c r="R91" s="3">
        <f>+J91/J$94*100</f>
        <v>7.139234085721532</v>
      </c>
      <c r="S91" s="3">
        <f>+K91/K$94*100</f>
        <v>5.43201493804108</v>
      </c>
    </row>
    <row r="92" spans="1:19" ht="12.75">
      <c r="A92" s="72"/>
      <c r="B92" s="72"/>
      <c r="C92" s="8" t="s">
        <v>12</v>
      </c>
      <c r="D92" s="58">
        <v>1124</v>
      </c>
      <c r="E92" s="58">
        <v>874</v>
      </c>
      <c r="F92" s="58">
        <v>891</v>
      </c>
      <c r="G92" s="58">
        <v>1351</v>
      </c>
      <c r="H92" s="58">
        <v>4165</v>
      </c>
      <c r="I92" s="58">
        <v>6556</v>
      </c>
      <c r="J92" s="58">
        <v>7323</v>
      </c>
      <c r="K92" s="59">
        <v>22284</v>
      </c>
      <c r="L92" s="13">
        <f t="shared" si="21"/>
        <v>99.03083700440529</v>
      </c>
      <c r="M92" s="3">
        <f t="shared" si="21"/>
        <v>97.54464285714286</v>
      </c>
      <c r="N92" s="3">
        <f t="shared" si="21"/>
        <v>96.95321001088139</v>
      </c>
      <c r="O92" s="3">
        <f t="shared" si="21"/>
        <v>96.43112062812277</v>
      </c>
      <c r="P92" s="3">
        <f t="shared" si="21"/>
        <v>95.0479233226837</v>
      </c>
      <c r="Q92" s="3">
        <f t="shared" si="21"/>
        <v>94.39884809215263</v>
      </c>
      <c r="R92" s="3">
        <f>+J92/J$94*100</f>
        <v>92.86076591427846</v>
      </c>
      <c r="S92" s="3">
        <f>+K92/K$94*100</f>
        <v>94.56798506195892</v>
      </c>
    </row>
    <row r="93" spans="1:19" ht="12.75">
      <c r="A93" s="72"/>
      <c r="B93" s="72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9">
        <v>0</v>
      </c>
      <c r="L93" s="13">
        <f t="shared" si="21"/>
        <v>0</v>
      </c>
      <c r="M93" s="3">
        <f t="shared" si="21"/>
        <v>0</v>
      </c>
      <c r="N93" s="3">
        <f t="shared" si="21"/>
        <v>0</v>
      </c>
      <c r="O93" s="3">
        <f t="shared" si="21"/>
        <v>0</v>
      </c>
      <c r="P93" s="3">
        <f t="shared" si="21"/>
        <v>0</v>
      </c>
      <c r="Q93" s="3">
        <f t="shared" si="21"/>
        <v>0</v>
      </c>
      <c r="R93" s="3">
        <f>+J93/J$94*100</f>
        <v>0</v>
      </c>
      <c r="S93" s="3">
        <f>+K93/K$94*100</f>
        <v>0</v>
      </c>
    </row>
    <row r="94" spans="1:19" ht="12.75">
      <c r="A94" s="72"/>
      <c r="B94" s="75"/>
      <c r="C94" s="8" t="s">
        <v>1</v>
      </c>
      <c r="D94" s="58">
        <v>1135</v>
      </c>
      <c r="E94" s="58">
        <v>896</v>
      </c>
      <c r="F94" s="58">
        <v>919</v>
      </c>
      <c r="G94" s="58">
        <v>1401</v>
      </c>
      <c r="H94" s="58">
        <v>4382</v>
      </c>
      <c r="I94" s="58">
        <v>6945</v>
      </c>
      <c r="J94" s="58">
        <v>7886</v>
      </c>
      <c r="K94" s="59">
        <v>23564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71"/>
      <c r="B95" s="73" t="s">
        <v>32</v>
      </c>
      <c r="C95" s="16" t="s">
        <v>11</v>
      </c>
      <c r="D95" s="61">
        <v>5</v>
      </c>
      <c r="E95" s="61">
        <v>7</v>
      </c>
      <c r="F95" s="61">
        <v>9</v>
      </c>
      <c r="G95" s="61">
        <v>16</v>
      </c>
      <c r="H95" s="61">
        <v>93</v>
      </c>
      <c r="I95" s="61">
        <v>225</v>
      </c>
      <c r="J95" s="61">
        <v>285</v>
      </c>
      <c r="K95" s="64">
        <v>640</v>
      </c>
      <c r="L95" s="12">
        <f aca="true" t="shared" si="22" ref="L95:S98">+D95/D$98*100</f>
        <v>1.3054830287206265</v>
      </c>
      <c r="M95" s="10">
        <f t="shared" si="22"/>
        <v>1.9830028328611897</v>
      </c>
      <c r="N95" s="10">
        <f t="shared" si="22"/>
        <v>2.1791767554479415</v>
      </c>
      <c r="O95" s="10">
        <f t="shared" si="22"/>
        <v>2.484472049689441</v>
      </c>
      <c r="P95" s="10">
        <f t="shared" si="22"/>
        <v>4.162936436884513</v>
      </c>
      <c r="Q95" s="10">
        <f t="shared" si="22"/>
        <v>5.6689342403628125</v>
      </c>
      <c r="R95" s="10">
        <f>+J95/J$98*100</f>
        <v>6.4479638009049784</v>
      </c>
      <c r="S95" s="10">
        <f>+K95/K$98*100</f>
        <v>5.154639175257731</v>
      </c>
    </row>
    <row r="96" spans="1:19" ht="12.75">
      <c r="A96" s="71"/>
      <c r="B96" s="72"/>
      <c r="C96" s="17" t="s">
        <v>12</v>
      </c>
      <c r="D96" s="58">
        <v>378</v>
      </c>
      <c r="E96" s="58">
        <v>346</v>
      </c>
      <c r="F96" s="58">
        <v>404</v>
      </c>
      <c r="G96" s="58">
        <v>626</v>
      </c>
      <c r="H96" s="58">
        <v>2141</v>
      </c>
      <c r="I96" s="58">
        <v>3739</v>
      </c>
      <c r="J96" s="58">
        <v>4131</v>
      </c>
      <c r="K96" s="59">
        <v>11765</v>
      </c>
      <c r="L96" s="13">
        <f t="shared" si="22"/>
        <v>98.69451697127938</v>
      </c>
      <c r="M96" s="3">
        <f t="shared" si="22"/>
        <v>98.01699716713881</v>
      </c>
      <c r="N96" s="3">
        <f t="shared" si="22"/>
        <v>97.82082324455206</v>
      </c>
      <c r="O96" s="3">
        <f t="shared" si="22"/>
        <v>97.20496894409938</v>
      </c>
      <c r="P96" s="3">
        <f t="shared" si="22"/>
        <v>95.83706356311549</v>
      </c>
      <c r="Q96" s="3">
        <f t="shared" si="22"/>
        <v>94.20508944318469</v>
      </c>
      <c r="R96" s="3">
        <f>+J96/J$98*100</f>
        <v>93.46153846153847</v>
      </c>
      <c r="S96" s="3">
        <f>+K96/K$98*100</f>
        <v>94.75676546391753</v>
      </c>
    </row>
    <row r="97" spans="1:19" ht="12.75">
      <c r="A97" s="71"/>
      <c r="B97" s="72"/>
      <c r="C97" s="17" t="s">
        <v>13</v>
      </c>
      <c r="D97" s="58">
        <v>0</v>
      </c>
      <c r="E97" s="58">
        <v>0</v>
      </c>
      <c r="F97" s="58">
        <v>0</v>
      </c>
      <c r="G97" s="58">
        <v>2</v>
      </c>
      <c r="H97" s="58">
        <v>0</v>
      </c>
      <c r="I97" s="58">
        <v>5</v>
      </c>
      <c r="J97" s="58">
        <v>4</v>
      </c>
      <c r="K97" s="59">
        <v>11</v>
      </c>
      <c r="L97" s="13">
        <f t="shared" si="22"/>
        <v>0</v>
      </c>
      <c r="M97" s="3">
        <f t="shared" si="22"/>
        <v>0</v>
      </c>
      <c r="N97" s="3">
        <f t="shared" si="22"/>
        <v>0</v>
      </c>
      <c r="O97" s="3">
        <f t="shared" si="22"/>
        <v>0.3105590062111801</v>
      </c>
      <c r="P97" s="3">
        <f t="shared" si="22"/>
        <v>0</v>
      </c>
      <c r="Q97" s="3">
        <f t="shared" si="22"/>
        <v>0.12597631645250693</v>
      </c>
      <c r="R97" s="3">
        <f>+J97/J$98*100</f>
        <v>0.09049773755656108</v>
      </c>
      <c r="S97" s="3">
        <f>+K97/K$98*100</f>
        <v>0.08859536082474227</v>
      </c>
    </row>
    <row r="98" spans="1:19" ht="12.75">
      <c r="A98" s="71"/>
      <c r="B98" s="72"/>
      <c r="C98" s="18" t="s">
        <v>1</v>
      </c>
      <c r="D98" s="63">
        <v>383</v>
      </c>
      <c r="E98" s="63">
        <v>353</v>
      </c>
      <c r="F98" s="63">
        <v>413</v>
      </c>
      <c r="G98" s="63">
        <v>644</v>
      </c>
      <c r="H98" s="63">
        <v>2234</v>
      </c>
      <c r="I98" s="63">
        <v>3969</v>
      </c>
      <c r="J98" s="63">
        <v>4420</v>
      </c>
      <c r="K98" s="65">
        <v>12416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72"/>
      <c r="B99" s="74" t="s">
        <v>33</v>
      </c>
      <c r="C99" s="8" t="s">
        <v>11</v>
      </c>
      <c r="D99" s="58">
        <v>2</v>
      </c>
      <c r="E99" s="58">
        <v>1</v>
      </c>
      <c r="F99" s="58">
        <v>2</v>
      </c>
      <c r="G99" s="58">
        <v>10</v>
      </c>
      <c r="H99" s="58">
        <v>31</v>
      </c>
      <c r="I99" s="58">
        <v>82</v>
      </c>
      <c r="J99" s="58">
        <v>115</v>
      </c>
      <c r="K99" s="59">
        <v>243</v>
      </c>
      <c r="L99" s="13">
        <f aca="true" t="shared" si="23" ref="L99:S102">+D99/D$102*100</f>
        <v>0.9803921568627451</v>
      </c>
      <c r="M99" s="3">
        <f t="shared" si="23"/>
        <v>0.6756756756756757</v>
      </c>
      <c r="N99" s="3">
        <f t="shared" si="23"/>
        <v>1.098901098901099</v>
      </c>
      <c r="O99" s="3">
        <f t="shared" si="23"/>
        <v>3.3112582781456954</v>
      </c>
      <c r="P99" s="3">
        <f t="shared" si="23"/>
        <v>2.7050610820244327</v>
      </c>
      <c r="Q99" s="3">
        <f t="shared" si="23"/>
        <v>3.8807382867960247</v>
      </c>
      <c r="R99" s="3">
        <f>+J99/J$102*100</f>
        <v>4.781704781704782</v>
      </c>
      <c r="S99" s="3">
        <f>+K99/K$102*100</f>
        <v>3.7384615384615385</v>
      </c>
    </row>
    <row r="100" spans="1:19" ht="12.75">
      <c r="A100" s="72"/>
      <c r="B100" s="72"/>
      <c r="C100" s="8" t="s">
        <v>12</v>
      </c>
      <c r="D100" s="58">
        <v>202</v>
      </c>
      <c r="E100" s="58">
        <v>147</v>
      </c>
      <c r="F100" s="58">
        <v>180</v>
      </c>
      <c r="G100" s="58">
        <v>292</v>
      </c>
      <c r="H100" s="58">
        <v>1115</v>
      </c>
      <c r="I100" s="58">
        <v>2031</v>
      </c>
      <c r="J100" s="58">
        <v>2290</v>
      </c>
      <c r="K100" s="59">
        <v>6257</v>
      </c>
      <c r="L100" s="13">
        <f t="shared" si="23"/>
        <v>99.01960784313727</v>
      </c>
      <c r="M100" s="3">
        <f t="shared" si="23"/>
        <v>99.32432432432432</v>
      </c>
      <c r="N100" s="3">
        <f t="shared" si="23"/>
        <v>98.9010989010989</v>
      </c>
      <c r="O100" s="3">
        <f t="shared" si="23"/>
        <v>96.68874172185431</v>
      </c>
      <c r="P100" s="3">
        <f t="shared" si="23"/>
        <v>97.29493891797557</v>
      </c>
      <c r="Q100" s="3">
        <f t="shared" si="23"/>
        <v>96.11926171320397</v>
      </c>
      <c r="R100" s="3">
        <f>+J100/J$102*100</f>
        <v>95.21829521829522</v>
      </c>
      <c r="S100" s="3">
        <f>+K100/K$102*100</f>
        <v>96.26153846153846</v>
      </c>
    </row>
    <row r="101" spans="1:19" ht="12.75">
      <c r="A101" s="72"/>
      <c r="B101" s="72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9">
        <v>0</v>
      </c>
      <c r="L101" s="13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</v>
      </c>
      <c r="P101" s="3">
        <f t="shared" si="23"/>
        <v>0</v>
      </c>
      <c r="Q101" s="3">
        <f t="shared" si="23"/>
        <v>0</v>
      </c>
      <c r="R101" s="3">
        <f>+J101/J$102*100</f>
        <v>0</v>
      </c>
      <c r="S101" s="3">
        <f>+K101/K$102*100</f>
        <v>0</v>
      </c>
    </row>
    <row r="102" spans="1:19" ht="12.75">
      <c r="A102" s="72"/>
      <c r="B102" s="75"/>
      <c r="C102" s="8" t="s">
        <v>1</v>
      </c>
      <c r="D102" s="58">
        <v>204</v>
      </c>
      <c r="E102" s="58">
        <v>148</v>
      </c>
      <c r="F102" s="58">
        <v>182</v>
      </c>
      <c r="G102" s="58">
        <v>302</v>
      </c>
      <c r="H102" s="58">
        <v>1146</v>
      </c>
      <c r="I102" s="58">
        <v>2113</v>
      </c>
      <c r="J102" s="58">
        <v>2405</v>
      </c>
      <c r="K102" s="59">
        <v>6500</v>
      </c>
      <c r="L102" s="13">
        <f t="shared" si="23"/>
        <v>100</v>
      </c>
      <c r="M102" s="3">
        <f t="shared" si="23"/>
        <v>100</v>
      </c>
      <c r="N102" s="3">
        <f t="shared" si="23"/>
        <v>100</v>
      </c>
      <c r="O102" s="3">
        <f t="shared" si="23"/>
        <v>100</v>
      </c>
      <c r="P102" s="3">
        <f t="shared" si="23"/>
        <v>100</v>
      </c>
      <c r="Q102" s="3">
        <f t="shared" si="23"/>
        <v>100</v>
      </c>
      <c r="R102" s="3">
        <f>+J102/J$102*100</f>
        <v>100</v>
      </c>
      <c r="S102" s="3">
        <f>+K102/K$102*100</f>
        <v>100</v>
      </c>
    </row>
    <row r="103" spans="1:19" ht="12.75" customHeight="1">
      <c r="A103" s="71"/>
      <c r="B103" s="73" t="s">
        <v>34</v>
      </c>
      <c r="C103" s="16" t="s">
        <v>11</v>
      </c>
      <c r="D103" s="61">
        <v>4</v>
      </c>
      <c r="E103" s="61">
        <v>7</v>
      </c>
      <c r="F103" s="61">
        <v>7</v>
      </c>
      <c r="G103" s="61">
        <v>26</v>
      </c>
      <c r="H103" s="61">
        <v>100</v>
      </c>
      <c r="I103" s="61">
        <v>195</v>
      </c>
      <c r="J103" s="61">
        <v>222</v>
      </c>
      <c r="K103" s="64">
        <v>561</v>
      </c>
      <c r="L103" s="12">
        <f aca="true" t="shared" si="24" ref="L103:S106">+D103/D$106*100</f>
        <v>1.0752688172043012</v>
      </c>
      <c r="M103" s="10">
        <f t="shared" si="24"/>
        <v>2.2082018927444795</v>
      </c>
      <c r="N103" s="10">
        <f t="shared" si="24"/>
        <v>1.7721518987341773</v>
      </c>
      <c r="O103" s="10">
        <f t="shared" si="24"/>
        <v>3.4666666666666663</v>
      </c>
      <c r="P103" s="10">
        <f t="shared" si="24"/>
        <v>4.07000407000407</v>
      </c>
      <c r="Q103" s="10">
        <f t="shared" si="24"/>
        <v>5.084745762711865</v>
      </c>
      <c r="R103" s="10">
        <f>+J103/J$106*100</f>
        <v>6.403230458609749</v>
      </c>
      <c r="S103" s="10">
        <f>+K103/K$106*100</f>
        <v>4.839127059432416</v>
      </c>
    </row>
    <row r="104" spans="1:19" ht="12.75">
      <c r="A104" s="71"/>
      <c r="B104" s="72"/>
      <c r="C104" s="17" t="s">
        <v>12</v>
      </c>
      <c r="D104" s="58">
        <v>368</v>
      </c>
      <c r="E104" s="58">
        <v>310</v>
      </c>
      <c r="F104" s="58">
        <v>388</v>
      </c>
      <c r="G104" s="58">
        <v>724</v>
      </c>
      <c r="H104" s="58">
        <v>2357</v>
      </c>
      <c r="I104" s="58">
        <v>3640</v>
      </c>
      <c r="J104" s="58">
        <v>3245</v>
      </c>
      <c r="K104" s="59">
        <v>11032</v>
      </c>
      <c r="L104" s="13">
        <f t="shared" si="24"/>
        <v>98.9247311827957</v>
      </c>
      <c r="M104" s="3">
        <f t="shared" si="24"/>
        <v>97.79179810725552</v>
      </c>
      <c r="N104" s="3">
        <f t="shared" si="24"/>
        <v>98.22784810126582</v>
      </c>
      <c r="O104" s="3">
        <f t="shared" si="24"/>
        <v>96.53333333333333</v>
      </c>
      <c r="P104" s="3">
        <f t="shared" si="24"/>
        <v>95.92999592999593</v>
      </c>
      <c r="Q104" s="3">
        <f t="shared" si="24"/>
        <v>94.91525423728814</v>
      </c>
      <c r="R104" s="3">
        <f>+J104/J$106*100</f>
        <v>93.59676954139024</v>
      </c>
      <c r="S104" s="3">
        <f>+K104/K$106*100</f>
        <v>95.16087294056759</v>
      </c>
    </row>
    <row r="105" spans="1:19" ht="12.75">
      <c r="A105" s="71"/>
      <c r="B105" s="72"/>
      <c r="C105" s="17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9">
        <v>0</v>
      </c>
      <c r="L105" s="13">
        <f t="shared" si="24"/>
        <v>0</v>
      </c>
      <c r="M105" s="3">
        <f t="shared" si="24"/>
        <v>0</v>
      </c>
      <c r="N105" s="3">
        <f t="shared" si="24"/>
        <v>0</v>
      </c>
      <c r="O105" s="3">
        <f t="shared" si="24"/>
        <v>0</v>
      </c>
      <c r="P105" s="3">
        <f t="shared" si="24"/>
        <v>0</v>
      </c>
      <c r="Q105" s="3">
        <f t="shared" si="24"/>
        <v>0</v>
      </c>
      <c r="R105" s="3">
        <f>+J105/J$106*100</f>
        <v>0</v>
      </c>
      <c r="S105" s="3">
        <f>+K105/K$106*100</f>
        <v>0</v>
      </c>
    </row>
    <row r="106" spans="1:19" ht="12.75">
      <c r="A106" s="71"/>
      <c r="B106" s="72"/>
      <c r="C106" s="18" t="s">
        <v>1</v>
      </c>
      <c r="D106" s="63">
        <v>372</v>
      </c>
      <c r="E106" s="63">
        <v>317</v>
      </c>
      <c r="F106" s="63">
        <v>395</v>
      </c>
      <c r="G106" s="63">
        <v>750</v>
      </c>
      <c r="H106" s="63">
        <v>2457</v>
      </c>
      <c r="I106" s="63">
        <v>3835</v>
      </c>
      <c r="J106" s="63">
        <v>3467</v>
      </c>
      <c r="K106" s="65">
        <v>11593</v>
      </c>
      <c r="L106" s="14">
        <f t="shared" si="24"/>
        <v>100</v>
      </c>
      <c r="M106" s="6">
        <f t="shared" si="24"/>
        <v>100</v>
      </c>
      <c r="N106" s="6">
        <f t="shared" si="24"/>
        <v>100</v>
      </c>
      <c r="O106" s="6">
        <f t="shared" si="24"/>
        <v>100</v>
      </c>
      <c r="P106" s="6">
        <f t="shared" si="24"/>
        <v>100</v>
      </c>
      <c r="Q106" s="6">
        <f t="shared" si="24"/>
        <v>100</v>
      </c>
      <c r="R106" s="6">
        <f>+J106/J$106*100</f>
        <v>100</v>
      </c>
      <c r="S106" s="6">
        <f>+K106/K$106*100</f>
        <v>100</v>
      </c>
    </row>
    <row r="107" spans="1:19" ht="12.75" customHeight="1">
      <c r="A107" s="72"/>
      <c r="B107" s="74" t="s">
        <v>35</v>
      </c>
      <c r="C107" s="8" t="s">
        <v>11</v>
      </c>
      <c r="D107" s="58">
        <v>3</v>
      </c>
      <c r="E107" s="58">
        <v>3</v>
      </c>
      <c r="F107" s="58">
        <v>6</v>
      </c>
      <c r="G107" s="58">
        <v>14</v>
      </c>
      <c r="H107" s="58">
        <v>65</v>
      </c>
      <c r="I107" s="58">
        <v>116</v>
      </c>
      <c r="J107" s="58">
        <v>143</v>
      </c>
      <c r="K107" s="59">
        <v>350</v>
      </c>
      <c r="L107" s="13">
        <f aca="true" t="shared" si="25" ref="L107:S110">+D107/D$110*100</f>
        <v>0.9463722397476341</v>
      </c>
      <c r="M107" s="3">
        <f t="shared" si="25"/>
        <v>0.9463722397476341</v>
      </c>
      <c r="N107" s="3">
        <f t="shared" si="25"/>
        <v>1.7595307917888565</v>
      </c>
      <c r="O107" s="3">
        <f t="shared" si="25"/>
        <v>2.4179620034542317</v>
      </c>
      <c r="P107" s="3">
        <f t="shared" si="25"/>
        <v>4.504504504504505</v>
      </c>
      <c r="Q107" s="3">
        <f t="shared" si="25"/>
        <v>6.2032085561497325</v>
      </c>
      <c r="R107" s="3">
        <f>+J107/J$110*100</f>
        <v>8.682452944748027</v>
      </c>
      <c r="S107" s="3">
        <f>+K107/K$110*100</f>
        <v>5.3730426773104085</v>
      </c>
    </row>
    <row r="108" spans="1:19" ht="12.75">
      <c r="A108" s="72"/>
      <c r="B108" s="72"/>
      <c r="C108" s="8" t="s">
        <v>12</v>
      </c>
      <c r="D108" s="58">
        <v>314</v>
      </c>
      <c r="E108" s="58">
        <v>314</v>
      </c>
      <c r="F108" s="58">
        <v>335</v>
      </c>
      <c r="G108" s="58">
        <v>565</v>
      </c>
      <c r="H108" s="58">
        <v>1378</v>
      </c>
      <c r="I108" s="58">
        <v>1754</v>
      </c>
      <c r="J108" s="58">
        <v>1504</v>
      </c>
      <c r="K108" s="59">
        <v>6164</v>
      </c>
      <c r="L108" s="13">
        <f t="shared" si="25"/>
        <v>99.05362776025235</v>
      </c>
      <c r="M108" s="3">
        <f t="shared" si="25"/>
        <v>99.05362776025235</v>
      </c>
      <c r="N108" s="3">
        <f t="shared" si="25"/>
        <v>98.24046920821115</v>
      </c>
      <c r="O108" s="3">
        <f t="shared" si="25"/>
        <v>97.58203799654576</v>
      </c>
      <c r="P108" s="3">
        <f t="shared" si="25"/>
        <v>95.4954954954955</v>
      </c>
      <c r="Q108" s="3">
        <f t="shared" si="25"/>
        <v>93.79679144385027</v>
      </c>
      <c r="R108" s="3">
        <f>+J108/J$110*100</f>
        <v>91.31754705525196</v>
      </c>
      <c r="S108" s="3">
        <f>+K108/K$110*100</f>
        <v>94.62695732268959</v>
      </c>
    </row>
    <row r="109" spans="1:19" ht="12.75">
      <c r="A109" s="72"/>
      <c r="B109" s="72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9">
        <v>0</v>
      </c>
      <c r="L109" s="13">
        <f t="shared" si="25"/>
        <v>0</v>
      </c>
      <c r="M109" s="3">
        <f t="shared" si="25"/>
        <v>0</v>
      </c>
      <c r="N109" s="3">
        <f t="shared" si="25"/>
        <v>0</v>
      </c>
      <c r="O109" s="3">
        <f t="shared" si="25"/>
        <v>0</v>
      </c>
      <c r="P109" s="3">
        <f t="shared" si="25"/>
        <v>0</v>
      </c>
      <c r="Q109" s="3">
        <f t="shared" si="25"/>
        <v>0</v>
      </c>
      <c r="R109" s="3">
        <f>+J109/J$110*100</f>
        <v>0</v>
      </c>
      <c r="S109" s="3">
        <f>+K109/K$110*100</f>
        <v>0</v>
      </c>
    </row>
    <row r="110" spans="1:19" ht="12.75">
      <c r="A110" s="72"/>
      <c r="B110" s="75"/>
      <c r="C110" s="8" t="s">
        <v>1</v>
      </c>
      <c r="D110" s="58">
        <v>317</v>
      </c>
      <c r="E110" s="58">
        <v>317</v>
      </c>
      <c r="F110" s="58">
        <v>341</v>
      </c>
      <c r="G110" s="58">
        <v>579</v>
      </c>
      <c r="H110" s="58">
        <v>1443</v>
      </c>
      <c r="I110" s="58">
        <v>1870</v>
      </c>
      <c r="J110" s="58">
        <v>1647</v>
      </c>
      <c r="K110" s="59">
        <v>6514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71"/>
      <c r="B111" s="73" t="s">
        <v>36</v>
      </c>
      <c r="C111" s="16" t="s">
        <v>11</v>
      </c>
      <c r="D111" s="61">
        <v>2</v>
      </c>
      <c r="E111" s="61">
        <v>7</v>
      </c>
      <c r="F111" s="61">
        <v>6</v>
      </c>
      <c r="G111" s="61">
        <v>17</v>
      </c>
      <c r="H111" s="61">
        <v>49</v>
      </c>
      <c r="I111" s="61">
        <v>115</v>
      </c>
      <c r="J111" s="61">
        <v>154</v>
      </c>
      <c r="K111" s="64">
        <v>350</v>
      </c>
      <c r="L111" s="12">
        <f aca="true" t="shared" si="26" ref="L111:S114">+D111/D$114*100</f>
        <v>0.5555555555555556</v>
      </c>
      <c r="M111" s="10">
        <f t="shared" si="26"/>
        <v>2.2222222222222223</v>
      </c>
      <c r="N111" s="10">
        <f t="shared" si="26"/>
        <v>1.7804154302670623</v>
      </c>
      <c r="O111" s="10">
        <f t="shared" si="26"/>
        <v>2.741935483870968</v>
      </c>
      <c r="P111" s="10">
        <f t="shared" si="26"/>
        <v>2.5925925925925926</v>
      </c>
      <c r="Q111" s="10">
        <f t="shared" si="26"/>
        <v>3.6882617062219367</v>
      </c>
      <c r="R111" s="10">
        <f>+J111/J$114*100</f>
        <v>4.77371357718537</v>
      </c>
      <c r="S111" s="10">
        <f>+K111/K$114*100</f>
        <v>3.5475369957429557</v>
      </c>
    </row>
    <row r="112" spans="1:19" ht="12.75">
      <c r="A112" s="71"/>
      <c r="B112" s="72"/>
      <c r="C112" s="17" t="s">
        <v>12</v>
      </c>
      <c r="D112" s="58">
        <v>358</v>
      </c>
      <c r="E112" s="58">
        <v>308</v>
      </c>
      <c r="F112" s="58">
        <v>331</v>
      </c>
      <c r="G112" s="58">
        <v>603</v>
      </c>
      <c r="H112" s="58">
        <v>1841</v>
      </c>
      <c r="I112" s="58">
        <v>3003</v>
      </c>
      <c r="J112" s="58">
        <v>3072</v>
      </c>
      <c r="K112" s="59">
        <v>9516</v>
      </c>
      <c r="L112" s="13">
        <f t="shared" si="26"/>
        <v>99.44444444444444</v>
      </c>
      <c r="M112" s="3">
        <f t="shared" si="26"/>
        <v>97.77777777777777</v>
      </c>
      <c r="N112" s="3">
        <f t="shared" si="26"/>
        <v>98.21958456973294</v>
      </c>
      <c r="O112" s="3">
        <f t="shared" si="26"/>
        <v>97.25806451612902</v>
      </c>
      <c r="P112" s="3">
        <f t="shared" si="26"/>
        <v>97.4074074074074</v>
      </c>
      <c r="Q112" s="3">
        <f t="shared" si="26"/>
        <v>96.31173829377806</v>
      </c>
      <c r="R112" s="3">
        <f>+J112/J$114*100</f>
        <v>95.22628642281464</v>
      </c>
      <c r="S112" s="3">
        <f>+K112/K$114*100</f>
        <v>96.45246300425705</v>
      </c>
    </row>
    <row r="113" spans="1:19" ht="12.75">
      <c r="A113" s="71"/>
      <c r="B113" s="72"/>
      <c r="C113" s="17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9">
        <v>0</v>
      </c>
      <c r="L113" s="13">
        <f t="shared" si="26"/>
        <v>0</v>
      </c>
      <c r="M113" s="3">
        <f t="shared" si="26"/>
        <v>0</v>
      </c>
      <c r="N113" s="3">
        <f t="shared" si="26"/>
        <v>0</v>
      </c>
      <c r="O113" s="3">
        <f t="shared" si="26"/>
        <v>0</v>
      </c>
      <c r="P113" s="3">
        <f t="shared" si="26"/>
        <v>0</v>
      </c>
      <c r="Q113" s="3">
        <f t="shared" si="26"/>
        <v>0</v>
      </c>
      <c r="R113" s="3">
        <f>+J113/J$114*100</f>
        <v>0</v>
      </c>
      <c r="S113" s="3">
        <f>+K113/K$114*100</f>
        <v>0</v>
      </c>
    </row>
    <row r="114" spans="1:19" ht="12.75">
      <c r="A114" s="71"/>
      <c r="B114" s="72"/>
      <c r="C114" s="18" t="s">
        <v>1</v>
      </c>
      <c r="D114" s="63">
        <v>360</v>
      </c>
      <c r="E114" s="63">
        <v>315</v>
      </c>
      <c r="F114" s="63">
        <v>337</v>
      </c>
      <c r="G114" s="63">
        <v>620</v>
      </c>
      <c r="H114" s="63">
        <v>1890</v>
      </c>
      <c r="I114" s="63">
        <v>3118</v>
      </c>
      <c r="J114" s="63">
        <v>3226</v>
      </c>
      <c r="K114" s="65">
        <v>9866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72"/>
      <c r="B115" s="74" t="s">
        <v>37</v>
      </c>
      <c r="C115" s="8" t="s">
        <v>11</v>
      </c>
      <c r="D115" s="58">
        <v>1</v>
      </c>
      <c r="E115" s="58">
        <v>0</v>
      </c>
      <c r="F115" s="58">
        <v>5</v>
      </c>
      <c r="G115" s="58">
        <v>13</v>
      </c>
      <c r="H115" s="58">
        <v>35</v>
      </c>
      <c r="I115" s="58">
        <v>106</v>
      </c>
      <c r="J115" s="58">
        <v>111</v>
      </c>
      <c r="K115" s="59">
        <v>271</v>
      </c>
      <c r="L115" s="13">
        <f aca="true" t="shared" si="27" ref="L115:S118">+D115/D$118*100</f>
        <v>0.46511627906976744</v>
      </c>
      <c r="M115" s="3">
        <f t="shared" si="27"/>
        <v>0</v>
      </c>
      <c r="N115" s="3">
        <f t="shared" si="27"/>
        <v>3.4013605442176873</v>
      </c>
      <c r="O115" s="3">
        <f t="shared" si="27"/>
        <v>4.545454545454546</v>
      </c>
      <c r="P115" s="3">
        <f t="shared" si="27"/>
        <v>3.1166518254674975</v>
      </c>
      <c r="Q115" s="3">
        <f t="shared" si="27"/>
        <v>5.093704949543489</v>
      </c>
      <c r="R115" s="3">
        <f>+J115/J$118*100</f>
        <v>5.308464849354376</v>
      </c>
      <c r="S115" s="3">
        <f>+K115/K$118*100</f>
        <v>4.467523903725684</v>
      </c>
    </row>
    <row r="116" spans="1:19" ht="12.75">
      <c r="A116" s="72"/>
      <c r="B116" s="72"/>
      <c r="C116" s="8" t="s">
        <v>12</v>
      </c>
      <c r="D116" s="58">
        <v>214</v>
      </c>
      <c r="E116" s="58">
        <v>123</v>
      </c>
      <c r="F116" s="58">
        <v>142</v>
      </c>
      <c r="G116" s="58">
        <v>273</v>
      </c>
      <c r="H116" s="58">
        <v>1088</v>
      </c>
      <c r="I116" s="58">
        <v>1975</v>
      </c>
      <c r="J116" s="58">
        <v>1980</v>
      </c>
      <c r="K116" s="59">
        <v>5795</v>
      </c>
      <c r="L116" s="13">
        <f t="shared" si="27"/>
        <v>99.53488372093024</v>
      </c>
      <c r="M116" s="3">
        <f t="shared" si="27"/>
        <v>100</v>
      </c>
      <c r="N116" s="3">
        <f t="shared" si="27"/>
        <v>96.5986394557823</v>
      </c>
      <c r="O116" s="3">
        <f t="shared" si="27"/>
        <v>95.45454545454545</v>
      </c>
      <c r="P116" s="3">
        <f t="shared" si="27"/>
        <v>96.8833481745325</v>
      </c>
      <c r="Q116" s="3">
        <f t="shared" si="27"/>
        <v>94.9062950504565</v>
      </c>
      <c r="R116" s="3">
        <f>+J116/J$118*100</f>
        <v>94.69153515064562</v>
      </c>
      <c r="S116" s="3">
        <f>+K116/K$118*100</f>
        <v>95.53247609627432</v>
      </c>
    </row>
    <row r="117" spans="1:19" ht="12.75">
      <c r="A117" s="72"/>
      <c r="B117" s="72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9">
        <v>0</v>
      </c>
      <c r="L117" s="13">
        <f t="shared" si="27"/>
        <v>0</v>
      </c>
      <c r="M117" s="3">
        <f t="shared" si="27"/>
        <v>0</v>
      </c>
      <c r="N117" s="3">
        <f t="shared" si="27"/>
        <v>0</v>
      </c>
      <c r="O117" s="3">
        <f t="shared" si="27"/>
        <v>0</v>
      </c>
      <c r="P117" s="3">
        <f t="shared" si="27"/>
        <v>0</v>
      </c>
      <c r="Q117" s="3">
        <f t="shared" si="27"/>
        <v>0</v>
      </c>
      <c r="R117" s="3">
        <f>+J117/J$118*100</f>
        <v>0</v>
      </c>
      <c r="S117" s="3">
        <f>+K117/K$118*100</f>
        <v>0</v>
      </c>
    </row>
    <row r="118" spans="1:19" ht="12.75">
      <c r="A118" s="72"/>
      <c r="B118" s="75"/>
      <c r="C118" s="8" t="s">
        <v>1</v>
      </c>
      <c r="D118" s="58">
        <v>215</v>
      </c>
      <c r="E118" s="58">
        <v>123</v>
      </c>
      <c r="F118" s="58">
        <v>147</v>
      </c>
      <c r="G118" s="58">
        <v>286</v>
      </c>
      <c r="H118" s="58">
        <v>1123</v>
      </c>
      <c r="I118" s="58">
        <v>2081</v>
      </c>
      <c r="J118" s="58">
        <v>2091</v>
      </c>
      <c r="K118" s="59">
        <v>6066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71"/>
      <c r="B119" s="73" t="s">
        <v>38</v>
      </c>
      <c r="C119" s="16" t="s">
        <v>11</v>
      </c>
      <c r="D119" s="61">
        <v>0</v>
      </c>
      <c r="E119" s="61">
        <v>4</v>
      </c>
      <c r="F119" s="61">
        <v>5</v>
      </c>
      <c r="G119" s="61">
        <v>12</v>
      </c>
      <c r="H119" s="61">
        <v>44</v>
      </c>
      <c r="I119" s="61">
        <v>68</v>
      </c>
      <c r="J119" s="61">
        <v>75</v>
      </c>
      <c r="K119" s="64">
        <v>208</v>
      </c>
      <c r="L119" s="12">
        <f aca="true" t="shared" si="28" ref="L119:S122">+D119/D$122*100</f>
        <v>0</v>
      </c>
      <c r="M119" s="10">
        <f t="shared" si="28"/>
        <v>1.593625498007968</v>
      </c>
      <c r="N119" s="10">
        <f t="shared" si="28"/>
        <v>1.7064846416382253</v>
      </c>
      <c r="O119" s="10">
        <f t="shared" si="28"/>
        <v>2.73972602739726</v>
      </c>
      <c r="P119" s="10">
        <f t="shared" si="28"/>
        <v>4.661016949152542</v>
      </c>
      <c r="Q119" s="10">
        <f t="shared" si="28"/>
        <v>5.75783234546994</v>
      </c>
      <c r="R119" s="10">
        <f>+J119/J$122*100</f>
        <v>7.32421875</v>
      </c>
      <c r="S119" s="10">
        <f>+K119/K$122*100</f>
        <v>4.770642201834862</v>
      </c>
    </row>
    <row r="120" spans="1:19" ht="12.75">
      <c r="A120" s="71"/>
      <c r="B120" s="72"/>
      <c r="C120" s="17" t="s">
        <v>12</v>
      </c>
      <c r="D120" s="58">
        <v>229</v>
      </c>
      <c r="E120" s="58">
        <v>247</v>
      </c>
      <c r="F120" s="58">
        <v>288</v>
      </c>
      <c r="G120" s="58">
        <v>426</v>
      </c>
      <c r="H120" s="58">
        <v>900</v>
      </c>
      <c r="I120" s="58">
        <v>1113</v>
      </c>
      <c r="J120" s="58">
        <v>949</v>
      </c>
      <c r="K120" s="59">
        <v>4152</v>
      </c>
      <c r="L120" s="13">
        <f t="shared" si="28"/>
        <v>100</v>
      </c>
      <c r="M120" s="3">
        <f t="shared" si="28"/>
        <v>98.40637450199203</v>
      </c>
      <c r="N120" s="3">
        <f t="shared" si="28"/>
        <v>98.29351535836177</v>
      </c>
      <c r="O120" s="3">
        <f t="shared" si="28"/>
        <v>97.26027397260275</v>
      </c>
      <c r="P120" s="3">
        <f t="shared" si="28"/>
        <v>95.33898305084746</v>
      </c>
      <c r="Q120" s="3">
        <f t="shared" si="28"/>
        <v>94.24216765453006</v>
      </c>
      <c r="R120" s="3">
        <f>+J120/J$122*100</f>
        <v>92.67578125</v>
      </c>
      <c r="S120" s="3">
        <f>+K120/K$122*100</f>
        <v>95.22935779816514</v>
      </c>
    </row>
    <row r="121" spans="1:19" ht="12.75">
      <c r="A121" s="71"/>
      <c r="B121" s="72"/>
      <c r="C121" s="17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9">
        <v>0</v>
      </c>
      <c r="L121" s="13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>+J121/J$122*100</f>
        <v>0</v>
      </c>
      <c r="S121" s="3">
        <f>+K121/K$122*100</f>
        <v>0</v>
      </c>
    </row>
    <row r="122" spans="1:19" ht="12.75">
      <c r="A122" s="71"/>
      <c r="B122" s="72"/>
      <c r="C122" s="18" t="s">
        <v>1</v>
      </c>
      <c r="D122" s="63">
        <v>229</v>
      </c>
      <c r="E122" s="63">
        <v>251</v>
      </c>
      <c r="F122" s="63">
        <v>293</v>
      </c>
      <c r="G122" s="63">
        <v>438</v>
      </c>
      <c r="H122" s="63">
        <v>944</v>
      </c>
      <c r="I122" s="63">
        <v>1181</v>
      </c>
      <c r="J122" s="63">
        <v>1024</v>
      </c>
      <c r="K122" s="65">
        <v>4360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72"/>
      <c r="B123" s="74" t="s">
        <v>39</v>
      </c>
      <c r="C123" s="8" t="s">
        <v>11</v>
      </c>
      <c r="D123" s="58">
        <v>1</v>
      </c>
      <c r="E123" s="58">
        <v>2</v>
      </c>
      <c r="F123" s="58">
        <v>2</v>
      </c>
      <c r="G123" s="58">
        <v>7</v>
      </c>
      <c r="H123" s="58">
        <v>36</v>
      </c>
      <c r="I123" s="58">
        <v>59</v>
      </c>
      <c r="J123" s="58">
        <v>52</v>
      </c>
      <c r="K123" s="59">
        <v>159</v>
      </c>
      <c r="L123" s="13">
        <f aca="true" t="shared" si="29" ref="L123:S126">+D123/D$126*100</f>
        <v>0.6578947368421052</v>
      </c>
      <c r="M123" s="3">
        <f t="shared" si="29"/>
        <v>1.1904761904761905</v>
      </c>
      <c r="N123" s="3">
        <f t="shared" si="29"/>
        <v>0.9259259259259258</v>
      </c>
      <c r="O123" s="3">
        <f t="shared" si="29"/>
        <v>1.728395061728395</v>
      </c>
      <c r="P123" s="3">
        <f t="shared" si="29"/>
        <v>3.3707865168539324</v>
      </c>
      <c r="Q123" s="3">
        <f t="shared" si="29"/>
        <v>4.678826328310865</v>
      </c>
      <c r="R123" s="3">
        <f>+J123/J$126*100</f>
        <v>4.744525547445255</v>
      </c>
      <c r="S123" s="3">
        <f>+K123/K$126*100</f>
        <v>3.6417773705909298</v>
      </c>
    </row>
    <row r="124" spans="1:19" ht="12.75">
      <c r="A124" s="72"/>
      <c r="B124" s="72"/>
      <c r="C124" s="8" t="s">
        <v>12</v>
      </c>
      <c r="D124" s="58">
        <v>151</v>
      </c>
      <c r="E124" s="58">
        <v>166</v>
      </c>
      <c r="F124" s="58">
        <v>214</v>
      </c>
      <c r="G124" s="58">
        <v>398</v>
      </c>
      <c r="H124" s="58">
        <v>1032</v>
      </c>
      <c r="I124" s="58">
        <v>1202</v>
      </c>
      <c r="J124" s="58">
        <v>1044</v>
      </c>
      <c r="K124" s="59">
        <v>4207</v>
      </c>
      <c r="L124" s="13">
        <f t="shared" si="29"/>
        <v>99.3421052631579</v>
      </c>
      <c r="M124" s="3">
        <f t="shared" si="29"/>
        <v>98.80952380952381</v>
      </c>
      <c r="N124" s="3">
        <f t="shared" si="29"/>
        <v>99.07407407407408</v>
      </c>
      <c r="O124" s="3">
        <f t="shared" si="29"/>
        <v>98.27160493827161</v>
      </c>
      <c r="P124" s="3">
        <f t="shared" si="29"/>
        <v>96.62921348314607</v>
      </c>
      <c r="Q124" s="3">
        <f t="shared" si="29"/>
        <v>95.32117367168914</v>
      </c>
      <c r="R124" s="3">
        <f>+J124/J$126*100</f>
        <v>95.25547445255475</v>
      </c>
      <c r="S124" s="3">
        <f>+K124/K$126*100</f>
        <v>96.35822262940907</v>
      </c>
    </row>
    <row r="125" spans="1:19" ht="12.75">
      <c r="A125" s="72"/>
      <c r="B125" s="72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9">
        <v>0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</v>
      </c>
      <c r="Q125" s="3">
        <f t="shared" si="29"/>
        <v>0</v>
      </c>
      <c r="R125" s="3">
        <f>+J125/J$126*100</f>
        <v>0</v>
      </c>
      <c r="S125" s="3">
        <f>+K125/K$126*100</f>
        <v>0</v>
      </c>
    </row>
    <row r="126" spans="1:19" ht="12.75">
      <c r="A126" s="72"/>
      <c r="B126" s="75"/>
      <c r="C126" s="8" t="s">
        <v>1</v>
      </c>
      <c r="D126" s="58">
        <v>152</v>
      </c>
      <c r="E126" s="58">
        <v>168</v>
      </c>
      <c r="F126" s="58">
        <v>216</v>
      </c>
      <c r="G126" s="58">
        <v>405</v>
      </c>
      <c r="H126" s="58">
        <v>1068</v>
      </c>
      <c r="I126" s="58">
        <v>1261</v>
      </c>
      <c r="J126" s="58">
        <v>1096</v>
      </c>
      <c r="K126" s="59">
        <v>4366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71"/>
      <c r="B127" s="73" t="s">
        <v>40</v>
      </c>
      <c r="C127" s="16" t="s">
        <v>11</v>
      </c>
      <c r="D127" s="61">
        <v>1</v>
      </c>
      <c r="E127" s="61">
        <v>5</v>
      </c>
      <c r="F127" s="61">
        <v>2</v>
      </c>
      <c r="G127" s="61">
        <v>4</v>
      </c>
      <c r="H127" s="61">
        <v>44</v>
      </c>
      <c r="I127" s="61">
        <v>78</v>
      </c>
      <c r="J127" s="61">
        <v>107</v>
      </c>
      <c r="K127" s="64">
        <v>241</v>
      </c>
      <c r="L127" s="12">
        <f aca="true" t="shared" si="30" ref="L127:S130">+D127/D$130*100</f>
        <v>0.5076142131979695</v>
      </c>
      <c r="M127" s="10">
        <f t="shared" si="30"/>
        <v>3.048780487804878</v>
      </c>
      <c r="N127" s="10">
        <f t="shared" si="30"/>
        <v>1.1904761904761905</v>
      </c>
      <c r="O127" s="10">
        <f t="shared" si="30"/>
        <v>1.3333333333333335</v>
      </c>
      <c r="P127" s="10">
        <f t="shared" si="30"/>
        <v>5.05166475315729</v>
      </c>
      <c r="Q127" s="10">
        <f t="shared" si="30"/>
        <v>5.567451820128479</v>
      </c>
      <c r="R127" s="10">
        <f>+J127/J$130*100</f>
        <v>7.985074626865672</v>
      </c>
      <c r="S127" s="10">
        <f>+K127/K$130*100</f>
        <v>5.42670569691511</v>
      </c>
    </row>
    <row r="128" spans="1:19" ht="12.75">
      <c r="A128" s="71"/>
      <c r="B128" s="72"/>
      <c r="C128" s="17" t="s">
        <v>12</v>
      </c>
      <c r="D128" s="58">
        <v>196</v>
      </c>
      <c r="E128" s="58">
        <v>159</v>
      </c>
      <c r="F128" s="58">
        <v>166</v>
      </c>
      <c r="G128" s="58">
        <v>293</v>
      </c>
      <c r="H128" s="58">
        <v>825</v>
      </c>
      <c r="I128" s="58">
        <v>1322</v>
      </c>
      <c r="J128" s="58">
        <v>1233</v>
      </c>
      <c r="K128" s="59">
        <v>4194</v>
      </c>
      <c r="L128" s="13">
        <f t="shared" si="30"/>
        <v>99.49238578680203</v>
      </c>
      <c r="M128" s="3">
        <f t="shared" si="30"/>
        <v>96.95121951219512</v>
      </c>
      <c r="N128" s="3">
        <f t="shared" si="30"/>
        <v>98.80952380952381</v>
      </c>
      <c r="O128" s="3">
        <f t="shared" si="30"/>
        <v>97.66666666666667</v>
      </c>
      <c r="P128" s="3">
        <f t="shared" si="30"/>
        <v>94.7187141216992</v>
      </c>
      <c r="Q128" s="3">
        <f t="shared" si="30"/>
        <v>94.36117059243398</v>
      </c>
      <c r="R128" s="3">
        <f>+J128/J$130*100</f>
        <v>92.01492537313433</v>
      </c>
      <c r="S128" s="3">
        <f>+K128/K$130*100</f>
        <v>94.43818959693763</v>
      </c>
    </row>
    <row r="129" spans="1:19" ht="12.75">
      <c r="A129" s="71"/>
      <c r="B129" s="72"/>
      <c r="C129" s="17" t="s">
        <v>13</v>
      </c>
      <c r="D129" s="58">
        <v>0</v>
      </c>
      <c r="E129" s="58">
        <v>0</v>
      </c>
      <c r="F129" s="58">
        <v>0</v>
      </c>
      <c r="G129" s="58">
        <v>3</v>
      </c>
      <c r="H129" s="58">
        <v>2</v>
      </c>
      <c r="I129" s="58">
        <v>1</v>
      </c>
      <c r="J129" s="58">
        <v>0</v>
      </c>
      <c r="K129" s="59">
        <v>6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1</v>
      </c>
      <c r="P129" s="3">
        <f t="shared" si="30"/>
        <v>0.2296211251435132</v>
      </c>
      <c r="Q129" s="3">
        <f t="shared" si="30"/>
        <v>0.07137758743754462</v>
      </c>
      <c r="R129" s="3">
        <f>+J129/J$130*100</f>
        <v>0</v>
      </c>
      <c r="S129" s="3">
        <f>+K129/K$130*100</f>
        <v>0.13510470614726414</v>
      </c>
    </row>
    <row r="130" spans="1:19" ht="12.75">
      <c r="A130" s="71"/>
      <c r="B130" s="72"/>
      <c r="C130" s="18" t="s">
        <v>1</v>
      </c>
      <c r="D130" s="63">
        <v>197</v>
      </c>
      <c r="E130" s="63">
        <v>164</v>
      </c>
      <c r="F130" s="63">
        <v>168</v>
      </c>
      <c r="G130" s="63">
        <v>300</v>
      </c>
      <c r="H130" s="63">
        <v>871</v>
      </c>
      <c r="I130" s="63">
        <v>1401</v>
      </c>
      <c r="J130" s="63">
        <v>1340</v>
      </c>
      <c r="K130" s="65">
        <v>4441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72"/>
      <c r="B131" s="74" t="s">
        <v>41</v>
      </c>
      <c r="C131" s="8" t="s">
        <v>11</v>
      </c>
      <c r="D131" s="58">
        <v>4</v>
      </c>
      <c r="E131" s="58">
        <v>1</v>
      </c>
      <c r="F131" s="58">
        <v>5</v>
      </c>
      <c r="G131" s="58">
        <v>5</v>
      </c>
      <c r="H131" s="58">
        <v>32</v>
      </c>
      <c r="I131" s="58">
        <v>60</v>
      </c>
      <c r="J131" s="58">
        <v>51</v>
      </c>
      <c r="K131" s="59">
        <v>158</v>
      </c>
      <c r="L131" s="13">
        <f aca="true" t="shared" si="31" ref="L131:S134">+D131/D$134*100</f>
        <v>2.515723270440252</v>
      </c>
      <c r="M131" s="3">
        <f t="shared" si="31"/>
        <v>0.6060606060606061</v>
      </c>
      <c r="N131" s="3">
        <f t="shared" si="31"/>
        <v>2.2026431718061676</v>
      </c>
      <c r="O131" s="3">
        <f t="shared" si="31"/>
        <v>1.3477088948787064</v>
      </c>
      <c r="P131" s="3">
        <f t="shared" si="31"/>
        <v>3.6281179138321997</v>
      </c>
      <c r="Q131" s="3">
        <f t="shared" si="31"/>
        <v>6.329113924050633</v>
      </c>
      <c r="R131" s="3">
        <f>+J131/J$134*100</f>
        <v>6.343283582089552</v>
      </c>
      <c r="S131" s="3">
        <f>+K131/K$134*100</f>
        <v>4.443194600674916</v>
      </c>
    </row>
    <row r="132" spans="1:19" ht="12.75">
      <c r="A132" s="72"/>
      <c r="B132" s="72"/>
      <c r="C132" s="8" t="s">
        <v>12</v>
      </c>
      <c r="D132" s="58">
        <v>155</v>
      </c>
      <c r="E132" s="58">
        <v>164</v>
      </c>
      <c r="F132" s="58">
        <v>222</v>
      </c>
      <c r="G132" s="58">
        <v>366</v>
      </c>
      <c r="H132" s="58">
        <v>850</v>
      </c>
      <c r="I132" s="58">
        <v>888</v>
      </c>
      <c r="J132" s="58">
        <v>753</v>
      </c>
      <c r="K132" s="59">
        <v>3398</v>
      </c>
      <c r="L132" s="13">
        <f t="shared" si="31"/>
        <v>97.48427672955975</v>
      </c>
      <c r="M132" s="3">
        <f t="shared" si="31"/>
        <v>99.39393939393939</v>
      </c>
      <c r="N132" s="3">
        <f t="shared" si="31"/>
        <v>97.79735682819384</v>
      </c>
      <c r="O132" s="3">
        <f t="shared" si="31"/>
        <v>98.6522911051213</v>
      </c>
      <c r="P132" s="3">
        <f t="shared" si="31"/>
        <v>96.3718820861678</v>
      </c>
      <c r="Q132" s="3">
        <f t="shared" si="31"/>
        <v>93.67088607594937</v>
      </c>
      <c r="R132" s="3">
        <f>+J132/J$134*100</f>
        <v>93.65671641791045</v>
      </c>
      <c r="S132" s="3">
        <f>+K132/K$134*100</f>
        <v>95.55680539932509</v>
      </c>
    </row>
    <row r="133" spans="1:19" ht="12.75">
      <c r="A133" s="72"/>
      <c r="B133" s="72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9">
        <v>0</v>
      </c>
      <c r="L133" s="13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</v>
      </c>
      <c r="Q133" s="3">
        <f t="shared" si="31"/>
        <v>0</v>
      </c>
      <c r="R133" s="3">
        <f>+J133/J$134*100</f>
        <v>0</v>
      </c>
      <c r="S133" s="3">
        <f>+K133/K$134*100</f>
        <v>0</v>
      </c>
    </row>
    <row r="134" spans="1:19" ht="12.75">
      <c r="A134" s="72"/>
      <c r="B134" s="75"/>
      <c r="C134" s="8" t="s">
        <v>1</v>
      </c>
      <c r="D134" s="58">
        <v>159</v>
      </c>
      <c r="E134" s="58">
        <v>165</v>
      </c>
      <c r="F134" s="58">
        <v>227</v>
      </c>
      <c r="G134" s="58">
        <v>371</v>
      </c>
      <c r="H134" s="58">
        <v>882</v>
      </c>
      <c r="I134" s="58">
        <v>948</v>
      </c>
      <c r="J134" s="58">
        <v>804</v>
      </c>
      <c r="K134" s="59">
        <v>3556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71"/>
      <c r="B135" s="73" t="s">
        <v>42</v>
      </c>
      <c r="C135" s="16" t="s">
        <v>11</v>
      </c>
      <c r="D135" s="61">
        <v>0</v>
      </c>
      <c r="E135" s="61">
        <v>0</v>
      </c>
      <c r="F135" s="61">
        <v>0</v>
      </c>
      <c r="G135" s="61">
        <v>4</v>
      </c>
      <c r="H135" s="61">
        <v>15</v>
      </c>
      <c r="I135" s="61">
        <v>23</v>
      </c>
      <c r="J135" s="61">
        <v>25</v>
      </c>
      <c r="K135" s="64">
        <v>67</v>
      </c>
      <c r="L135" s="12">
        <f aca="true" t="shared" si="32" ref="L135:S138">+D135/D$138*100</f>
        <v>0</v>
      </c>
      <c r="M135" s="10">
        <f t="shared" si="32"/>
        <v>0</v>
      </c>
      <c r="N135" s="10">
        <f t="shared" si="32"/>
        <v>0</v>
      </c>
      <c r="O135" s="10">
        <f t="shared" si="32"/>
        <v>5.333333333333334</v>
      </c>
      <c r="P135" s="10">
        <f t="shared" si="32"/>
        <v>4.702194357366771</v>
      </c>
      <c r="Q135" s="10">
        <f t="shared" si="32"/>
        <v>5.215419501133787</v>
      </c>
      <c r="R135" s="10">
        <f>+J135/J$138*100</f>
        <v>5.773672055427252</v>
      </c>
      <c r="S135" s="10">
        <f>+K135/K$138*100</f>
        <v>4.792560801144492</v>
      </c>
    </row>
    <row r="136" spans="1:19" ht="12.75">
      <c r="A136" s="71"/>
      <c r="B136" s="72"/>
      <c r="C136" s="17" t="s">
        <v>12</v>
      </c>
      <c r="D136" s="58">
        <v>45</v>
      </c>
      <c r="E136" s="58">
        <v>42</v>
      </c>
      <c r="F136" s="58">
        <v>43</v>
      </c>
      <c r="G136" s="58">
        <v>71</v>
      </c>
      <c r="H136" s="58">
        <v>304</v>
      </c>
      <c r="I136" s="58">
        <v>418</v>
      </c>
      <c r="J136" s="58">
        <v>408</v>
      </c>
      <c r="K136" s="59">
        <v>1331</v>
      </c>
      <c r="L136" s="13">
        <f t="shared" si="32"/>
        <v>100</v>
      </c>
      <c r="M136" s="3">
        <f t="shared" si="32"/>
        <v>100</v>
      </c>
      <c r="N136" s="3">
        <f t="shared" si="32"/>
        <v>100</v>
      </c>
      <c r="O136" s="3">
        <f t="shared" si="32"/>
        <v>94.66666666666667</v>
      </c>
      <c r="P136" s="3">
        <f t="shared" si="32"/>
        <v>95.29780564263322</v>
      </c>
      <c r="Q136" s="3">
        <f t="shared" si="32"/>
        <v>94.7845804988662</v>
      </c>
      <c r="R136" s="3">
        <f>+J136/J$138*100</f>
        <v>94.22632794457274</v>
      </c>
      <c r="S136" s="3">
        <f>+K136/K$138*100</f>
        <v>95.2074391988555</v>
      </c>
    </row>
    <row r="137" spans="1:19" ht="12.75">
      <c r="A137" s="71"/>
      <c r="B137" s="72"/>
      <c r="C137" s="17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9">
        <v>0</v>
      </c>
      <c r="L137" s="13">
        <f t="shared" si="32"/>
        <v>0</v>
      </c>
      <c r="M137" s="3">
        <f t="shared" si="32"/>
        <v>0</v>
      </c>
      <c r="N137" s="3">
        <f t="shared" si="32"/>
        <v>0</v>
      </c>
      <c r="O137" s="3">
        <f t="shared" si="32"/>
        <v>0</v>
      </c>
      <c r="P137" s="3">
        <f t="shared" si="32"/>
        <v>0</v>
      </c>
      <c r="Q137" s="3">
        <f t="shared" si="32"/>
        <v>0</v>
      </c>
      <c r="R137" s="3">
        <f>+J137/J$138*100</f>
        <v>0</v>
      </c>
      <c r="S137" s="3">
        <f>+K137/K$138*100</f>
        <v>0</v>
      </c>
    </row>
    <row r="138" spans="1:19" ht="12.75">
      <c r="A138" s="71"/>
      <c r="B138" s="72"/>
      <c r="C138" s="18" t="s">
        <v>1</v>
      </c>
      <c r="D138" s="63">
        <v>45</v>
      </c>
      <c r="E138" s="63">
        <v>42</v>
      </c>
      <c r="F138" s="63">
        <v>43</v>
      </c>
      <c r="G138" s="63">
        <v>75</v>
      </c>
      <c r="H138" s="63">
        <v>319</v>
      </c>
      <c r="I138" s="63">
        <v>441</v>
      </c>
      <c r="J138" s="63">
        <v>433</v>
      </c>
      <c r="K138" s="65">
        <v>1398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72"/>
      <c r="B139" s="74" t="s">
        <v>43</v>
      </c>
      <c r="C139" s="8" t="s">
        <v>11</v>
      </c>
      <c r="D139" s="58">
        <v>1</v>
      </c>
      <c r="E139" s="58">
        <v>0</v>
      </c>
      <c r="F139" s="58">
        <v>0</v>
      </c>
      <c r="G139" s="58">
        <v>2</v>
      </c>
      <c r="H139" s="58">
        <v>10</v>
      </c>
      <c r="I139" s="58">
        <v>20</v>
      </c>
      <c r="J139" s="58">
        <v>11</v>
      </c>
      <c r="K139" s="59">
        <v>44</v>
      </c>
      <c r="L139" s="13">
        <f aca="true" t="shared" si="33" ref="L139:S142">+D139/D$142*100</f>
        <v>1.8867924528301887</v>
      </c>
      <c r="M139" s="3">
        <f t="shared" si="33"/>
        <v>0</v>
      </c>
      <c r="N139" s="3">
        <f t="shared" si="33"/>
        <v>0</v>
      </c>
      <c r="O139" s="3">
        <f t="shared" si="33"/>
        <v>1.3333333333333335</v>
      </c>
      <c r="P139" s="3">
        <f t="shared" si="33"/>
        <v>2.6595744680851063</v>
      </c>
      <c r="Q139" s="3">
        <f t="shared" si="33"/>
        <v>5.167958656330749</v>
      </c>
      <c r="R139" s="3">
        <f>+J139/J$142*100</f>
        <v>3.353658536585366</v>
      </c>
      <c r="S139" s="3">
        <f>+K139/K$142*100</f>
        <v>3.1563845050215207</v>
      </c>
    </row>
    <row r="140" spans="1:19" ht="12.75">
      <c r="A140" s="72"/>
      <c r="B140" s="72"/>
      <c r="C140" s="8" t="s">
        <v>12</v>
      </c>
      <c r="D140" s="58">
        <v>52</v>
      </c>
      <c r="E140" s="58">
        <v>43</v>
      </c>
      <c r="F140" s="58">
        <v>57</v>
      </c>
      <c r="G140" s="58">
        <v>148</v>
      </c>
      <c r="H140" s="58">
        <v>366</v>
      </c>
      <c r="I140" s="58">
        <v>367</v>
      </c>
      <c r="J140" s="58">
        <v>317</v>
      </c>
      <c r="K140" s="59">
        <v>1350</v>
      </c>
      <c r="L140" s="13">
        <f t="shared" si="33"/>
        <v>98.11320754716981</v>
      </c>
      <c r="M140" s="3">
        <f t="shared" si="33"/>
        <v>100</v>
      </c>
      <c r="N140" s="3">
        <f t="shared" si="33"/>
        <v>100</v>
      </c>
      <c r="O140" s="3">
        <f t="shared" si="33"/>
        <v>98.66666666666667</v>
      </c>
      <c r="P140" s="3">
        <f t="shared" si="33"/>
        <v>97.3404255319149</v>
      </c>
      <c r="Q140" s="3">
        <f t="shared" si="33"/>
        <v>94.83204134366925</v>
      </c>
      <c r="R140" s="3">
        <f>+J140/J$142*100</f>
        <v>96.64634146341463</v>
      </c>
      <c r="S140" s="3">
        <f>+K140/K$142*100</f>
        <v>96.84361549497848</v>
      </c>
    </row>
    <row r="141" spans="1:19" ht="12.75">
      <c r="A141" s="72"/>
      <c r="B141" s="72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9">
        <v>0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0</v>
      </c>
      <c r="Q141" s="3">
        <f t="shared" si="33"/>
        <v>0</v>
      </c>
      <c r="R141" s="3">
        <f>+J141/J$142*100</f>
        <v>0</v>
      </c>
      <c r="S141" s="3">
        <f>+K141/K$142*100</f>
        <v>0</v>
      </c>
    </row>
    <row r="142" spans="1:19" ht="12.75">
      <c r="A142" s="72"/>
      <c r="B142" s="75"/>
      <c r="C142" s="8" t="s">
        <v>1</v>
      </c>
      <c r="D142" s="58">
        <v>53</v>
      </c>
      <c r="E142" s="58">
        <v>43</v>
      </c>
      <c r="F142" s="58">
        <v>57</v>
      </c>
      <c r="G142" s="58">
        <v>150</v>
      </c>
      <c r="H142" s="58">
        <v>376</v>
      </c>
      <c r="I142" s="58">
        <v>387</v>
      </c>
      <c r="J142" s="58">
        <v>328</v>
      </c>
      <c r="K142" s="59">
        <v>1394</v>
      </c>
      <c r="L142" s="13">
        <f t="shared" si="33"/>
        <v>100</v>
      </c>
      <c r="M142" s="3">
        <f t="shared" si="33"/>
        <v>100</v>
      </c>
      <c r="N142" s="3">
        <f t="shared" si="33"/>
        <v>100</v>
      </c>
      <c r="O142" s="3">
        <f t="shared" si="33"/>
        <v>100</v>
      </c>
      <c r="P142" s="3">
        <f t="shared" si="33"/>
        <v>100</v>
      </c>
      <c r="Q142" s="3">
        <f t="shared" si="33"/>
        <v>100</v>
      </c>
      <c r="R142" s="3">
        <f>+J142/J$142*100</f>
        <v>100</v>
      </c>
      <c r="S142" s="3">
        <f>+K142/K$142*100</f>
        <v>100</v>
      </c>
    </row>
    <row r="143" spans="1:19" ht="12.75" customHeight="1">
      <c r="A143" s="71"/>
      <c r="B143" s="73" t="s">
        <v>44</v>
      </c>
      <c r="C143" s="16" t="s">
        <v>11</v>
      </c>
      <c r="D143" s="61">
        <v>2</v>
      </c>
      <c r="E143" s="61">
        <v>1</v>
      </c>
      <c r="F143" s="61">
        <v>10</v>
      </c>
      <c r="G143" s="61">
        <v>16</v>
      </c>
      <c r="H143" s="61">
        <v>53</v>
      </c>
      <c r="I143" s="61">
        <v>91</v>
      </c>
      <c r="J143" s="61">
        <v>86</v>
      </c>
      <c r="K143" s="64">
        <v>259</v>
      </c>
      <c r="L143" s="12">
        <f aca="true" t="shared" si="34" ref="L143:S146">+D143/D$146*100</f>
        <v>0.6872852233676976</v>
      </c>
      <c r="M143" s="10">
        <f t="shared" si="34"/>
        <v>0.4098360655737705</v>
      </c>
      <c r="N143" s="10">
        <f t="shared" si="34"/>
        <v>3.558718861209965</v>
      </c>
      <c r="O143" s="10">
        <f t="shared" si="34"/>
        <v>3.3264033264033266</v>
      </c>
      <c r="P143" s="10">
        <f t="shared" si="34"/>
        <v>3.8461538461538463</v>
      </c>
      <c r="Q143" s="10">
        <f t="shared" si="34"/>
        <v>5.429594272076373</v>
      </c>
      <c r="R143" s="10">
        <f>+J143/J$146*100</f>
        <v>5.2663808940600125</v>
      </c>
      <c r="S143" s="10">
        <f>+K143/K$146*100</f>
        <v>4.3282085561497325</v>
      </c>
    </row>
    <row r="144" spans="1:19" ht="12.75">
      <c r="A144" s="71"/>
      <c r="B144" s="72"/>
      <c r="C144" s="17" t="s">
        <v>12</v>
      </c>
      <c r="D144" s="58">
        <v>289</v>
      </c>
      <c r="E144" s="58">
        <v>242</v>
      </c>
      <c r="F144" s="58">
        <v>271</v>
      </c>
      <c r="G144" s="58">
        <v>465</v>
      </c>
      <c r="H144" s="58">
        <v>1321</v>
      </c>
      <c r="I144" s="58">
        <v>1573</v>
      </c>
      <c r="J144" s="58">
        <v>1541</v>
      </c>
      <c r="K144" s="59">
        <v>5702</v>
      </c>
      <c r="L144" s="13">
        <f t="shared" si="34"/>
        <v>99.3127147766323</v>
      </c>
      <c r="M144" s="3">
        <f t="shared" si="34"/>
        <v>99.18032786885246</v>
      </c>
      <c r="N144" s="3">
        <f t="shared" si="34"/>
        <v>96.44128113879003</v>
      </c>
      <c r="O144" s="3">
        <f t="shared" si="34"/>
        <v>96.67359667359668</v>
      </c>
      <c r="P144" s="3">
        <f t="shared" si="34"/>
        <v>95.86357039187227</v>
      </c>
      <c r="Q144" s="3">
        <f t="shared" si="34"/>
        <v>93.85441527446301</v>
      </c>
      <c r="R144" s="3">
        <f>+J144/J$146*100</f>
        <v>94.36619718309859</v>
      </c>
      <c r="S144" s="3">
        <f>+K144/K$146*100</f>
        <v>95.28743315508021</v>
      </c>
    </row>
    <row r="145" spans="1:19" ht="12.75">
      <c r="A145" s="71"/>
      <c r="B145" s="72"/>
      <c r="C145" s="17" t="s">
        <v>13</v>
      </c>
      <c r="D145" s="58">
        <v>0</v>
      </c>
      <c r="E145" s="58">
        <v>1</v>
      </c>
      <c r="F145" s="58">
        <v>0</v>
      </c>
      <c r="G145" s="58">
        <v>0</v>
      </c>
      <c r="H145" s="58">
        <v>4</v>
      </c>
      <c r="I145" s="58">
        <v>12</v>
      </c>
      <c r="J145" s="58">
        <v>6</v>
      </c>
      <c r="K145" s="59">
        <v>23</v>
      </c>
      <c r="L145" s="13">
        <f t="shared" si="34"/>
        <v>0</v>
      </c>
      <c r="M145" s="3">
        <f t="shared" si="34"/>
        <v>0.4098360655737705</v>
      </c>
      <c r="N145" s="3">
        <f t="shared" si="34"/>
        <v>0</v>
      </c>
      <c r="O145" s="3">
        <f t="shared" si="34"/>
        <v>0</v>
      </c>
      <c r="P145" s="3">
        <f t="shared" si="34"/>
        <v>0.29027576197387517</v>
      </c>
      <c r="Q145" s="3">
        <f t="shared" si="34"/>
        <v>0.7159904534606205</v>
      </c>
      <c r="R145" s="3">
        <f>+J145/J$146*100</f>
        <v>0.3674219228413962</v>
      </c>
      <c r="S145" s="3">
        <f>+K145/K$146*100</f>
        <v>0.3843582887700535</v>
      </c>
    </row>
    <row r="146" spans="1:19" ht="12.75">
      <c r="A146" s="71"/>
      <c r="B146" s="72"/>
      <c r="C146" s="18" t="s">
        <v>1</v>
      </c>
      <c r="D146" s="63">
        <v>291</v>
      </c>
      <c r="E146" s="63">
        <v>244</v>
      </c>
      <c r="F146" s="63">
        <v>281</v>
      </c>
      <c r="G146" s="63">
        <v>481</v>
      </c>
      <c r="H146" s="63">
        <v>1378</v>
      </c>
      <c r="I146" s="63">
        <v>1676</v>
      </c>
      <c r="J146" s="63">
        <v>1633</v>
      </c>
      <c r="K146" s="65">
        <v>5984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72"/>
      <c r="B147" s="74" t="s">
        <v>45</v>
      </c>
      <c r="C147" s="8" t="s">
        <v>11</v>
      </c>
      <c r="D147" s="58">
        <v>0</v>
      </c>
      <c r="E147" s="58">
        <v>0</v>
      </c>
      <c r="F147" s="58">
        <v>1</v>
      </c>
      <c r="G147" s="58">
        <v>3</v>
      </c>
      <c r="H147" s="58">
        <v>13</v>
      </c>
      <c r="I147" s="58">
        <v>21</v>
      </c>
      <c r="J147" s="58">
        <v>22</v>
      </c>
      <c r="K147" s="59">
        <v>60</v>
      </c>
      <c r="L147" s="13">
        <f aca="true" t="shared" si="35" ref="L147:S150">+D147/D$150*100</f>
        <v>0</v>
      </c>
      <c r="M147" s="3">
        <f t="shared" si="35"/>
        <v>0</v>
      </c>
      <c r="N147" s="3">
        <f t="shared" si="35"/>
        <v>1.639344262295082</v>
      </c>
      <c r="O147" s="3">
        <f t="shared" si="35"/>
        <v>3.0303030303030303</v>
      </c>
      <c r="P147" s="3">
        <f t="shared" si="35"/>
        <v>5.241935483870968</v>
      </c>
      <c r="Q147" s="3">
        <f t="shared" si="35"/>
        <v>7.216494845360824</v>
      </c>
      <c r="R147" s="3">
        <f>+J147/J$150*100</f>
        <v>7.213114754098362</v>
      </c>
      <c r="S147" s="3">
        <f>+K147/K$150*100</f>
        <v>5.424954792043399</v>
      </c>
    </row>
    <row r="148" spans="1:19" ht="12.75">
      <c r="A148" s="72"/>
      <c r="B148" s="72"/>
      <c r="C148" s="8" t="s">
        <v>12</v>
      </c>
      <c r="D148" s="58">
        <v>49</v>
      </c>
      <c r="E148" s="58">
        <v>53</v>
      </c>
      <c r="F148" s="58">
        <v>60</v>
      </c>
      <c r="G148" s="58">
        <v>96</v>
      </c>
      <c r="H148" s="58">
        <v>235</v>
      </c>
      <c r="I148" s="58">
        <v>270</v>
      </c>
      <c r="J148" s="58">
        <v>283</v>
      </c>
      <c r="K148" s="59">
        <v>1046</v>
      </c>
      <c r="L148" s="13">
        <f t="shared" si="35"/>
        <v>100</v>
      </c>
      <c r="M148" s="3">
        <f t="shared" si="35"/>
        <v>100</v>
      </c>
      <c r="N148" s="3">
        <f t="shared" si="35"/>
        <v>98.36065573770492</v>
      </c>
      <c r="O148" s="3">
        <f t="shared" si="35"/>
        <v>96.96969696969697</v>
      </c>
      <c r="P148" s="3">
        <f t="shared" si="35"/>
        <v>94.75806451612904</v>
      </c>
      <c r="Q148" s="3">
        <f t="shared" si="35"/>
        <v>92.78350515463917</v>
      </c>
      <c r="R148" s="3">
        <f>+J148/J$150*100</f>
        <v>92.78688524590164</v>
      </c>
      <c r="S148" s="3">
        <f>+K148/K$150*100</f>
        <v>94.57504520795659</v>
      </c>
    </row>
    <row r="149" spans="1:19" ht="12.75">
      <c r="A149" s="72"/>
      <c r="B149" s="72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9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72"/>
      <c r="B150" s="75"/>
      <c r="C150" s="8" t="s">
        <v>1</v>
      </c>
      <c r="D150" s="58">
        <v>49</v>
      </c>
      <c r="E150" s="58">
        <v>53</v>
      </c>
      <c r="F150" s="58">
        <v>61</v>
      </c>
      <c r="G150" s="58">
        <v>99</v>
      </c>
      <c r="H150" s="58">
        <v>248</v>
      </c>
      <c r="I150" s="58">
        <v>291</v>
      </c>
      <c r="J150" s="58">
        <v>305</v>
      </c>
      <c r="K150" s="59">
        <v>1106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71"/>
      <c r="B151" s="73" t="s">
        <v>46</v>
      </c>
      <c r="C151" s="16" t="s">
        <v>11</v>
      </c>
      <c r="D151" s="61">
        <v>1</v>
      </c>
      <c r="E151" s="61">
        <v>1</v>
      </c>
      <c r="F151" s="61">
        <v>0</v>
      </c>
      <c r="G151" s="61">
        <v>2</v>
      </c>
      <c r="H151" s="61">
        <v>13</v>
      </c>
      <c r="I151" s="61">
        <v>23</v>
      </c>
      <c r="J151" s="61">
        <v>19</v>
      </c>
      <c r="K151" s="64">
        <v>59</v>
      </c>
      <c r="L151" s="12">
        <f aca="true" t="shared" si="36" ref="L151:S154">+D151/D$154*100</f>
        <v>4.166666666666666</v>
      </c>
      <c r="M151" s="10">
        <f t="shared" si="36"/>
        <v>3.4482758620689653</v>
      </c>
      <c r="N151" s="10">
        <f t="shared" si="36"/>
        <v>0</v>
      </c>
      <c r="O151" s="10">
        <f t="shared" si="36"/>
        <v>2.9850746268656714</v>
      </c>
      <c r="P151" s="10">
        <f t="shared" si="36"/>
        <v>6.403940886699508</v>
      </c>
      <c r="Q151" s="10">
        <f t="shared" si="36"/>
        <v>10</v>
      </c>
      <c r="R151" s="10">
        <f>+J151/J$154*100</f>
        <v>8.837209302325581</v>
      </c>
      <c r="S151" s="10">
        <f>+K151/K$154*100</f>
        <v>7.477820025348543</v>
      </c>
    </row>
    <row r="152" spans="1:19" ht="12.75">
      <c r="A152" s="71"/>
      <c r="B152" s="72"/>
      <c r="C152" s="17" t="s">
        <v>12</v>
      </c>
      <c r="D152" s="58">
        <v>23</v>
      </c>
      <c r="E152" s="58">
        <v>28</v>
      </c>
      <c r="F152" s="58">
        <v>21</v>
      </c>
      <c r="G152" s="58">
        <v>65</v>
      </c>
      <c r="H152" s="58">
        <v>190</v>
      </c>
      <c r="I152" s="58">
        <v>207</v>
      </c>
      <c r="J152" s="58">
        <v>196</v>
      </c>
      <c r="K152" s="59">
        <v>730</v>
      </c>
      <c r="L152" s="13">
        <f t="shared" si="36"/>
        <v>95.83333333333334</v>
      </c>
      <c r="M152" s="3">
        <f t="shared" si="36"/>
        <v>96.55172413793103</v>
      </c>
      <c r="N152" s="3">
        <f t="shared" si="36"/>
        <v>100</v>
      </c>
      <c r="O152" s="3">
        <f t="shared" si="36"/>
        <v>97.01492537313433</v>
      </c>
      <c r="P152" s="3">
        <f t="shared" si="36"/>
        <v>93.59605911330048</v>
      </c>
      <c r="Q152" s="3">
        <f t="shared" si="36"/>
        <v>90</v>
      </c>
      <c r="R152" s="3">
        <f>+J152/J$154*100</f>
        <v>91.16279069767442</v>
      </c>
      <c r="S152" s="3">
        <f>+K152/K$154*100</f>
        <v>92.52217997465145</v>
      </c>
    </row>
    <row r="153" spans="1:19" ht="12.75">
      <c r="A153" s="71"/>
      <c r="B153" s="72"/>
      <c r="C153" s="17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9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71"/>
      <c r="B154" s="72"/>
      <c r="C154" s="18" t="s">
        <v>1</v>
      </c>
      <c r="D154" s="63">
        <v>24</v>
      </c>
      <c r="E154" s="63">
        <v>29</v>
      </c>
      <c r="F154" s="63">
        <v>21</v>
      </c>
      <c r="G154" s="63">
        <v>67</v>
      </c>
      <c r="H154" s="63">
        <v>203</v>
      </c>
      <c r="I154" s="63">
        <v>230</v>
      </c>
      <c r="J154" s="63">
        <v>215</v>
      </c>
      <c r="K154" s="65">
        <v>789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72"/>
      <c r="B155" s="74" t="s">
        <v>47</v>
      </c>
      <c r="C155" s="8" t="s">
        <v>11</v>
      </c>
      <c r="D155" s="58">
        <v>0</v>
      </c>
      <c r="E155" s="58">
        <v>2</v>
      </c>
      <c r="F155" s="58">
        <v>2</v>
      </c>
      <c r="G155" s="58">
        <v>4</v>
      </c>
      <c r="H155" s="58">
        <v>17</v>
      </c>
      <c r="I155" s="58">
        <v>25</v>
      </c>
      <c r="J155" s="58">
        <v>31</v>
      </c>
      <c r="K155" s="59">
        <v>81</v>
      </c>
      <c r="L155" s="13">
        <f aca="true" t="shared" si="37" ref="L155:S158">+D155/D$158*100</f>
        <v>0</v>
      </c>
      <c r="M155" s="3">
        <f t="shared" si="37"/>
        <v>3.389830508474576</v>
      </c>
      <c r="N155" s="3">
        <f t="shared" si="37"/>
        <v>3.125</v>
      </c>
      <c r="O155" s="3">
        <f t="shared" si="37"/>
        <v>3.8461538461538463</v>
      </c>
      <c r="P155" s="3">
        <f t="shared" si="37"/>
        <v>5.537459283387622</v>
      </c>
      <c r="Q155" s="3">
        <f t="shared" si="37"/>
        <v>6.578947368421052</v>
      </c>
      <c r="R155" s="3">
        <f>+J155/J$158*100</f>
        <v>8.707865168539326</v>
      </c>
      <c r="S155" s="3">
        <f>+K155/K$158*100</f>
        <v>6.017830609212481</v>
      </c>
    </row>
    <row r="156" spans="1:19" ht="12.75">
      <c r="A156" s="72"/>
      <c r="B156" s="72"/>
      <c r="C156" s="8" t="s">
        <v>12</v>
      </c>
      <c r="D156" s="58">
        <v>76</v>
      </c>
      <c r="E156" s="58">
        <v>57</v>
      </c>
      <c r="F156" s="58">
        <v>62</v>
      </c>
      <c r="G156" s="58">
        <v>100</v>
      </c>
      <c r="H156" s="58">
        <v>290</v>
      </c>
      <c r="I156" s="58">
        <v>354</v>
      </c>
      <c r="J156" s="58">
        <v>325</v>
      </c>
      <c r="K156" s="59">
        <v>1264</v>
      </c>
      <c r="L156" s="13">
        <f t="shared" si="37"/>
        <v>100</v>
      </c>
      <c r="M156" s="3">
        <f t="shared" si="37"/>
        <v>96.61016949152543</v>
      </c>
      <c r="N156" s="3">
        <f t="shared" si="37"/>
        <v>96.875</v>
      </c>
      <c r="O156" s="3">
        <f t="shared" si="37"/>
        <v>96.15384615384616</v>
      </c>
      <c r="P156" s="3">
        <f t="shared" si="37"/>
        <v>94.46254071661238</v>
      </c>
      <c r="Q156" s="3">
        <f t="shared" si="37"/>
        <v>93.15789473684211</v>
      </c>
      <c r="R156" s="3">
        <f>+J156/J$158*100</f>
        <v>91.29213483146067</v>
      </c>
      <c r="S156" s="3">
        <f>+K156/K$158*100</f>
        <v>93.9078751857355</v>
      </c>
    </row>
    <row r="157" spans="1:19" ht="12.75">
      <c r="A157" s="72"/>
      <c r="B157" s="72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1</v>
      </c>
      <c r="J157" s="58">
        <v>0</v>
      </c>
      <c r="K157" s="59">
        <v>1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0.2631578947368421</v>
      </c>
      <c r="R157" s="3">
        <f>+J157/J$158*100</f>
        <v>0</v>
      </c>
      <c r="S157" s="3">
        <f>+K157/K$158*100</f>
        <v>0.07429420505200594</v>
      </c>
    </row>
    <row r="158" spans="1:19" ht="12.75">
      <c r="A158" s="72"/>
      <c r="B158" s="75"/>
      <c r="C158" s="8" t="s">
        <v>1</v>
      </c>
      <c r="D158" s="58">
        <v>76</v>
      </c>
      <c r="E158" s="58">
        <v>59</v>
      </c>
      <c r="F158" s="58">
        <v>64</v>
      </c>
      <c r="G158" s="58">
        <v>104</v>
      </c>
      <c r="H158" s="58">
        <v>307</v>
      </c>
      <c r="I158" s="58">
        <v>380</v>
      </c>
      <c r="J158" s="58">
        <v>356</v>
      </c>
      <c r="K158" s="59">
        <v>1346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71"/>
      <c r="B159" s="73" t="s">
        <v>48</v>
      </c>
      <c r="C159" s="16" t="s">
        <v>11</v>
      </c>
      <c r="D159" s="61">
        <v>0</v>
      </c>
      <c r="E159" s="61">
        <v>0</v>
      </c>
      <c r="F159" s="61">
        <v>0</v>
      </c>
      <c r="G159" s="61">
        <v>1</v>
      </c>
      <c r="H159" s="61">
        <v>9</v>
      </c>
      <c r="I159" s="61">
        <v>17</v>
      </c>
      <c r="J159" s="61">
        <v>23</v>
      </c>
      <c r="K159" s="64">
        <v>50</v>
      </c>
      <c r="L159" s="12">
        <f aca="true" t="shared" si="38" ref="L159:S162">+D159/D$162*100</f>
        <v>0</v>
      </c>
      <c r="M159" s="10">
        <f t="shared" si="38"/>
        <v>0</v>
      </c>
      <c r="N159" s="10">
        <f t="shared" si="38"/>
        <v>0</v>
      </c>
      <c r="O159" s="10">
        <f t="shared" si="38"/>
        <v>1.1494252873563218</v>
      </c>
      <c r="P159" s="10">
        <f t="shared" si="38"/>
        <v>4.545454545454546</v>
      </c>
      <c r="Q159" s="10">
        <f t="shared" si="38"/>
        <v>7.083333333333333</v>
      </c>
      <c r="R159" s="10">
        <f>+J159/J$162*100</f>
        <v>9.465020576131687</v>
      </c>
      <c r="S159" s="10">
        <f>+K159/K$162*100</f>
        <v>5.800464037122969</v>
      </c>
    </row>
    <row r="160" spans="1:19" ht="12.75">
      <c r="A160" s="71"/>
      <c r="B160" s="72"/>
      <c r="C160" s="17" t="s">
        <v>12</v>
      </c>
      <c r="D160" s="58">
        <v>22</v>
      </c>
      <c r="E160" s="58">
        <v>27</v>
      </c>
      <c r="F160" s="58">
        <v>45</v>
      </c>
      <c r="G160" s="58">
        <v>86</v>
      </c>
      <c r="H160" s="58">
        <v>189</v>
      </c>
      <c r="I160" s="58">
        <v>223</v>
      </c>
      <c r="J160" s="58">
        <v>220</v>
      </c>
      <c r="K160" s="59">
        <v>812</v>
      </c>
      <c r="L160" s="13">
        <f t="shared" si="38"/>
        <v>100</v>
      </c>
      <c r="M160" s="3">
        <f t="shared" si="38"/>
        <v>100</v>
      </c>
      <c r="N160" s="3">
        <f t="shared" si="38"/>
        <v>100</v>
      </c>
      <c r="O160" s="3">
        <f t="shared" si="38"/>
        <v>98.85057471264368</v>
      </c>
      <c r="P160" s="3">
        <f t="shared" si="38"/>
        <v>95.45454545454545</v>
      </c>
      <c r="Q160" s="3">
        <f t="shared" si="38"/>
        <v>92.91666666666667</v>
      </c>
      <c r="R160" s="3">
        <f>+J160/J$162*100</f>
        <v>90.53497942386831</v>
      </c>
      <c r="S160" s="3">
        <f>+K160/K$162*100</f>
        <v>94.19953596287704</v>
      </c>
    </row>
    <row r="161" spans="1:19" ht="12.75">
      <c r="A161" s="71"/>
      <c r="B161" s="72"/>
      <c r="C161" s="17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9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71"/>
      <c r="B162" s="72"/>
      <c r="C162" s="18" t="s">
        <v>1</v>
      </c>
      <c r="D162" s="63">
        <v>22</v>
      </c>
      <c r="E162" s="63">
        <v>27</v>
      </c>
      <c r="F162" s="63">
        <v>45</v>
      </c>
      <c r="G162" s="63">
        <v>87</v>
      </c>
      <c r="H162" s="63">
        <v>198</v>
      </c>
      <c r="I162" s="63">
        <v>240</v>
      </c>
      <c r="J162" s="63">
        <v>243</v>
      </c>
      <c r="K162" s="65">
        <v>862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72"/>
      <c r="B163" s="74" t="s">
        <v>49</v>
      </c>
      <c r="C163" s="8" t="s">
        <v>11</v>
      </c>
      <c r="D163" s="58">
        <v>0</v>
      </c>
      <c r="E163" s="58">
        <v>0</v>
      </c>
      <c r="F163" s="58">
        <v>1</v>
      </c>
      <c r="G163" s="58">
        <v>3</v>
      </c>
      <c r="H163" s="58">
        <v>11</v>
      </c>
      <c r="I163" s="58">
        <v>15</v>
      </c>
      <c r="J163" s="58">
        <v>24</v>
      </c>
      <c r="K163" s="59">
        <v>54</v>
      </c>
      <c r="L163" s="13">
        <f aca="true" t="shared" si="39" ref="L163:S166">+D163/D$166*100</f>
        <v>0</v>
      </c>
      <c r="M163" s="3">
        <f t="shared" si="39"/>
        <v>0</v>
      </c>
      <c r="N163" s="3">
        <f t="shared" si="39"/>
        <v>3.3333333333333335</v>
      </c>
      <c r="O163" s="3">
        <f t="shared" si="39"/>
        <v>5.084745762711865</v>
      </c>
      <c r="P163" s="3">
        <f t="shared" si="39"/>
        <v>5.41871921182266</v>
      </c>
      <c r="Q163" s="3">
        <f t="shared" si="39"/>
        <v>7.9787234042553195</v>
      </c>
      <c r="R163" s="3">
        <f>+J163/J$166*100</f>
        <v>12.834224598930483</v>
      </c>
      <c r="S163" s="3">
        <f>+K163/K$166*100</f>
        <v>7.458563535911603</v>
      </c>
    </row>
    <row r="164" spans="1:19" ht="12.75">
      <c r="A164" s="72"/>
      <c r="B164" s="72"/>
      <c r="C164" s="8" t="s">
        <v>12</v>
      </c>
      <c r="D164" s="58">
        <v>32</v>
      </c>
      <c r="E164" s="58">
        <v>25</v>
      </c>
      <c r="F164" s="58">
        <v>29</v>
      </c>
      <c r="G164" s="58">
        <v>56</v>
      </c>
      <c r="H164" s="58">
        <v>192</v>
      </c>
      <c r="I164" s="58">
        <v>173</v>
      </c>
      <c r="J164" s="58">
        <v>163</v>
      </c>
      <c r="K164" s="59">
        <v>670</v>
      </c>
      <c r="L164" s="13">
        <f t="shared" si="39"/>
        <v>100</v>
      </c>
      <c r="M164" s="3">
        <f t="shared" si="39"/>
        <v>100</v>
      </c>
      <c r="N164" s="3">
        <f t="shared" si="39"/>
        <v>96.66666666666667</v>
      </c>
      <c r="O164" s="3">
        <f t="shared" si="39"/>
        <v>94.91525423728814</v>
      </c>
      <c r="P164" s="3">
        <f t="shared" si="39"/>
        <v>94.58128078817734</v>
      </c>
      <c r="Q164" s="3">
        <f t="shared" si="39"/>
        <v>92.02127659574468</v>
      </c>
      <c r="R164" s="3">
        <f>+J164/J$166*100</f>
        <v>87.16577540106952</v>
      </c>
      <c r="S164" s="3">
        <f>+K164/K$166*100</f>
        <v>92.5414364640884</v>
      </c>
    </row>
    <row r="165" spans="1:19" ht="12.75">
      <c r="A165" s="72"/>
      <c r="B165" s="72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9">
        <v>0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0</v>
      </c>
      <c r="Q165" s="3">
        <f t="shared" si="39"/>
        <v>0</v>
      </c>
      <c r="R165" s="3">
        <f>+J165/J$166*100</f>
        <v>0</v>
      </c>
      <c r="S165" s="3">
        <f>+K165/K$166*100</f>
        <v>0</v>
      </c>
    </row>
    <row r="166" spans="1:19" ht="12.75">
      <c r="A166" s="72"/>
      <c r="B166" s="75"/>
      <c r="C166" s="8" t="s">
        <v>1</v>
      </c>
      <c r="D166" s="58">
        <v>32</v>
      </c>
      <c r="E166" s="58">
        <v>25</v>
      </c>
      <c r="F166" s="58">
        <v>30</v>
      </c>
      <c r="G166" s="58">
        <v>59</v>
      </c>
      <c r="H166" s="58">
        <v>203</v>
      </c>
      <c r="I166" s="58">
        <v>188</v>
      </c>
      <c r="J166" s="58">
        <v>187</v>
      </c>
      <c r="K166" s="59">
        <v>724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71"/>
      <c r="B167" s="73" t="s">
        <v>50</v>
      </c>
      <c r="C167" s="16" t="s">
        <v>11</v>
      </c>
      <c r="D167" s="61">
        <v>0</v>
      </c>
      <c r="E167" s="61">
        <v>0</v>
      </c>
      <c r="F167" s="61">
        <v>2</v>
      </c>
      <c r="G167" s="61">
        <v>6</v>
      </c>
      <c r="H167" s="61">
        <v>7</v>
      </c>
      <c r="I167" s="61">
        <v>4</v>
      </c>
      <c r="J167" s="61">
        <v>13</v>
      </c>
      <c r="K167" s="64">
        <v>32</v>
      </c>
      <c r="L167" s="12">
        <f aca="true" t="shared" si="40" ref="L167:S170">+D167/D$170*100</f>
        <v>0</v>
      </c>
      <c r="M167" s="10">
        <f t="shared" si="40"/>
        <v>0</v>
      </c>
      <c r="N167" s="10">
        <f t="shared" si="40"/>
        <v>7.6923076923076925</v>
      </c>
      <c r="O167" s="10">
        <f t="shared" si="40"/>
        <v>8.823529411764707</v>
      </c>
      <c r="P167" s="10">
        <f t="shared" si="40"/>
        <v>4.2682926829268295</v>
      </c>
      <c r="Q167" s="10">
        <f t="shared" si="40"/>
        <v>2.0202020202020203</v>
      </c>
      <c r="R167" s="10">
        <f>+J167/J$170*100</f>
        <v>6.63265306122449</v>
      </c>
      <c r="S167" s="10">
        <f>+K167/K$170*100</f>
        <v>4.513399153737659</v>
      </c>
    </row>
    <row r="168" spans="1:19" ht="12.75">
      <c r="A168" s="71"/>
      <c r="B168" s="72"/>
      <c r="C168" s="17" t="s">
        <v>12</v>
      </c>
      <c r="D168" s="58">
        <v>37</v>
      </c>
      <c r="E168" s="58">
        <v>20</v>
      </c>
      <c r="F168" s="58">
        <v>24</v>
      </c>
      <c r="G168" s="58">
        <v>62</v>
      </c>
      <c r="H168" s="58">
        <v>157</v>
      </c>
      <c r="I168" s="58">
        <v>194</v>
      </c>
      <c r="J168" s="58">
        <v>183</v>
      </c>
      <c r="K168" s="59">
        <v>677</v>
      </c>
      <c r="L168" s="13">
        <f t="shared" si="40"/>
        <v>100</v>
      </c>
      <c r="M168" s="3">
        <f t="shared" si="40"/>
        <v>100</v>
      </c>
      <c r="N168" s="3">
        <f t="shared" si="40"/>
        <v>92.3076923076923</v>
      </c>
      <c r="O168" s="3">
        <f t="shared" si="40"/>
        <v>91.17647058823529</v>
      </c>
      <c r="P168" s="3">
        <f t="shared" si="40"/>
        <v>95.73170731707317</v>
      </c>
      <c r="Q168" s="3">
        <f t="shared" si="40"/>
        <v>97.97979797979798</v>
      </c>
      <c r="R168" s="3">
        <f>+J168/J$170*100</f>
        <v>93.36734693877551</v>
      </c>
      <c r="S168" s="3">
        <f>+K168/K$170*100</f>
        <v>95.48660084626233</v>
      </c>
    </row>
    <row r="169" spans="1:19" ht="12.75">
      <c r="A169" s="71"/>
      <c r="B169" s="72"/>
      <c r="C169" s="17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9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2.75">
      <c r="A170" s="71"/>
      <c r="B170" s="72"/>
      <c r="C170" s="18" t="s">
        <v>1</v>
      </c>
      <c r="D170" s="63">
        <v>37</v>
      </c>
      <c r="E170" s="63">
        <v>20</v>
      </c>
      <c r="F170" s="63">
        <v>26</v>
      </c>
      <c r="G170" s="63">
        <v>68</v>
      </c>
      <c r="H170" s="63">
        <v>164</v>
      </c>
      <c r="I170" s="63">
        <v>198</v>
      </c>
      <c r="J170" s="63">
        <v>196</v>
      </c>
      <c r="K170" s="65">
        <v>709</v>
      </c>
      <c r="L170" s="14">
        <f t="shared" si="40"/>
        <v>100</v>
      </c>
      <c r="M170" s="6">
        <f t="shared" si="40"/>
        <v>100</v>
      </c>
      <c r="N170" s="6">
        <f t="shared" si="40"/>
        <v>100</v>
      </c>
      <c r="O170" s="6">
        <f t="shared" si="40"/>
        <v>100</v>
      </c>
      <c r="P170" s="6">
        <f t="shared" si="40"/>
        <v>100</v>
      </c>
      <c r="Q170" s="6">
        <f t="shared" si="40"/>
        <v>100</v>
      </c>
      <c r="R170" s="6">
        <f>+J170/J$170*100</f>
        <v>100</v>
      </c>
      <c r="S170" s="6">
        <f>+K170/K$170*100</f>
        <v>100</v>
      </c>
    </row>
    <row r="171" spans="1:19" ht="12.75" customHeight="1">
      <c r="A171" s="72"/>
      <c r="B171" s="74" t="s">
        <v>51</v>
      </c>
      <c r="C171" s="8" t="s">
        <v>11</v>
      </c>
      <c r="D171" s="58">
        <v>0</v>
      </c>
      <c r="E171" s="58">
        <v>1</v>
      </c>
      <c r="F171" s="58">
        <v>0</v>
      </c>
      <c r="G171" s="58">
        <v>4</v>
      </c>
      <c r="H171" s="58">
        <v>8</v>
      </c>
      <c r="I171" s="58">
        <v>12</v>
      </c>
      <c r="J171" s="58">
        <v>13</v>
      </c>
      <c r="K171" s="59">
        <v>38</v>
      </c>
      <c r="L171" s="13">
        <f aca="true" t="shared" si="41" ref="L171:S174">+D171/D$174*100</f>
        <v>0</v>
      </c>
      <c r="M171" s="3">
        <f t="shared" si="41"/>
        <v>2</v>
      </c>
      <c r="N171" s="3">
        <f t="shared" si="41"/>
        <v>0</v>
      </c>
      <c r="O171" s="3">
        <f t="shared" si="41"/>
        <v>4.938271604938271</v>
      </c>
      <c r="P171" s="3">
        <f t="shared" si="41"/>
        <v>3.686635944700461</v>
      </c>
      <c r="Q171" s="3">
        <f t="shared" si="41"/>
        <v>4.669260700389105</v>
      </c>
      <c r="R171" s="3">
        <f>+J171/J$174*100</f>
        <v>4.593639575971731</v>
      </c>
      <c r="S171" s="3">
        <f>+K171/K$174*100</f>
        <v>3.917525773195876</v>
      </c>
    </row>
    <row r="172" spans="1:19" ht="12.75">
      <c r="A172" s="72"/>
      <c r="B172" s="72"/>
      <c r="C172" s="8" t="s">
        <v>12</v>
      </c>
      <c r="D172" s="58">
        <v>37</v>
      </c>
      <c r="E172" s="58">
        <v>49</v>
      </c>
      <c r="F172" s="58">
        <v>45</v>
      </c>
      <c r="G172" s="58">
        <v>77</v>
      </c>
      <c r="H172" s="58">
        <v>209</v>
      </c>
      <c r="I172" s="58">
        <v>245</v>
      </c>
      <c r="J172" s="58">
        <v>270</v>
      </c>
      <c r="K172" s="59">
        <v>932</v>
      </c>
      <c r="L172" s="13">
        <f t="shared" si="41"/>
        <v>100</v>
      </c>
      <c r="M172" s="3">
        <f t="shared" si="41"/>
        <v>98</v>
      </c>
      <c r="N172" s="3">
        <f t="shared" si="41"/>
        <v>100</v>
      </c>
      <c r="O172" s="3">
        <f t="shared" si="41"/>
        <v>95.06172839506173</v>
      </c>
      <c r="P172" s="3">
        <f t="shared" si="41"/>
        <v>96.31336405529954</v>
      </c>
      <c r="Q172" s="3">
        <f t="shared" si="41"/>
        <v>95.3307392996109</v>
      </c>
      <c r="R172" s="3">
        <f>+J172/J$174*100</f>
        <v>95.40636042402826</v>
      </c>
      <c r="S172" s="3">
        <f>+K172/K$174*100</f>
        <v>96.08247422680412</v>
      </c>
    </row>
    <row r="173" spans="1:19" ht="12.75">
      <c r="A173" s="72"/>
      <c r="B173" s="72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9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72"/>
      <c r="B174" s="75"/>
      <c r="C174" s="8" t="s">
        <v>1</v>
      </c>
      <c r="D174" s="58">
        <v>37</v>
      </c>
      <c r="E174" s="58">
        <v>50</v>
      </c>
      <c r="F174" s="58">
        <v>45</v>
      </c>
      <c r="G174" s="58">
        <v>81</v>
      </c>
      <c r="H174" s="58">
        <v>217</v>
      </c>
      <c r="I174" s="58">
        <v>257</v>
      </c>
      <c r="J174" s="58">
        <v>283</v>
      </c>
      <c r="K174" s="59">
        <v>970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71"/>
      <c r="B175" s="73" t="s">
        <v>52</v>
      </c>
      <c r="C175" s="16" t="s">
        <v>11</v>
      </c>
      <c r="D175" s="61">
        <v>2</v>
      </c>
      <c r="E175" s="61">
        <v>3</v>
      </c>
      <c r="F175" s="61">
        <v>0</v>
      </c>
      <c r="G175" s="61">
        <v>6</v>
      </c>
      <c r="H175" s="61">
        <v>33</v>
      </c>
      <c r="I175" s="61">
        <v>47</v>
      </c>
      <c r="J175" s="61">
        <v>54</v>
      </c>
      <c r="K175" s="64">
        <v>145</v>
      </c>
      <c r="L175" s="12">
        <f aca="true" t="shared" si="42" ref="L175:S178">+D175/D$178*100</f>
        <v>1.1235955056179776</v>
      </c>
      <c r="M175" s="10">
        <f t="shared" si="42"/>
        <v>2</v>
      </c>
      <c r="N175" s="10">
        <f t="shared" si="42"/>
        <v>0</v>
      </c>
      <c r="O175" s="10">
        <f t="shared" si="42"/>
        <v>2.142857142857143</v>
      </c>
      <c r="P175" s="10">
        <f t="shared" si="42"/>
        <v>4.296875</v>
      </c>
      <c r="Q175" s="10">
        <f t="shared" si="42"/>
        <v>5.359179019384264</v>
      </c>
      <c r="R175" s="10">
        <f>+J175/J$178*100</f>
        <v>6.529625151148731</v>
      </c>
      <c r="S175" s="10">
        <f>+K175/K$178*100</f>
        <v>4.465660609793655</v>
      </c>
    </row>
    <row r="176" spans="1:19" ht="12.75">
      <c r="A176" s="71"/>
      <c r="B176" s="72"/>
      <c r="C176" s="17" t="s">
        <v>12</v>
      </c>
      <c r="D176" s="58">
        <v>176</v>
      </c>
      <c r="E176" s="58">
        <v>147</v>
      </c>
      <c r="F176" s="58">
        <v>167</v>
      </c>
      <c r="G176" s="58">
        <v>274</v>
      </c>
      <c r="H176" s="58">
        <v>735</v>
      </c>
      <c r="I176" s="58">
        <v>830</v>
      </c>
      <c r="J176" s="58">
        <v>773</v>
      </c>
      <c r="K176" s="59">
        <v>3102</v>
      </c>
      <c r="L176" s="13">
        <f t="shared" si="42"/>
        <v>98.87640449438202</v>
      </c>
      <c r="M176" s="3">
        <f t="shared" si="42"/>
        <v>98</v>
      </c>
      <c r="N176" s="3">
        <f t="shared" si="42"/>
        <v>100</v>
      </c>
      <c r="O176" s="3">
        <f t="shared" si="42"/>
        <v>97.85714285714285</v>
      </c>
      <c r="P176" s="3">
        <f t="shared" si="42"/>
        <v>95.703125</v>
      </c>
      <c r="Q176" s="3">
        <f t="shared" si="42"/>
        <v>94.64082098061574</v>
      </c>
      <c r="R176" s="3">
        <f>+J176/J$178*100</f>
        <v>93.47037484885126</v>
      </c>
      <c r="S176" s="3">
        <f>+K176/K$178*100</f>
        <v>95.53433939020634</v>
      </c>
    </row>
    <row r="177" spans="1:19" ht="12.75">
      <c r="A177" s="71"/>
      <c r="B177" s="72"/>
      <c r="C177" s="17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9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71"/>
      <c r="B178" s="72"/>
      <c r="C178" s="18" t="s">
        <v>1</v>
      </c>
      <c r="D178" s="63">
        <v>178</v>
      </c>
      <c r="E178" s="63">
        <v>150</v>
      </c>
      <c r="F178" s="63">
        <v>167</v>
      </c>
      <c r="G178" s="63">
        <v>280</v>
      </c>
      <c r="H178" s="63">
        <v>768</v>
      </c>
      <c r="I178" s="63">
        <v>877</v>
      </c>
      <c r="J178" s="63">
        <v>827</v>
      </c>
      <c r="K178" s="65">
        <v>3247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72"/>
      <c r="B179" s="74" t="s">
        <v>53</v>
      </c>
      <c r="C179" s="8" t="s">
        <v>11</v>
      </c>
      <c r="D179" s="58">
        <v>1</v>
      </c>
      <c r="E179" s="58">
        <v>3</v>
      </c>
      <c r="F179" s="58">
        <v>2</v>
      </c>
      <c r="G179" s="58">
        <v>3</v>
      </c>
      <c r="H179" s="58">
        <v>11</v>
      </c>
      <c r="I179" s="58">
        <v>15</v>
      </c>
      <c r="J179" s="58">
        <v>14</v>
      </c>
      <c r="K179" s="59">
        <v>49</v>
      </c>
      <c r="L179" s="13">
        <f aca="true" t="shared" si="43" ref="L179:S182">+D179/D$182*100</f>
        <v>2.941176470588235</v>
      </c>
      <c r="M179" s="3">
        <f t="shared" si="43"/>
        <v>6</v>
      </c>
      <c r="N179" s="3">
        <f t="shared" si="43"/>
        <v>3.571428571428571</v>
      </c>
      <c r="O179" s="3">
        <f t="shared" si="43"/>
        <v>4.545454545454546</v>
      </c>
      <c r="P179" s="3">
        <f t="shared" si="43"/>
        <v>6.2857142857142865</v>
      </c>
      <c r="Q179" s="3">
        <f t="shared" si="43"/>
        <v>7.5</v>
      </c>
      <c r="R179" s="3">
        <f>+J179/J$182*100</f>
        <v>7.368421052631578</v>
      </c>
      <c r="S179" s="3">
        <f>+K179/K$182*100</f>
        <v>6.355382619974059</v>
      </c>
    </row>
    <row r="180" spans="1:19" ht="12.75">
      <c r="A180" s="72"/>
      <c r="B180" s="72"/>
      <c r="C180" s="8" t="s">
        <v>12</v>
      </c>
      <c r="D180" s="58">
        <v>33</v>
      </c>
      <c r="E180" s="58">
        <v>47</v>
      </c>
      <c r="F180" s="58">
        <v>54</v>
      </c>
      <c r="G180" s="58">
        <v>63</v>
      </c>
      <c r="H180" s="58">
        <v>164</v>
      </c>
      <c r="I180" s="58">
        <v>185</v>
      </c>
      <c r="J180" s="58">
        <v>176</v>
      </c>
      <c r="K180" s="59">
        <v>722</v>
      </c>
      <c r="L180" s="13">
        <f t="shared" si="43"/>
        <v>97.05882352941177</v>
      </c>
      <c r="M180" s="3">
        <f t="shared" si="43"/>
        <v>94</v>
      </c>
      <c r="N180" s="3">
        <f t="shared" si="43"/>
        <v>96.42857142857143</v>
      </c>
      <c r="O180" s="3">
        <f t="shared" si="43"/>
        <v>95.45454545454545</v>
      </c>
      <c r="P180" s="3">
        <f t="shared" si="43"/>
        <v>93.71428571428572</v>
      </c>
      <c r="Q180" s="3">
        <f t="shared" si="43"/>
        <v>92.5</v>
      </c>
      <c r="R180" s="3">
        <f>+J180/J$182*100</f>
        <v>92.63157894736842</v>
      </c>
      <c r="S180" s="3">
        <f>+K180/K$182*100</f>
        <v>93.64461738002593</v>
      </c>
    </row>
    <row r="181" spans="1:19" ht="12.75">
      <c r="A181" s="72"/>
      <c r="B181" s="72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9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72"/>
      <c r="B182" s="75"/>
      <c r="C182" s="8" t="s">
        <v>1</v>
      </c>
      <c r="D182" s="58">
        <v>34</v>
      </c>
      <c r="E182" s="58">
        <v>50</v>
      </c>
      <c r="F182" s="58">
        <v>56</v>
      </c>
      <c r="G182" s="58">
        <v>66</v>
      </c>
      <c r="H182" s="58">
        <v>175</v>
      </c>
      <c r="I182" s="58">
        <v>200</v>
      </c>
      <c r="J182" s="58">
        <v>190</v>
      </c>
      <c r="K182" s="59">
        <v>771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71"/>
      <c r="B183" s="73" t="s">
        <v>54</v>
      </c>
      <c r="C183" s="16" t="s">
        <v>11</v>
      </c>
      <c r="D183" s="61">
        <v>0</v>
      </c>
      <c r="E183" s="61">
        <v>0</v>
      </c>
      <c r="F183" s="61">
        <v>0</v>
      </c>
      <c r="G183" s="61">
        <v>0</v>
      </c>
      <c r="H183" s="61">
        <v>4</v>
      </c>
      <c r="I183" s="61">
        <v>12</v>
      </c>
      <c r="J183" s="61">
        <v>11</v>
      </c>
      <c r="K183" s="64">
        <v>27</v>
      </c>
      <c r="L183" s="12">
        <f aca="true" t="shared" si="44" ref="L183:S186">+D183/D$186*100</f>
        <v>0</v>
      </c>
      <c r="M183" s="10">
        <f t="shared" si="44"/>
        <v>0</v>
      </c>
      <c r="N183" s="10">
        <f t="shared" si="44"/>
        <v>0</v>
      </c>
      <c r="O183" s="10">
        <f t="shared" si="44"/>
        <v>0</v>
      </c>
      <c r="P183" s="10">
        <f t="shared" si="44"/>
        <v>2.515723270440252</v>
      </c>
      <c r="Q183" s="10">
        <f t="shared" si="44"/>
        <v>5.769230769230769</v>
      </c>
      <c r="R183" s="10">
        <f>+J183/J$186*100</f>
        <v>5.092592592592593</v>
      </c>
      <c r="S183" s="10">
        <f>+K183/K$186*100</f>
        <v>3.7868162692847123</v>
      </c>
    </row>
    <row r="184" spans="1:19" ht="12.75">
      <c r="A184" s="71"/>
      <c r="B184" s="72"/>
      <c r="C184" s="17" t="s">
        <v>12</v>
      </c>
      <c r="D184" s="58">
        <v>30</v>
      </c>
      <c r="E184" s="58">
        <v>25</v>
      </c>
      <c r="F184" s="58">
        <v>27</v>
      </c>
      <c r="G184" s="58">
        <v>48</v>
      </c>
      <c r="H184" s="58">
        <v>155</v>
      </c>
      <c r="I184" s="58">
        <v>196</v>
      </c>
      <c r="J184" s="58">
        <v>205</v>
      </c>
      <c r="K184" s="59">
        <v>686</v>
      </c>
      <c r="L184" s="13">
        <f t="shared" si="44"/>
        <v>100</v>
      </c>
      <c r="M184" s="3">
        <f t="shared" si="44"/>
        <v>100</v>
      </c>
      <c r="N184" s="3">
        <f t="shared" si="44"/>
        <v>100</v>
      </c>
      <c r="O184" s="3">
        <f t="shared" si="44"/>
        <v>100</v>
      </c>
      <c r="P184" s="3">
        <f t="shared" si="44"/>
        <v>97.48427672955975</v>
      </c>
      <c r="Q184" s="3">
        <f t="shared" si="44"/>
        <v>94.23076923076923</v>
      </c>
      <c r="R184" s="3">
        <f>+J184/J$186*100</f>
        <v>94.9074074074074</v>
      </c>
      <c r="S184" s="3">
        <f>+K184/K$186*100</f>
        <v>96.21318373071529</v>
      </c>
    </row>
    <row r="185" spans="1:19" ht="12.75">
      <c r="A185" s="71"/>
      <c r="B185" s="72"/>
      <c r="C185" s="17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9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2.75">
      <c r="A186" s="71"/>
      <c r="B186" s="72"/>
      <c r="C186" s="18" t="s">
        <v>1</v>
      </c>
      <c r="D186" s="63">
        <v>30</v>
      </c>
      <c r="E186" s="63">
        <v>25</v>
      </c>
      <c r="F186" s="63">
        <v>27</v>
      </c>
      <c r="G186" s="63">
        <v>48</v>
      </c>
      <c r="H186" s="63">
        <v>159</v>
      </c>
      <c r="I186" s="63">
        <v>208</v>
      </c>
      <c r="J186" s="63">
        <v>216</v>
      </c>
      <c r="K186" s="65">
        <v>713</v>
      </c>
      <c r="L186" s="14">
        <f t="shared" si="44"/>
        <v>100</v>
      </c>
      <c r="M186" s="6">
        <f t="shared" si="44"/>
        <v>100</v>
      </c>
      <c r="N186" s="6">
        <f t="shared" si="44"/>
        <v>100</v>
      </c>
      <c r="O186" s="6">
        <f t="shared" si="44"/>
        <v>100</v>
      </c>
      <c r="P186" s="6">
        <f t="shared" si="44"/>
        <v>100</v>
      </c>
      <c r="Q186" s="6">
        <f t="shared" si="44"/>
        <v>100</v>
      </c>
      <c r="R186" s="6">
        <f>+J186/J$186*100</f>
        <v>100</v>
      </c>
      <c r="S186" s="6">
        <f>+K186/K$186*100</f>
        <v>100</v>
      </c>
    </row>
    <row r="187" spans="1:19" ht="12.75" customHeight="1">
      <c r="A187" s="72"/>
      <c r="B187" s="74" t="s">
        <v>55</v>
      </c>
      <c r="C187" s="8" t="s">
        <v>11</v>
      </c>
      <c r="D187" s="58">
        <v>7</v>
      </c>
      <c r="E187" s="58">
        <v>14</v>
      </c>
      <c r="F187" s="58">
        <v>23</v>
      </c>
      <c r="G187" s="58">
        <v>46</v>
      </c>
      <c r="H187" s="58">
        <v>182</v>
      </c>
      <c r="I187" s="58">
        <v>311</v>
      </c>
      <c r="J187" s="58">
        <v>339</v>
      </c>
      <c r="K187" s="59">
        <v>922</v>
      </c>
      <c r="L187" s="13">
        <f aca="true" t="shared" si="45" ref="L187:S190">+D187/D$190*100</f>
        <v>1.0494752623688157</v>
      </c>
      <c r="M187" s="3">
        <f t="shared" si="45"/>
        <v>2.4096385542168677</v>
      </c>
      <c r="N187" s="3">
        <f t="shared" si="45"/>
        <v>3.3045977011494254</v>
      </c>
      <c r="O187" s="3">
        <f t="shared" si="45"/>
        <v>3.87858347386172</v>
      </c>
      <c r="P187" s="3">
        <f t="shared" si="45"/>
        <v>4.893788652863673</v>
      </c>
      <c r="Q187" s="3">
        <f t="shared" si="45"/>
        <v>5.673112002918643</v>
      </c>
      <c r="R187" s="3">
        <f>+J187/J$190*100</f>
        <v>6.734207389749702</v>
      </c>
      <c r="S187" s="3">
        <f>+K187/K$190*100</f>
        <v>5.30953066513101</v>
      </c>
    </row>
    <row r="188" spans="1:19" ht="12.75">
      <c r="A188" s="72"/>
      <c r="B188" s="72"/>
      <c r="C188" s="8" t="s">
        <v>12</v>
      </c>
      <c r="D188" s="58">
        <v>660</v>
      </c>
      <c r="E188" s="58">
        <v>567</v>
      </c>
      <c r="F188" s="58">
        <v>673</v>
      </c>
      <c r="G188" s="58">
        <v>1140</v>
      </c>
      <c r="H188" s="58">
        <v>3537</v>
      </c>
      <c r="I188" s="58">
        <v>5170</v>
      </c>
      <c r="J188" s="58">
        <v>4694</v>
      </c>
      <c r="K188" s="59">
        <v>16441</v>
      </c>
      <c r="L188" s="13">
        <f t="shared" si="45"/>
        <v>98.95052473763118</v>
      </c>
      <c r="M188" s="3">
        <f t="shared" si="45"/>
        <v>97.59036144578313</v>
      </c>
      <c r="N188" s="3">
        <f t="shared" si="45"/>
        <v>96.69540229885058</v>
      </c>
      <c r="O188" s="3">
        <f t="shared" si="45"/>
        <v>96.12141652613828</v>
      </c>
      <c r="P188" s="3">
        <f t="shared" si="45"/>
        <v>95.10621134713632</v>
      </c>
      <c r="Q188" s="3">
        <f t="shared" si="45"/>
        <v>94.30864647938708</v>
      </c>
      <c r="R188" s="3">
        <f>+J188/J$190*100</f>
        <v>93.24592769169647</v>
      </c>
      <c r="S188" s="3">
        <f>+K188/K$190*100</f>
        <v>94.67895191477109</v>
      </c>
    </row>
    <row r="189" spans="1:19" ht="12.75">
      <c r="A189" s="72"/>
      <c r="B189" s="72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1</v>
      </c>
      <c r="J189" s="58">
        <v>1</v>
      </c>
      <c r="K189" s="59">
        <v>2</v>
      </c>
      <c r="L189" s="13">
        <f t="shared" si="45"/>
        <v>0</v>
      </c>
      <c r="M189" s="3">
        <f t="shared" si="45"/>
        <v>0</v>
      </c>
      <c r="N189" s="3">
        <f t="shared" si="45"/>
        <v>0</v>
      </c>
      <c r="O189" s="3">
        <f t="shared" si="45"/>
        <v>0</v>
      </c>
      <c r="P189" s="3">
        <f t="shared" si="45"/>
        <v>0</v>
      </c>
      <c r="Q189" s="3">
        <f t="shared" si="45"/>
        <v>0.018241517694272163</v>
      </c>
      <c r="R189" s="3">
        <f>+J189/J$190*100</f>
        <v>0.01986491855383393</v>
      </c>
      <c r="S189" s="3">
        <f>+K189/K$190*100</f>
        <v>0.01151742009789807</v>
      </c>
    </row>
    <row r="190" spans="1:19" ht="12.75">
      <c r="A190" s="72"/>
      <c r="B190" s="75"/>
      <c r="C190" s="8" t="s">
        <v>1</v>
      </c>
      <c r="D190" s="58">
        <v>667</v>
      </c>
      <c r="E190" s="58">
        <v>581</v>
      </c>
      <c r="F190" s="58">
        <v>696</v>
      </c>
      <c r="G190" s="58">
        <v>1186</v>
      </c>
      <c r="H190" s="58">
        <v>3719</v>
      </c>
      <c r="I190" s="58">
        <v>5482</v>
      </c>
      <c r="J190" s="58">
        <v>5034</v>
      </c>
      <c r="K190" s="59">
        <v>17365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71"/>
      <c r="B191" s="73" t="s">
        <v>56</v>
      </c>
      <c r="C191" s="16" t="s">
        <v>11</v>
      </c>
      <c r="D191" s="61">
        <v>10</v>
      </c>
      <c r="E191" s="61">
        <v>9</v>
      </c>
      <c r="F191" s="61">
        <v>14</v>
      </c>
      <c r="G191" s="61">
        <v>39</v>
      </c>
      <c r="H191" s="61">
        <v>138</v>
      </c>
      <c r="I191" s="61">
        <v>250</v>
      </c>
      <c r="J191" s="61">
        <v>310</v>
      </c>
      <c r="K191" s="64">
        <v>770</v>
      </c>
      <c r="L191" s="12">
        <f aca="true" t="shared" si="46" ref="L191:S194">+D191/D$194*100</f>
        <v>2.3696682464454977</v>
      </c>
      <c r="M191" s="10">
        <f t="shared" si="46"/>
        <v>2.5423728813559325</v>
      </c>
      <c r="N191" s="10">
        <f t="shared" si="46"/>
        <v>3.3816425120772946</v>
      </c>
      <c r="O191" s="10">
        <f t="shared" si="46"/>
        <v>5.508474576271186</v>
      </c>
      <c r="P191" s="10">
        <f t="shared" si="46"/>
        <v>6.686046511627906</v>
      </c>
      <c r="Q191" s="10">
        <f t="shared" si="46"/>
        <v>7.9693975135479755</v>
      </c>
      <c r="R191" s="10">
        <f>+J191/J$194*100</f>
        <v>10.1010101010101</v>
      </c>
      <c r="S191" s="10">
        <f>+K191/K$194*100</f>
        <v>7.572777340676633</v>
      </c>
    </row>
    <row r="192" spans="1:19" ht="12.75">
      <c r="A192" s="71"/>
      <c r="B192" s="72"/>
      <c r="C192" s="17" t="s">
        <v>12</v>
      </c>
      <c r="D192" s="58">
        <v>412</v>
      </c>
      <c r="E192" s="58">
        <v>345</v>
      </c>
      <c r="F192" s="58">
        <v>400</v>
      </c>
      <c r="G192" s="58">
        <v>669</v>
      </c>
      <c r="H192" s="58">
        <v>1926</v>
      </c>
      <c r="I192" s="58">
        <v>2887</v>
      </c>
      <c r="J192" s="58">
        <v>2759</v>
      </c>
      <c r="K192" s="59">
        <v>9398</v>
      </c>
      <c r="L192" s="13">
        <f t="shared" si="46"/>
        <v>97.6303317535545</v>
      </c>
      <c r="M192" s="3">
        <f t="shared" si="46"/>
        <v>97.45762711864407</v>
      </c>
      <c r="N192" s="3">
        <f t="shared" si="46"/>
        <v>96.61835748792271</v>
      </c>
      <c r="O192" s="3">
        <f t="shared" si="46"/>
        <v>94.49152542372882</v>
      </c>
      <c r="P192" s="3">
        <f t="shared" si="46"/>
        <v>93.31395348837209</v>
      </c>
      <c r="Q192" s="3">
        <f t="shared" si="46"/>
        <v>92.03060248645203</v>
      </c>
      <c r="R192" s="3">
        <f>+J192/J$194*100</f>
        <v>89.8989898989899</v>
      </c>
      <c r="S192" s="3">
        <f>+K192/K$194*100</f>
        <v>92.42722265932338</v>
      </c>
    </row>
    <row r="193" spans="1:19" ht="12.75">
      <c r="A193" s="71"/>
      <c r="B193" s="72"/>
      <c r="C193" s="17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9">
        <v>0</v>
      </c>
      <c r="L193" s="13">
        <f t="shared" si="46"/>
        <v>0</v>
      </c>
      <c r="M193" s="3">
        <f t="shared" si="46"/>
        <v>0</v>
      </c>
      <c r="N193" s="3">
        <f t="shared" si="46"/>
        <v>0</v>
      </c>
      <c r="O193" s="3">
        <f t="shared" si="46"/>
        <v>0</v>
      </c>
      <c r="P193" s="3">
        <f t="shared" si="46"/>
        <v>0</v>
      </c>
      <c r="Q193" s="3">
        <f t="shared" si="46"/>
        <v>0</v>
      </c>
      <c r="R193" s="3">
        <f>+J193/J$194*100</f>
        <v>0</v>
      </c>
      <c r="S193" s="3">
        <f>+K193/K$194*100</f>
        <v>0</v>
      </c>
    </row>
    <row r="194" spans="1:19" ht="12.75">
      <c r="A194" s="71"/>
      <c r="B194" s="72"/>
      <c r="C194" s="18" t="s">
        <v>1</v>
      </c>
      <c r="D194" s="63">
        <v>422</v>
      </c>
      <c r="E194" s="63">
        <v>354</v>
      </c>
      <c r="F194" s="63">
        <v>414</v>
      </c>
      <c r="G194" s="63">
        <v>708</v>
      </c>
      <c r="H194" s="63">
        <v>2064</v>
      </c>
      <c r="I194" s="63">
        <v>3137</v>
      </c>
      <c r="J194" s="63">
        <v>3069</v>
      </c>
      <c r="K194" s="65">
        <v>10168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72"/>
      <c r="B195" s="74" t="s">
        <v>57</v>
      </c>
      <c r="C195" s="8" t="s">
        <v>11</v>
      </c>
      <c r="D195" s="58">
        <v>4</v>
      </c>
      <c r="E195" s="58">
        <v>12</v>
      </c>
      <c r="F195" s="58">
        <v>4</v>
      </c>
      <c r="G195" s="58">
        <v>21</v>
      </c>
      <c r="H195" s="58">
        <v>89</v>
      </c>
      <c r="I195" s="58">
        <v>167</v>
      </c>
      <c r="J195" s="58">
        <v>220</v>
      </c>
      <c r="K195" s="59">
        <v>517</v>
      </c>
      <c r="L195" s="13">
        <f aca="true" t="shared" si="47" ref="L195:S198">+D195/D$198*100</f>
        <v>1.5873015873015872</v>
      </c>
      <c r="M195" s="3">
        <f t="shared" si="47"/>
        <v>6.122448979591836</v>
      </c>
      <c r="N195" s="3">
        <f t="shared" si="47"/>
        <v>1.7316017316017316</v>
      </c>
      <c r="O195" s="3">
        <f t="shared" si="47"/>
        <v>4.872389791183294</v>
      </c>
      <c r="P195" s="3">
        <f t="shared" si="47"/>
        <v>7.052297939778129</v>
      </c>
      <c r="Q195" s="3">
        <f t="shared" si="47"/>
        <v>7.963757749165475</v>
      </c>
      <c r="R195" s="3">
        <f>+J195/J$198*100</f>
        <v>9.458297506448838</v>
      </c>
      <c r="S195" s="3">
        <f>+K195/K$198*100</f>
        <v>7.608535688005887</v>
      </c>
    </row>
    <row r="196" spans="1:19" ht="12.75">
      <c r="A196" s="72"/>
      <c r="B196" s="72"/>
      <c r="C196" s="8" t="s">
        <v>12</v>
      </c>
      <c r="D196" s="58">
        <v>248</v>
      </c>
      <c r="E196" s="58">
        <v>184</v>
      </c>
      <c r="F196" s="58">
        <v>227</v>
      </c>
      <c r="G196" s="58">
        <v>409</v>
      </c>
      <c r="H196" s="58">
        <v>1173</v>
      </c>
      <c r="I196" s="58">
        <v>1930</v>
      </c>
      <c r="J196" s="58">
        <v>2106</v>
      </c>
      <c r="K196" s="59">
        <v>6277</v>
      </c>
      <c r="L196" s="13">
        <f t="shared" si="47"/>
        <v>98.4126984126984</v>
      </c>
      <c r="M196" s="3">
        <f t="shared" si="47"/>
        <v>93.87755102040816</v>
      </c>
      <c r="N196" s="3">
        <f t="shared" si="47"/>
        <v>98.26839826839827</v>
      </c>
      <c r="O196" s="3">
        <f t="shared" si="47"/>
        <v>94.89559164733178</v>
      </c>
      <c r="P196" s="3">
        <f t="shared" si="47"/>
        <v>92.94770206022187</v>
      </c>
      <c r="Q196" s="3">
        <f t="shared" si="47"/>
        <v>92.03624225083452</v>
      </c>
      <c r="R196" s="3">
        <f>+J196/J$198*100</f>
        <v>90.54170249355116</v>
      </c>
      <c r="S196" s="3">
        <f>+K196/K$198*100</f>
        <v>92.3767476085357</v>
      </c>
    </row>
    <row r="197" spans="1:19" ht="12.75">
      <c r="A197" s="72"/>
      <c r="B197" s="72"/>
      <c r="C197" s="8" t="s">
        <v>13</v>
      </c>
      <c r="D197" s="58">
        <v>0</v>
      </c>
      <c r="E197" s="58">
        <v>0</v>
      </c>
      <c r="F197" s="58">
        <v>0</v>
      </c>
      <c r="G197" s="58">
        <v>1</v>
      </c>
      <c r="H197" s="58">
        <v>0</v>
      </c>
      <c r="I197" s="58">
        <v>0</v>
      </c>
      <c r="J197" s="58">
        <v>0</v>
      </c>
      <c r="K197" s="59">
        <v>1</v>
      </c>
      <c r="L197" s="13">
        <f t="shared" si="47"/>
        <v>0</v>
      </c>
      <c r="M197" s="3">
        <f t="shared" si="47"/>
        <v>0</v>
      </c>
      <c r="N197" s="3">
        <f t="shared" si="47"/>
        <v>0</v>
      </c>
      <c r="O197" s="3">
        <f t="shared" si="47"/>
        <v>0.23201856148491878</v>
      </c>
      <c r="P197" s="3">
        <f t="shared" si="47"/>
        <v>0</v>
      </c>
      <c r="Q197" s="3">
        <f t="shared" si="47"/>
        <v>0</v>
      </c>
      <c r="R197" s="3">
        <f>+J197/J$198*100</f>
        <v>0</v>
      </c>
      <c r="S197" s="3">
        <f>+K197/K$198*100</f>
        <v>0.014716703458425313</v>
      </c>
    </row>
    <row r="198" spans="1:19" ht="12.75">
      <c r="A198" s="72"/>
      <c r="B198" s="75"/>
      <c r="C198" s="8" t="s">
        <v>1</v>
      </c>
      <c r="D198" s="58">
        <v>252</v>
      </c>
      <c r="E198" s="58">
        <v>196</v>
      </c>
      <c r="F198" s="58">
        <v>231</v>
      </c>
      <c r="G198" s="58">
        <v>431</v>
      </c>
      <c r="H198" s="58">
        <v>1262</v>
      </c>
      <c r="I198" s="58">
        <v>2097</v>
      </c>
      <c r="J198" s="58">
        <v>2326</v>
      </c>
      <c r="K198" s="59">
        <v>6795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71"/>
      <c r="B199" s="73" t="s">
        <v>58</v>
      </c>
      <c r="C199" s="16" t="s">
        <v>11</v>
      </c>
      <c r="D199" s="61">
        <v>0</v>
      </c>
      <c r="E199" s="61">
        <v>5</v>
      </c>
      <c r="F199" s="61">
        <v>11</v>
      </c>
      <c r="G199" s="61">
        <v>20</v>
      </c>
      <c r="H199" s="61">
        <v>63</v>
      </c>
      <c r="I199" s="61">
        <v>113</v>
      </c>
      <c r="J199" s="61">
        <v>159</v>
      </c>
      <c r="K199" s="64">
        <v>371</v>
      </c>
      <c r="L199" s="12">
        <f aca="true" t="shared" si="48" ref="L199:S202">+D199/D$202*100</f>
        <v>0</v>
      </c>
      <c r="M199" s="10">
        <f t="shared" si="48"/>
        <v>2.604166666666667</v>
      </c>
      <c r="N199" s="10">
        <f t="shared" si="48"/>
        <v>4.761904761904762</v>
      </c>
      <c r="O199" s="10">
        <f t="shared" si="48"/>
        <v>4.975124378109453</v>
      </c>
      <c r="P199" s="10">
        <f t="shared" si="48"/>
        <v>6.350806451612903</v>
      </c>
      <c r="Q199" s="10">
        <f t="shared" si="48"/>
        <v>8.333333333333332</v>
      </c>
      <c r="R199" s="10">
        <f>+J199/J$202*100</f>
        <v>10.831062670299728</v>
      </c>
      <c r="S199" s="10">
        <f>+K199/K$202*100</f>
        <v>7.729166666666666</v>
      </c>
    </row>
    <row r="200" spans="1:19" ht="12.75">
      <c r="A200" s="71"/>
      <c r="B200" s="72"/>
      <c r="C200" s="17" t="s">
        <v>12</v>
      </c>
      <c r="D200" s="58">
        <v>159</v>
      </c>
      <c r="E200" s="58">
        <v>187</v>
      </c>
      <c r="F200" s="58">
        <v>220</v>
      </c>
      <c r="G200" s="58">
        <v>382</v>
      </c>
      <c r="H200" s="58">
        <v>929</v>
      </c>
      <c r="I200" s="58">
        <v>1243</v>
      </c>
      <c r="J200" s="58">
        <v>1309</v>
      </c>
      <c r="K200" s="59">
        <v>4429</v>
      </c>
      <c r="L200" s="13">
        <f t="shared" si="48"/>
        <v>100</v>
      </c>
      <c r="M200" s="3">
        <f t="shared" si="48"/>
        <v>97.39583333333334</v>
      </c>
      <c r="N200" s="3">
        <f t="shared" si="48"/>
        <v>95.23809523809523</v>
      </c>
      <c r="O200" s="3">
        <f t="shared" si="48"/>
        <v>95.02487562189054</v>
      </c>
      <c r="P200" s="3">
        <f t="shared" si="48"/>
        <v>93.6491935483871</v>
      </c>
      <c r="Q200" s="3">
        <f t="shared" si="48"/>
        <v>91.66666666666666</v>
      </c>
      <c r="R200" s="3">
        <f>+J200/J$202*100</f>
        <v>89.16893732970027</v>
      </c>
      <c r="S200" s="3">
        <f>+K200/K$202*100</f>
        <v>92.27083333333333</v>
      </c>
    </row>
    <row r="201" spans="1:19" ht="12.75">
      <c r="A201" s="71"/>
      <c r="B201" s="72"/>
      <c r="C201" s="17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9">
        <v>0</v>
      </c>
      <c r="L201" s="13">
        <f t="shared" si="48"/>
        <v>0</v>
      </c>
      <c r="M201" s="3">
        <f t="shared" si="48"/>
        <v>0</v>
      </c>
      <c r="N201" s="3">
        <f t="shared" si="48"/>
        <v>0</v>
      </c>
      <c r="O201" s="3">
        <f t="shared" si="48"/>
        <v>0</v>
      </c>
      <c r="P201" s="3">
        <f t="shared" si="48"/>
        <v>0</v>
      </c>
      <c r="Q201" s="3">
        <f t="shared" si="48"/>
        <v>0</v>
      </c>
      <c r="R201" s="3">
        <f>+J201/J$202*100</f>
        <v>0</v>
      </c>
      <c r="S201" s="3">
        <f>+K201/K$202*100</f>
        <v>0</v>
      </c>
    </row>
    <row r="202" spans="1:19" ht="12.75">
      <c r="A202" s="71"/>
      <c r="B202" s="72"/>
      <c r="C202" s="18" t="s">
        <v>1</v>
      </c>
      <c r="D202" s="63">
        <v>159</v>
      </c>
      <c r="E202" s="63">
        <v>192</v>
      </c>
      <c r="F202" s="63">
        <v>231</v>
      </c>
      <c r="G202" s="63">
        <v>402</v>
      </c>
      <c r="H202" s="63">
        <v>992</v>
      </c>
      <c r="I202" s="63">
        <v>1356</v>
      </c>
      <c r="J202" s="63">
        <v>1468</v>
      </c>
      <c r="K202" s="65">
        <v>4800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72"/>
      <c r="B203" s="74" t="s">
        <v>59</v>
      </c>
      <c r="C203" s="8" t="s">
        <v>11</v>
      </c>
      <c r="D203" s="58">
        <v>2</v>
      </c>
      <c r="E203" s="58">
        <v>7</v>
      </c>
      <c r="F203" s="58">
        <v>12</v>
      </c>
      <c r="G203" s="58">
        <v>26</v>
      </c>
      <c r="H203" s="58">
        <v>76</v>
      </c>
      <c r="I203" s="58">
        <v>175</v>
      </c>
      <c r="J203" s="58">
        <v>212</v>
      </c>
      <c r="K203" s="59">
        <v>510</v>
      </c>
      <c r="L203" s="13">
        <f aca="true" t="shared" si="49" ref="L203:S206">+D203/D$206*100</f>
        <v>1.0101010101010102</v>
      </c>
      <c r="M203" s="3">
        <f t="shared" si="49"/>
        <v>3.7037037037037033</v>
      </c>
      <c r="N203" s="3">
        <f t="shared" si="49"/>
        <v>5.825242718446602</v>
      </c>
      <c r="O203" s="3">
        <f t="shared" si="49"/>
        <v>7.103825136612022</v>
      </c>
      <c r="P203" s="3">
        <f t="shared" si="49"/>
        <v>6.462585034013606</v>
      </c>
      <c r="Q203" s="3">
        <f t="shared" si="49"/>
        <v>9.820426487093153</v>
      </c>
      <c r="R203" s="3">
        <f>+J203/J$206*100</f>
        <v>12.840702604482132</v>
      </c>
      <c r="S203" s="3">
        <f>+K203/K$206*100</f>
        <v>9.159482758620689</v>
      </c>
    </row>
    <row r="204" spans="1:19" ht="12.75">
      <c r="A204" s="72"/>
      <c r="B204" s="72"/>
      <c r="C204" s="8" t="s">
        <v>12</v>
      </c>
      <c r="D204" s="58">
        <v>196</v>
      </c>
      <c r="E204" s="58">
        <v>182</v>
      </c>
      <c r="F204" s="58">
        <v>194</v>
      </c>
      <c r="G204" s="58">
        <v>340</v>
      </c>
      <c r="H204" s="58">
        <v>1100</v>
      </c>
      <c r="I204" s="58">
        <v>1607</v>
      </c>
      <c r="J204" s="58">
        <v>1439</v>
      </c>
      <c r="K204" s="59">
        <v>5058</v>
      </c>
      <c r="L204" s="13">
        <f t="shared" si="49"/>
        <v>98.98989898989899</v>
      </c>
      <c r="M204" s="3">
        <f t="shared" si="49"/>
        <v>96.29629629629629</v>
      </c>
      <c r="N204" s="3">
        <f t="shared" si="49"/>
        <v>94.1747572815534</v>
      </c>
      <c r="O204" s="3">
        <f t="shared" si="49"/>
        <v>92.89617486338798</v>
      </c>
      <c r="P204" s="3">
        <f t="shared" si="49"/>
        <v>93.5374149659864</v>
      </c>
      <c r="Q204" s="3">
        <f t="shared" si="49"/>
        <v>90.17957351290684</v>
      </c>
      <c r="R204" s="3">
        <f>+J204/J$206*100</f>
        <v>87.15929739551787</v>
      </c>
      <c r="S204" s="3">
        <f>+K204/K$206*100</f>
        <v>90.84051724137932</v>
      </c>
    </row>
    <row r="205" spans="1:19" ht="12.75">
      <c r="A205" s="72"/>
      <c r="B205" s="72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9">
        <v>0</v>
      </c>
      <c r="L205" s="13">
        <f t="shared" si="49"/>
        <v>0</v>
      </c>
      <c r="M205" s="3">
        <f t="shared" si="49"/>
        <v>0</v>
      </c>
      <c r="N205" s="3">
        <f t="shared" si="49"/>
        <v>0</v>
      </c>
      <c r="O205" s="3">
        <f t="shared" si="49"/>
        <v>0</v>
      </c>
      <c r="P205" s="3">
        <f t="shared" si="49"/>
        <v>0</v>
      </c>
      <c r="Q205" s="3">
        <f t="shared" si="49"/>
        <v>0</v>
      </c>
      <c r="R205" s="3">
        <f>+J205/J$206*100</f>
        <v>0</v>
      </c>
      <c r="S205" s="3">
        <f>+K205/K$206*100</f>
        <v>0</v>
      </c>
    </row>
    <row r="206" spans="1:19" ht="12.75">
      <c r="A206" s="72"/>
      <c r="B206" s="75"/>
      <c r="C206" s="8" t="s">
        <v>1</v>
      </c>
      <c r="D206" s="58">
        <v>198</v>
      </c>
      <c r="E206" s="58">
        <v>189</v>
      </c>
      <c r="F206" s="58">
        <v>206</v>
      </c>
      <c r="G206" s="58">
        <v>366</v>
      </c>
      <c r="H206" s="58">
        <v>1176</v>
      </c>
      <c r="I206" s="58">
        <v>1782</v>
      </c>
      <c r="J206" s="58">
        <v>1651</v>
      </c>
      <c r="K206" s="59">
        <v>5568</v>
      </c>
      <c r="L206" s="13">
        <f t="shared" si="49"/>
        <v>100</v>
      </c>
      <c r="M206" s="3">
        <f t="shared" si="49"/>
        <v>100</v>
      </c>
      <c r="N206" s="3">
        <f t="shared" si="49"/>
        <v>100</v>
      </c>
      <c r="O206" s="3">
        <f t="shared" si="49"/>
        <v>100</v>
      </c>
      <c r="P206" s="3">
        <f t="shared" si="49"/>
        <v>100</v>
      </c>
      <c r="Q206" s="3">
        <f t="shared" si="49"/>
        <v>100</v>
      </c>
      <c r="R206" s="3">
        <f>+J206/J$206*100</f>
        <v>100</v>
      </c>
      <c r="S206" s="3">
        <f>+K206/K$206*100</f>
        <v>100</v>
      </c>
    </row>
    <row r="207" spans="1:19" ht="12.75" customHeight="1">
      <c r="A207" s="71"/>
      <c r="B207" s="73" t="s">
        <v>60</v>
      </c>
      <c r="C207" s="16" t="s">
        <v>11</v>
      </c>
      <c r="D207" s="61">
        <v>11</v>
      </c>
      <c r="E207" s="61">
        <v>16</v>
      </c>
      <c r="F207" s="61">
        <v>24</v>
      </c>
      <c r="G207" s="61">
        <v>67</v>
      </c>
      <c r="H207" s="61">
        <v>234</v>
      </c>
      <c r="I207" s="61">
        <v>511</v>
      </c>
      <c r="J207" s="61">
        <v>668</v>
      </c>
      <c r="K207" s="64">
        <v>1531</v>
      </c>
      <c r="L207" s="12">
        <f aca="true" t="shared" si="50" ref="L207:S210">+D207/D$210*100</f>
        <v>1.0923535253227408</v>
      </c>
      <c r="M207" s="10">
        <f t="shared" si="50"/>
        <v>1.7410228509249184</v>
      </c>
      <c r="N207" s="10">
        <f t="shared" si="50"/>
        <v>2.481902792140641</v>
      </c>
      <c r="O207" s="10">
        <f t="shared" si="50"/>
        <v>4.09035409035409</v>
      </c>
      <c r="P207" s="10">
        <f t="shared" si="50"/>
        <v>4.349442379182157</v>
      </c>
      <c r="Q207" s="10">
        <f t="shared" si="50"/>
        <v>5.940478958381772</v>
      </c>
      <c r="R207" s="10">
        <f>+J207/J$210*100</f>
        <v>7.358448997576558</v>
      </c>
      <c r="S207" s="10">
        <f>+K207/K$210*100</f>
        <v>5.548910876735167</v>
      </c>
    </row>
    <row r="208" spans="1:19" ht="12.75">
      <c r="A208" s="71"/>
      <c r="B208" s="72"/>
      <c r="C208" s="17" t="s">
        <v>12</v>
      </c>
      <c r="D208" s="58">
        <v>996</v>
      </c>
      <c r="E208" s="58">
        <v>903</v>
      </c>
      <c r="F208" s="58">
        <v>943</v>
      </c>
      <c r="G208" s="58">
        <v>1571</v>
      </c>
      <c r="H208" s="58">
        <v>5146</v>
      </c>
      <c r="I208" s="58">
        <v>8091</v>
      </c>
      <c r="J208" s="58">
        <v>8410</v>
      </c>
      <c r="K208" s="59">
        <v>26060</v>
      </c>
      <c r="L208" s="13">
        <f t="shared" si="50"/>
        <v>98.90764647467726</v>
      </c>
      <c r="M208" s="3">
        <f t="shared" si="50"/>
        <v>98.25897714907508</v>
      </c>
      <c r="N208" s="3">
        <f t="shared" si="50"/>
        <v>97.51809720785936</v>
      </c>
      <c r="O208" s="3">
        <f t="shared" si="50"/>
        <v>95.90964590964592</v>
      </c>
      <c r="P208" s="3">
        <f t="shared" si="50"/>
        <v>95.65055762081785</v>
      </c>
      <c r="Q208" s="3">
        <f t="shared" si="50"/>
        <v>94.05952104161824</v>
      </c>
      <c r="R208" s="3">
        <f>+J208/J$210*100</f>
        <v>92.64155100242344</v>
      </c>
      <c r="S208" s="3">
        <f>+K208/K$210*100</f>
        <v>94.45108912326484</v>
      </c>
    </row>
    <row r="209" spans="1:19" ht="12.75">
      <c r="A209" s="71"/>
      <c r="B209" s="72"/>
      <c r="C209" s="17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9">
        <v>0</v>
      </c>
      <c r="L209" s="13">
        <f t="shared" si="50"/>
        <v>0</v>
      </c>
      <c r="M209" s="3">
        <f t="shared" si="50"/>
        <v>0</v>
      </c>
      <c r="N209" s="3">
        <f t="shared" si="50"/>
        <v>0</v>
      </c>
      <c r="O209" s="3">
        <f t="shared" si="50"/>
        <v>0</v>
      </c>
      <c r="P209" s="3">
        <f t="shared" si="50"/>
        <v>0</v>
      </c>
      <c r="Q209" s="3">
        <f t="shared" si="50"/>
        <v>0</v>
      </c>
      <c r="R209" s="3">
        <f>+J209/J$210*100</f>
        <v>0</v>
      </c>
      <c r="S209" s="3">
        <f>+K209/K$210*100</f>
        <v>0</v>
      </c>
    </row>
    <row r="210" spans="1:19" ht="12.75">
      <c r="A210" s="71"/>
      <c r="B210" s="72"/>
      <c r="C210" s="18" t="s">
        <v>1</v>
      </c>
      <c r="D210" s="63">
        <v>1007</v>
      </c>
      <c r="E210" s="63">
        <v>919</v>
      </c>
      <c r="F210" s="63">
        <v>967</v>
      </c>
      <c r="G210" s="63">
        <v>1638</v>
      </c>
      <c r="H210" s="63">
        <v>5380</v>
      </c>
      <c r="I210" s="63">
        <v>8602</v>
      </c>
      <c r="J210" s="63">
        <v>9078</v>
      </c>
      <c r="K210" s="65">
        <v>27591</v>
      </c>
      <c r="L210" s="14">
        <f t="shared" si="50"/>
        <v>100</v>
      </c>
      <c r="M210" s="6">
        <f t="shared" si="50"/>
        <v>100</v>
      </c>
      <c r="N210" s="6">
        <f t="shared" si="50"/>
        <v>100</v>
      </c>
      <c r="O210" s="6">
        <f t="shared" si="50"/>
        <v>100</v>
      </c>
      <c r="P210" s="6">
        <f t="shared" si="50"/>
        <v>100</v>
      </c>
      <c r="Q210" s="6">
        <f t="shared" si="50"/>
        <v>100</v>
      </c>
      <c r="R210" s="6">
        <f>+J210/J$210*100</f>
        <v>100</v>
      </c>
      <c r="S210" s="6">
        <f>+K210/K$210*100</f>
        <v>100</v>
      </c>
    </row>
    <row r="211" spans="1:19" ht="12.75" customHeight="1">
      <c r="A211" s="72"/>
      <c r="B211" s="74" t="s">
        <v>61</v>
      </c>
      <c r="C211" s="8" t="s">
        <v>11</v>
      </c>
      <c r="D211" s="58">
        <v>1</v>
      </c>
      <c r="E211" s="58">
        <v>8</v>
      </c>
      <c r="F211" s="58">
        <v>9</v>
      </c>
      <c r="G211" s="58">
        <v>15</v>
      </c>
      <c r="H211" s="58">
        <v>73</v>
      </c>
      <c r="I211" s="58">
        <v>156</v>
      </c>
      <c r="J211" s="58">
        <v>212</v>
      </c>
      <c r="K211" s="59">
        <v>474</v>
      </c>
      <c r="L211" s="13">
        <f aca="true" t="shared" si="51" ref="L211:S214">+D211/D$214*100</f>
        <v>0.36363636363636365</v>
      </c>
      <c r="M211" s="3">
        <f t="shared" si="51"/>
        <v>3.2388663967611335</v>
      </c>
      <c r="N211" s="3">
        <f t="shared" si="51"/>
        <v>2.9702970297029703</v>
      </c>
      <c r="O211" s="3">
        <f t="shared" si="51"/>
        <v>3.205128205128205</v>
      </c>
      <c r="P211" s="3">
        <f t="shared" si="51"/>
        <v>4.594084329767149</v>
      </c>
      <c r="Q211" s="3">
        <f t="shared" si="51"/>
        <v>5.840509172594534</v>
      </c>
      <c r="R211" s="3">
        <f>+J211/J$214*100</f>
        <v>6.788344540505924</v>
      </c>
      <c r="S211" s="3">
        <f>+K211/K$214*100</f>
        <v>5.463347164591978</v>
      </c>
    </row>
    <row r="212" spans="1:19" ht="12.75">
      <c r="A212" s="72"/>
      <c r="B212" s="72"/>
      <c r="C212" s="8" t="s">
        <v>12</v>
      </c>
      <c r="D212" s="58">
        <v>274</v>
      </c>
      <c r="E212" s="58">
        <v>239</v>
      </c>
      <c r="F212" s="58">
        <v>294</v>
      </c>
      <c r="G212" s="58">
        <v>453</v>
      </c>
      <c r="H212" s="58">
        <v>1516</v>
      </c>
      <c r="I212" s="58">
        <v>2515</v>
      </c>
      <c r="J212" s="58">
        <v>2911</v>
      </c>
      <c r="K212" s="59">
        <v>8202</v>
      </c>
      <c r="L212" s="13">
        <f t="shared" si="51"/>
        <v>99.63636363636364</v>
      </c>
      <c r="M212" s="3">
        <f t="shared" si="51"/>
        <v>96.76113360323887</v>
      </c>
      <c r="N212" s="3">
        <f t="shared" si="51"/>
        <v>97.02970297029702</v>
      </c>
      <c r="O212" s="3">
        <f t="shared" si="51"/>
        <v>96.7948717948718</v>
      </c>
      <c r="P212" s="3">
        <f t="shared" si="51"/>
        <v>95.40591567023286</v>
      </c>
      <c r="Q212" s="3">
        <f t="shared" si="51"/>
        <v>94.15949082740546</v>
      </c>
      <c r="R212" s="3">
        <f>+J212/J$214*100</f>
        <v>93.21165545949408</v>
      </c>
      <c r="S212" s="3">
        <f>+K212/K$214*100</f>
        <v>94.53665283540802</v>
      </c>
    </row>
    <row r="213" spans="1:19" ht="12.75">
      <c r="A213" s="72"/>
      <c r="B213" s="72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9">
        <v>0</v>
      </c>
      <c r="L213" s="13">
        <f t="shared" si="51"/>
        <v>0</v>
      </c>
      <c r="M213" s="3">
        <f t="shared" si="51"/>
        <v>0</v>
      </c>
      <c r="N213" s="3">
        <f t="shared" si="51"/>
        <v>0</v>
      </c>
      <c r="O213" s="3">
        <f t="shared" si="51"/>
        <v>0</v>
      </c>
      <c r="P213" s="3">
        <f t="shared" si="51"/>
        <v>0</v>
      </c>
      <c r="Q213" s="3">
        <f t="shared" si="51"/>
        <v>0</v>
      </c>
      <c r="R213" s="3">
        <f>+J213/J$214*100</f>
        <v>0</v>
      </c>
      <c r="S213" s="3">
        <f>+K213/K$214*100</f>
        <v>0</v>
      </c>
    </row>
    <row r="214" spans="1:19" ht="12.75">
      <c r="A214" s="72"/>
      <c r="B214" s="75"/>
      <c r="C214" s="8" t="s">
        <v>1</v>
      </c>
      <c r="D214" s="58">
        <v>275</v>
      </c>
      <c r="E214" s="58">
        <v>247</v>
      </c>
      <c r="F214" s="58">
        <v>303</v>
      </c>
      <c r="G214" s="58">
        <v>468</v>
      </c>
      <c r="H214" s="58">
        <v>1589</v>
      </c>
      <c r="I214" s="58">
        <v>2671</v>
      </c>
      <c r="J214" s="58">
        <v>3123</v>
      </c>
      <c r="K214" s="59">
        <v>8676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71"/>
      <c r="B215" s="73" t="s">
        <v>62</v>
      </c>
      <c r="C215" s="16" t="s">
        <v>11</v>
      </c>
      <c r="D215" s="61">
        <v>2</v>
      </c>
      <c r="E215" s="61">
        <v>1</v>
      </c>
      <c r="F215" s="61">
        <v>0</v>
      </c>
      <c r="G215" s="61">
        <v>15</v>
      </c>
      <c r="H215" s="61">
        <v>59</v>
      </c>
      <c r="I215" s="61">
        <v>147</v>
      </c>
      <c r="J215" s="61">
        <v>208</v>
      </c>
      <c r="K215" s="64">
        <v>432</v>
      </c>
      <c r="L215" s="12">
        <f aca="true" t="shared" si="52" ref="L215:S218">+D215/D$218*100</f>
        <v>0.8968609865470852</v>
      </c>
      <c r="M215" s="10">
        <f t="shared" si="52"/>
        <v>0.47393364928909953</v>
      </c>
      <c r="N215" s="10">
        <f t="shared" si="52"/>
        <v>0</v>
      </c>
      <c r="O215" s="10">
        <f t="shared" si="52"/>
        <v>3.6057692307692304</v>
      </c>
      <c r="P215" s="10">
        <f t="shared" si="52"/>
        <v>3.98110661268556</v>
      </c>
      <c r="Q215" s="10">
        <f t="shared" si="52"/>
        <v>5.236907730673317</v>
      </c>
      <c r="R215" s="10">
        <f>+J215/J$218*100</f>
        <v>6.094345150893641</v>
      </c>
      <c r="S215" s="10">
        <f>+K215/K$218*100</f>
        <v>4.923638021426943</v>
      </c>
    </row>
    <row r="216" spans="1:19" ht="12.75">
      <c r="A216" s="71"/>
      <c r="B216" s="72"/>
      <c r="C216" s="17" t="s">
        <v>12</v>
      </c>
      <c r="D216" s="58">
        <v>221</v>
      </c>
      <c r="E216" s="58">
        <v>210</v>
      </c>
      <c r="F216" s="58">
        <v>222</v>
      </c>
      <c r="G216" s="58">
        <v>401</v>
      </c>
      <c r="H216" s="58">
        <v>1423</v>
      </c>
      <c r="I216" s="58">
        <v>2660</v>
      </c>
      <c r="J216" s="58">
        <v>3205</v>
      </c>
      <c r="K216" s="59">
        <v>8342</v>
      </c>
      <c r="L216" s="13">
        <f t="shared" si="52"/>
        <v>99.10313901345292</v>
      </c>
      <c r="M216" s="3">
        <f t="shared" si="52"/>
        <v>99.52606635071089</v>
      </c>
      <c r="N216" s="3">
        <f t="shared" si="52"/>
        <v>100</v>
      </c>
      <c r="O216" s="3">
        <f t="shared" si="52"/>
        <v>96.39423076923077</v>
      </c>
      <c r="P216" s="3">
        <f t="shared" si="52"/>
        <v>96.01889338731444</v>
      </c>
      <c r="Q216" s="3">
        <f t="shared" si="52"/>
        <v>94.76309226932669</v>
      </c>
      <c r="R216" s="3">
        <f>+J216/J$218*100</f>
        <v>93.90565484910636</v>
      </c>
      <c r="S216" s="3">
        <f>+K216/K$218*100</f>
        <v>95.07636197857306</v>
      </c>
    </row>
    <row r="217" spans="1:19" ht="12.75">
      <c r="A217" s="71"/>
      <c r="B217" s="72"/>
      <c r="C217" s="17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9">
        <v>0</v>
      </c>
      <c r="L217" s="13">
        <f t="shared" si="52"/>
        <v>0</v>
      </c>
      <c r="M217" s="3">
        <f t="shared" si="52"/>
        <v>0</v>
      </c>
      <c r="N217" s="3">
        <f t="shared" si="52"/>
        <v>0</v>
      </c>
      <c r="O217" s="3">
        <f t="shared" si="52"/>
        <v>0</v>
      </c>
      <c r="P217" s="3">
        <f t="shared" si="52"/>
        <v>0</v>
      </c>
      <c r="Q217" s="3">
        <f t="shared" si="52"/>
        <v>0</v>
      </c>
      <c r="R217" s="3">
        <f>+J217/J$218*100</f>
        <v>0</v>
      </c>
      <c r="S217" s="3">
        <f>+K217/K$218*100</f>
        <v>0</v>
      </c>
    </row>
    <row r="218" spans="1:19" ht="12.75">
      <c r="A218" s="71"/>
      <c r="B218" s="72"/>
      <c r="C218" s="18" t="s">
        <v>1</v>
      </c>
      <c r="D218" s="63">
        <v>223</v>
      </c>
      <c r="E218" s="63">
        <v>211</v>
      </c>
      <c r="F218" s="63">
        <v>222</v>
      </c>
      <c r="G218" s="63">
        <v>416</v>
      </c>
      <c r="H218" s="63">
        <v>1482</v>
      </c>
      <c r="I218" s="63">
        <v>2807</v>
      </c>
      <c r="J218" s="63">
        <v>3413</v>
      </c>
      <c r="K218" s="65">
        <v>8774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72"/>
      <c r="B219" s="74" t="s">
        <v>63</v>
      </c>
      <c r="C219" s="8" t="s">
        <v>11</v>
      </c>
      <c r="D219" s="58">
        <v>2</v>
      </c>
      <c r="E219" s="58">
        <v>7</v>
      </c>
      <c r="F219" s="58">
        <v>4</v>
      </c>
      <c r="G219" s="58">
        <v>5</v>
      </c>
      <c r="H219" s="58">
        <v>49</v>
      </c>
      <c r="I219" s="58">
        <v>130</v>
      </c>
      <c r="J219" s="58">
        <v>166</v>
      </c>
      <c r="K219" s="59">
        <v>363</v>
      </c>
      <c r="L219" s="13">
        <f aca="true" t="shared" si="53" ref="L219:S222">+D219/D$222*100</f>
        <v>0.7407407407407408</v>
      </c>
      <c r="M219" s="3">
        <f t="shared" si="53"/>
        <v>3.070175438596491</v>
      </c>
      <c r="N219" s="3">
        <f t="shared" si="53"/>
        <v>1.6194331983805668</v>
      </c>
      <c r="O219" s="3">
        <f t="shared" si="53"/>
        <v>1.392757660167131</v>
      </c>
      <c r="P219" s="3">
        <f t="shared" si="53"/>
        <v>4.4464609800362975</v>
      </c>
      <c r="Q219" s="3">
        <f t="shared" si="53"/>
        <v>6.516290726817042</v>
      </c>
      <c r="R219" s="3">
        <f>+J219/J$222*100</f>
        <v>6.989473684210526</v>
      </c>
      <c r="S219" s="3">
        <f>+K219/K$222*100</f>
        <v>5.52007299270073</v>
      </c>
    </row>
    <row r="220" spans="1:19" ht="12.75">
      <c r="A220" s="72"/>
      <c r="B220" s="72"/>
      <c r="C220" s="8" t="s">
        <v>12</v>
      </c>
      <c r="D220" s="58">
        <v>268</v>
      </c>
      <c r="E220" s="58">
        <v>221</v>
      </c>
      <c r="F220" s="58">
        <v>243</v>
      </c>
      <c r="G220" s="58">
        <v>354</v>
      </c>
      <c r="H220" s="58">
        <v>1053</v>
      </c>
      <c r="I220" s="58">
        <v>1865</v>
      </c>
      <c r="J220" s="58">
        <v>2209</v>
      </c>
      <c r="K220" s="59">
        <v>6213</v>
      </c>
      <c r="L220" s="13">
        <f t="shared" si="53"/>
        <v>99.25925925925925</v>
      </c>
      <c r="M220" s="3">
        <f t="shared" si="53"/>
        <v>96.9298245614035</v>
      </c>
      <c r="N220" s="3">
        <f t="shared" si="53"/>
        <v>98.38056680161942</v>
      </c>
      <c r="O220" s="3">
        <f t="shared" si="53"/>
        <v>98.60724233983287</v>
      </c>
      <c r="P220" s="3">
        <f t="shared" si="53"/>
        <v>95.55353901996371</v>
      </c>
      <c r="Q220" s="3">
        <f t="shared" si="53"/>
        <v>93.48370927318295</v>
      </c>
      <c r="R220" s="3">
        <f>+J220/J$222*100</f>
        <v>93.01052631578948</v>
      </c>
      <c r="S220" s="3">
        <f>+K220/K$222*100</f>
        <v>94.47992700729927</v>
      </c>
    </row>
    <row r="221" spans="1:19" ht="12.75">
      <c r="A221" s="72"/>
      <c r="B221" s="72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9">
        <v>0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</v>
      </c>
      <c r="Q221" s="3">
        <f t="shared" si="53"/>
        <v>0</v>
      </c>
      <c r="R221" s="3">
        <f>+J221/J$222*100</f>
        <v>0</v>
      </c>
      <c r="S221" s="3">
        <f>+K221/K$222*100</f>
        <v>0</v>
      </c>
    </row>
    <row r="222" spans="1:19" ht="12.75">
      <c r="A222" s="72"/>
      <c r="B222" s="75"/>
      <c r="C222" s="8" t="s">
        <v>1</v>
      </c>
      <c r="D222" s="58">
        <v>270</v>
      </c>
      <c r="E222" s="58">
        <v>228</v>
      </c>
      <c r="F222" s="58">
        <v>247</v>
      </c>
      <c r="G222" s="58">
        <v>359</v>
      </c>
      <c r="H222" s="58">
        <v>1102</v>
      </c>
      <c r="I222" s="58">
        <v>1995</v>
      </c>
      <c r="J222" s="58">
        <v>2375</v>
      </c>
      <c r="K222" s="59">
        <v>6576</v>
      </c>
      <c r="L222" s="13">
        <f t="shared" si="53"/>
        <v>100</v>
      </c>
      <c r="M222" s="3">
        <f t="shared" si="53"/>
        <v>100</v>
      </c>
      <c r="N222" s="3">
        <f t="shared" si="53"/>
        <v>100</v>
      </c>
      <c r="O222" s="3">
        <f t="shared" si="53"/>
        <v>100</v>
      </c>
      <c r="P222" s="3">
        <f t="shared" si="53"/>
        <v>100</v>
      </c>
      <c r="Q222" s="3">
        <f t="shared" si="53"/>
        <v>100</v>
      </c>
      <c r="R222" s="3">
        <f>+J222/J$222*100</f>
        <v>100</v>
      </c>
      <c r="S222" s="3">
        <f>+K222/K$222*100</f>
        <v>100</v>
      </c>
    </row>
    <row r="223" spans="1:19" ht="12.75" customHeight="1">
      <c r="A223" s="71"/>
      <c r="B223" s="73" t="s">
        <v>64</v>
      </c>
      <c r="C223" s="16" t="s">
        <v>11</v>
      </c>
      <c r="D223" s="61">
        <v>3</v>
      </c>
      <c r="E223" s="61">
        <v>6</v>
      </c>
      <c r="F223" s="61">
        <v>16</v>
      </c>
      <c r="G223" s="61">
        <v>17</v>
      </c>
      <c r="H223" s="61">
        <v>97</v>
      </c>
      <c r="I223" s="61">
        <v>120</v>
      </c>
      <c r="J223" s="61">
        <v>142</v>
      </c>
      <c r="K223" s="64">
        <v>401</v>
      </c>
      <c r="L223" s="12">
        <f aca="true" t="shared" si="54" ref="L223:S226">+D223/D$226*100</f>
        <v>0.8021390374331552</v>
      </c>
      <c r="M223" s="10">
        <f t="shared" si="54"/>
        <v>1.6085790884718498</v>
      </c>
      <c r="N223" s="10">
        <f t="shared" si="54"/>
        <v>3.375527426160337</v>
      </c>
      <c r="O223" s="10">
        <f t="shared" si="54"/>
        <v>2.204928664072633</v>
      </c>
      <c r="P223" s="10">
        <f t="shared" si="54"/>
        <v>5.025906735751295</v>
      </c>
      <c r="Q223" s="10">
        <f t="shared" si="54"/>
        <v>5.937654626422563</v>
      </c>
      <c r="R223" s="10">
        <f>+J223/J$226*100</f>
        <v>7.422895974908521</v>
      </c>
      <c r="S223" s="10">
        <f>+K223/K$226*100</f>
        <v>5.1043788187372705</v>
      </c>
    </row>
    <row r="224" spans="1:19" ht="12.75">
      <c r="A224" s="71"/>
      <c r="B224" s="72"/>
      <c r="C224" s="17" t="s">
        <v>12</v>
      </c>
      <c r="D224" s="58">
        <v>371</v>
      </c>
      <c r="E224" s="58">
        <v>367</v>
      </c>
      <c r="F224" s="58">
        <v>458</v>
      </c>
      <c r="G224" s="58">
        <v>754</v>
      </c>
      <c r="H224" s="58">
        <v>1832</v>
      </c>
      <c r="I224" s="58">
        <v>1901</v>
      </c>
      <c r="J224" s="58">
        <v>1771</v>
      </c>
      <c r="K224" s="59">
        <v>7454</v>
      </c>
      <c r="L224" s="13">
        <f t="shared" si="54"/>
        <v>99.19786096256684</v>
      </c>
      <c r="M224" s="3">
        <f t="shared" si="54"/>
        <v>98.39142091152814</v>
      </c>
      <c r="N224" s="3">
        <f t="shared" si="54"/>
        <v>96.62447257383965</v>
      </c>
      <c r="O224" s="3">
        <f t="shared" si="54"/>
        <v>97.79507133592736</v>
      </c>
      <c r="P224" s="3">
        <f t="shared" si="54"/>
        <v>94.92227979274611</v>
      </c>
      <c r="Q224" s="3">
        <f t="shared" si="54"/>
        <v>94.06234537357744</v>
      </c>
      <c r="R224" s="3">
        <f>+J224/J$226*100</f>
        <v>92.57710402509149</v>
      </c>
      <c r="S224" s="3">
        <f>+K224/K$226*100</f>
        <v>94.88289205702648</v>
      </c>
    </row>
    <row r="225" spans="1:19" ht="12.75">
      <c r="A225" s="71"/>
      <c r="B225" s="72"/>
      <c r="C225" s="17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1</v>
      </c>
      <c r="I225" s="58">
        <v>0</v>
      </c>
      <c r="J225" s="58">
        <v>0</v>
      </c>
      <c r="K225" s="59">
        <v>1</v>
      </c>
      <c r="L225" s="13">
        <f t="shared" si="54"/>
        <v>0</v>
      </c>
      <c r="M225" s="3">
        <f t="shared" si="54"/>
        <v>0</v>
      </c>
      <c r="N225" s="3">
        <f t="shared" si="54"/>
        <v>0</v>
      </c>
      <c r="O225" s="3">
        <f t="shared" si="54"/>
        <v>0</v>
      </c>
      <c r="P225" s="3">
        <f t="shared" si="54"/>
        <v>0.05181347150259067</v>
      </c>
      <c r="Q225" s="3">
        <f t="shared" si="54"/>
        <v>0</v>
      </c>
      <c r="R225" s="3">
        <f>+J225/J$226*100</f>
        <v>0</v>
      </c>
      <c r="S225" s="3">
        <f>+K225/K$226*100</f>
        <v>0.012729124236252545</v>
      </c>
    </row>
    <row r="226" spans="1:19" ht="12.75">
      <c r="A226" s="71"/>
      <c r="B226" s="72"/>
      <c r="C226" s="18" t="s">
        <v>1</v>
      </c>
      <c r="D226" s="63">
        <v>374</v>
      </c>
      <c r="E226" s="63">
        <v>373</v>
      </c>
      <c r="F226" s="63">
        <v>474</v>
      </c>
      <c r="G226" s="63">
        <v>771</v>
      </c>
      <c r="H226" s="63">
        <v>1930</v>
      </c>
      <c r="I226" s="63">
        <v>2021</v>
      </c>
      <c r="J226" s="63">
        <v>1913</v>
      </c>
      <c r="K226" s="65">
        <v>7856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72"/>
      <c r="B227" s="74" t="s">
        <v>65</v>
      </c>
      <c r="C227" s="8" t="s">
        <v>11</v>
      </c>
      <c r="D227" s="58">
        <v>0</v>
      </c>
      <c r="E227" s="58">
        <v>0</v>
      </c>
      <c r="F227" s="58">
        <v>0</v>
      </c>
      <c r="G227" s="58">
        <v>0</v>
      </c>
      <c r="H227" s="58">
        <v>5</v>
      </c>
      <c r="I227" s="58">
        <v>7</v>
      </c>
      <c r="J227" s="58">
        <v>7</v>
      </c>
      <c r="K227" s="59">
        <v>19</v>
      </c>
      <c r="L227" s="13">
        <f aca="true" t="shared" si="55" ref="L227:S230">+D227/D$230*100</f>
        <v>0</v>
      </c>
      <c r="M227" s="3">
        <f t="shared" si="55"/>
        <v>0</v>
      </c>
      <c r="N227" s="3">
        <f t="shared" si="55"/>
        <v>0</v>
      </c>
      <c r="O227" s="3">
        <f t="shared" si="55"/>
        <v>0</v>
      </c>
      <c r="P227" s="3">
        <f t="shared" si="55"/>
        <v>5.376344086021505</v>
      </c>
      <c r="Q227" s="3">
        <f t="shared" si="55"/>
        <v>5.737704918032787</v>
      </c>
      <c r="R227" s="3">
        <f>+J227/J$230*100</f>
        <v>4.827586206896552</v>
      </c>
      <c r="S227" s="3">
        <f>+K227/K$230*100</f>
        <v>4.086021505376344</v>
      </c>
    </row>
    <row r="228" spans="1:19" ht="12.75">
      <c r="A228" s="72"/>
      <c r="B228" s="72"/>
      <c r="C228" s="8" t="s">
        <v>12</v>
      </c>
      <c r="D228" s="58">
        <v>18</v>
      </c>
      <c r="E228" s="58">
        <v>25</v>
      </c>
      <c r="F228" s="58">
        <v>21</v>
      </c>
      <c r="G228" s="58">
        <v>41</v>
      </c>
      <c r="H228" s="58">
        <v>88</v>
      </c>
      <c r="I228" s="58">
        <v>115</v>
      </c>
      <c r="J228" s="58">
        <v>138</v>
      </c>
      <c r="K228" s="59">
        <v>446</v>
      </c>
      <c r="L228" s="13">
        <f t="shared" si="55"/>
        <v>100</v>
      </c>
      <c r="M228" s="3">
        <f t="shared" si="55"/>
        <v>100</v>
      </c>
      <c r="N228" s="3">
        <f t="shared" si="55"/>
        <v>100</v>
      </c>
      <c r="O228" s="3">
        <f t="shared" si="55"/>
        <v>100</v>
      </c>
      <c r="P228" s="3">
        <f t="shared" si="55"/>
        <v>94.6236559139785</v>
      </c>
      <c r="Q228" s="3">
        <f t="shared" si="55"/>
        <v>94.26229508196722</v>
      </c>
      <c r="R228" s="3">
        <f>+J228/J$230*100</f>
        <v>95.17241379310344</v>
      </c>
      <c r="S228" s="3">
        <f>+K228/K$230*100</f>
        <v>95.91397849462365</v>
      </c>
    </row>
    <row r="229" spans="1:19" ht="12.75">
      <c r="A229" s="72"/>
      <c r="B229" s="72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9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72"/>
      <c r="B230" s="75"/>
      <c r="C230" s="8" t="s">
        <v>1</v>
      </c>
      <c r="D230" s="58">
        <v>18</v>
      </c>
      <c r="E230" s="58">
        <v>25</v>
      </c>
      <c r="F230" s="58">
        <v>21</v>
      </c>
      <c r="G230" s="58">
        <v>41</v>
      </c>
      <c r="H230" s="58">
        <v>93</v>
      </c>
      <c r="I230" s="58">
        <v>122</v>
      </c>
      <c r="J230" s="58">
        <v>145</v>
      </c>
      <c r="K230" s="59">
        <v>465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71"/>
      <c r="B231" s="73" t="s">
        <v>66</v>
      </c>
      <c r="C231" s="16" t="s">
        <v>11</v>
      </c>
      <c r="D231" s="61">
        <v>2</v>
      </c>
      <c r="E231" s="61">
        <v>1</v>
      </c>
      <c r="F231" s="61">
        <v>3</v>
      </c>
      <c r="G231" s="61">
        <v>12</v>
      </c>
      <c r="H231" s="61">
        <v>14</v>
      </c>
      <c r="I231" s="61">
        <v>27</v>
      </c>
      <c r="J231" s="61">
        <v>22</v>
      </c>
      <c r="K231" s="64">
        <v>81</v>
      </c>
      <c r="L231" s="12">
        <f aca="true" t="shared" si="56" ref="L231:S234">+D231/D$234*100</f>
        <v>2.7777777777777777</v>
      </c>
      <c r="M231" s="10">
        <f t="shared" si="56"/>
        <v>1.2195121951219512</v>
      </c>
      <c r="N231" s="10">
        <f t="shared" si="56"/>
        <v>2.586206896551724</v>
      </c>
      <c r="O231" s="10">
        <f t="shared" si="56"/>
        <v>5.150214592274678</v>
      </c>
      <c r="P231" s="10">
        <f t="shared" si="56"/>
        <v>3.4229828850855744</v>
      </c>
      <c r="Q231" s="10">
        <f t="shared" si="56"/>
        <v>5.793991416309012</v>
      </c>
      <c r="R231" s="10">
        <f>+J231/J$234*100</f>
        <v>4.471544715447155</v>
      </c>
      <c r="S231" s="10">
        <f>+K231/K$234*100</f>
        <v>4.331550802139037</v>
      </c>
    </row>
    <row r="232" spans="1:19" ht="12.75">
      <c r="A232" s="71"/>
      <c r="B232" s="72"/>
      <c r="C232" s="17" t="s">
        <v>12</v>
      </c>
      <c r="D232" s="58">
        <v>70</v>
      </c>
      <c r="E232" s="58">
        <v>81</v>
      </c>
      <c r="F232" s="58">
        <v>113</v>
      </c>
      <c r="G232" s="58">
        <v>221</v>
      </c>
      <c r="H232" s="58">
        <v>395</v>
      </c>
      <c r="I232" s="58">
        <v>439</v>
      </c>
      <c r="J232" s="58">
        <v>470</v>
      </c>
      <c r="K232" s="59">
        <v>1789</v>
      </c>
      <c r="L232" s="13">
        <f t="shared" si="56"/>
        <v>97.22222222222221</v>
      </c>
      <c r="M232" s="3">
        <f t="shared" si="56"/>
        <v>98.78048780487805</v>
      </c>
      <c r="N232" s="3">
        <f t="shared" si="56"/>
        <v>97.41379310344827</v>
      </c>
      <c r="O232" s="3">
        <f t="shared" si="56"/>
        <v>94.84978540772532</v>
      </c>
      <c r="P232" s="3">
        <f t="shared" si="56"/>
        <v>96.57701711491443</v>
      </c>
      <c r="Q232" s="3">
        <f t="shared" si="56"/>
        <v>94.20600858369099</v>
      </c>
      <c r="R232" s="3">
        <f>+J232/J$234*100</f>
        <v>95.52845528455285</v>
      </c>
      <c r="S232" s="3">
        <f>+K232/K$234*100</f>
        <v>95.66844919786097</v>
      </c>
    </row>
    <row r="233" spans="1:19" ht="12.75">
      <c r="A233" s="71"/>
      <c r="B233" s="72"/>
      <c r="C233" s="17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9">
        <v>0</v>
      </c>
      <c r="L233" s="13">
        <f t="shared" si="56"/>
        <v>0</v>
      </c>
      <c r="M233" s="3">
        <f t="shared" si="56"/>
        <v>0</v>
      </c>
      <c r="N233" s="3">
        <f t="shared" si="56"/>
        <v>0</v>
      </c>
      <c r="O233" s="3">
        <f t="shared" si="56"/>
        <v>0</v>
      </c>
      <c r="P233" s="3">
        <f t="shared" si="56"/>
        <v>0</v>
      </c>
      <c r="Q233" s="3">
        <f t="shared" si="56"/>
        <v>0</v>
      </c>
      <c r="R233" s="3">
        <f>+J233/J$234*100</f>
        <v>0</v>
      </c>
      <c r="S233" s="3">
        <f>+K233/K$234*100</f>
        <v>0</v>
      </c>
    </row>
    <row r="234" spans="1:19" ht="12.75">
      <c r="A234" s="71"/>
      <c r="B234" s="72"/>
      <c r="C234" s="18" t="s">
        <v>1</v>
      </c>
      <c r="D234" s="63">
        <v>72</v>
      </c>
      <c r="E234" s="63">
        <v>82</v>
      </c>
      <c r="F234" s="63">
        <v>116</v>
      </c>
      <c r="G234" s="63">
        <v>233</v>
      </c>
      <c r="H234" s="63">
        <v>409</v>
      </c>
      <c r="I234" s="63">
        <v>466</v>
      </c>
      <c r="J234" s="63">
        <v>492</v>
      </c>
      <c r="K234" s="65">
        <v>1870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72"/>
      <c r="B235" s="74" t="s">
        <v>67</v>
      </c>
      <c r="C235" s="8" t="s">
        <v>11</v>
      </c>
      <c r="D235" s="58">
        <v>0</v>
      </c>
      <c r="E235" s="58">
        <v>0</v>
      </c>
      <c r="F235" s="58">
        <v>5</v>
      </c>
      <c r="G235" s="58">
        <v>8</v>
      </c>
      <c r="H235" s="58">
        <v>24</v>
      </c>
      <c r="I235" s="58">
        <v>32</v>
      </c>
      <c r="J235" s="58">
        <v>37</v>
      </c>
      <c r="K235" s="59">
        <v>106</v>
      </c>
      <c r="L235" s="13">
        <f aca="true" t="shared" si="57" ref="L235:S238">+D235/D$238*100</f>
        <v>0</v>
      </c>
      <c r="M235" s="3">
        <f t="shared" si="57"/>
        <v>0</v>
      </c>
      <c r="N235" s="3">
        <f t="shared" si="57"/>
        <v>3.90625</v>
      </c>
      <c r="O235" s="3">
        <f t="shared" si="57"/>
        <v>3.669724770642202</v>
      </c>
      <c r="P235" s="3">
        <f t="shared" si="57"/>
        <v>5</v>
      </c>
      <c r="Q235" s="3">
        <f t="shared" si="57"/>
        <v>6.779661016949152</v>
      </c>
      <c r="R235" s="3">
        <f>+J235/J$238*100</f>
        <v>8.114035087719298</v>
      </c>
      <c r="S235" s="3">
        <f>+K235/K$238*100</f>
        <v>5.555555555555555</v>
      </c>
    </row>
    <row r="236" spans="1:19" ht="12.75">
      <c r="A236" s="72"/>
      <c r="B236" s="72"/>
      <c r="C236" s="8" t="s">
        <v>12</v>
      </c>
      <c r="D236" s="58">
        <v>70</v>
      </c>
      <c r="E236" s="58">
        <v>84</v>
      </c>
      <c r="F236" s="58">
        <v>123</v>
      </c>
      <c r="G236" s="58">
        <v>210</v>
      </c>
      <c r="H236" s="58">
        <v>456</v>
      </c>
      <c r="I236" s="58">
        <v>440</v>
      </c>
      <c r="J236" s="58">
        <v>419</v>
      </c>
      <c r="K236" s="59">
        <v>1802</v>
      </c>
      <c r="L236" s="13">
        <f t="shared" si="57"/>
        <v>100</v>
      </c>
      <c r="M236" s="3">
        <f t="shared" si="57"/>
        <v>100</v>
      </c>
      <c r="N236" s="3">
        <f t="shared" si="57"/>
        <v>96.09375</v>
      </c>
      <c r="O236" s="3">
        <f t="shared" si="57"/>
        <v>96.3302752293578</v>
      </c>
      <c r="P236" s="3">
        <f t="shared" si="57"/>
        <v>95</v>
      </c>
      <c r="Q236" s="3">
        <f t="shared" si="57"/>
        <v>93.22033898305084</v>
      </c>
      <c r="R236" s="3">
        <f>+J236/J$238*100</f>
        <v>91.8859649122807</v>
      </c>
      <c r="S236" s="3">
        <f>+K236/K$238*100</f>
        <v>94.44444444444444</v>
      </c>
    </row>
    <row r="237" spans="1:19" ht="12.75">
      <c r="A237" s="72"/>
      <c r="B237" s="72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9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2.75">
      <c r="A238" s="72"/>
      <c r="B238" s="75"/>
      <c r="C238" s="8" t="s">
        <v>1</v>
      </c>
      <c r="D238" s="58">
        <v>70</v>
      </c>
      <c r="E238" s="58">
        <v>84</v>
      </c>
      <c r="F238" s="58">
        <v>128</v>
      </c>
      <c r="G238" s="58">
        <v>218</v>
      </c>
      <c r="H238" s="58">
        <v>480</v>
      </c>
      <c r="I238" s="58">
        <v>472</v>
      </c>
      <c r="J238" s="58">
        <v>456</v>
      </c>
      <c r="K238" s="59">
        <v>1908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71"/>
      <c r="B239" s="73" t="s">
        <v>68</v>
      </c>
      <c r="C239" s="16" t="s">
        <v>11</v>
      </c>
      <c r="D239" s="61">
        <v>1</v>
      </c>
      <c r="E239" s="61">
        <v>8</v>
      </c>
      <c r="F239" s="61">
        <v>4</v>
      </c>
      <c r="G239" s="61">
        <v>15</v>
      </c>
      <c r="H239" s="61">
        <v>48</v>
      </c>
      <c r="I239" s="61">
        <v>66</v>
      </c>
      <c r="J239" s="61">
        <v>97</v>
      </c>
      <c r="K239" s="64">
        <v>239</v>
      </c>
      <c r="L239" s="12">
        <f aca="true" t="shared" si="58" ref="L239:S242">+D239/D$242*100</f>
        <v>0.4878048780487805</v>
      </c>
      <c r="M239" s="10">
        <f t="shared" si="58"/>
        <v>2.9850746268656714</v>
      </c>
      <c r="N239" s="10">
        <f t="shared" si="58"/>
        <v>1.1494252873563218</v>
      </c>
      <c r="O239" s="10">
        <f t="shared" si="58"/>
        <v>2.923976608187134</v>
      </c>
      <c r="P239" s="10">
        <f t="shared" si="58"/>
        <v>4.549763033175355</v>
      </c>
      <c r="Q239" s="10">
        <f t="shared" si="58"/>
        <v>5.809859154929577</v>
      </c>
      <c r="R239" s="10">
        <f>+J239/J$242*100</f>
        <v>8.52372583479789</v>
      </c>
      <c r="S239" s="10">
        <f>+K239/K$242*100</f>
        <v>5.125455715204804</v>
      </c>
    </row>
    <row r="240" spans="1:19" ht="12.75">
      <c r="A240" s="71"/>
      <c r="B240" s="72"/>
      <c r="C240" s="17" t="s">
        <v>12</v>
      </c>
      <c r="D240" s="58">
        <v>204</v>
      </c>
      <c r="E240" s="58">
        <v>260</v>
      </c>
      <c r="F240" s="58">
        <v>344</v>
      </c>
      <c r="G240" s="58">
        <v>498</v>
      </c>
      <c r="H240" s="58">
        <v>1007</v>
      </c>
      <c r="I240" s="58">
        <v>1070</v>
      </c>
      <c r="J240" s="58">
        <v>1041</v>
      </c>
      <c r="K240" s="59">
        <v>4424</v>
      </c>
      <c r="L240" s="13">
        <f t="shared" si="58"/>
        <v>99.51219512195122</v>
      </c>
      <c r="M240" s="3">
        <f t="shared" si="58"/>
        <v>97.01492537313433</v>
      </c>
      <c r="N240" s="3">
        <f t="shared" si="58"/>
        <v>98.85057471264368</v>
      </c>
      <c r="O240" s="3">
        <f t="shared" si="58"/>
        <v>97.07602339181285</v>
      </c>
      <c r="P240" s="3">
        <f t="shared" si="58"/>
        <v>95.45023696682465</v>
      </c>
      <c r="Q240" s="3">
        <f t="shared" si="58"/>
        <v>94.19014084507043</v>
      </c>
      <c r="R240" s="3">
        <f>+J240/J$242*100</f>
        <v>91.47627416520211</v>
      </c>
      <c r="S240" s="3">
        <f>+K240/K$242*100</f>
        <v>94.87454428479519</v>
      </c>
    </row>
    <row r="241" spans="1:19" ht="12.75">
      <c r="A241" s="71"/>
      <c r="B241" s="72"/>
      <c r="C241" s="17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9">
        <v>0</v>
      </c>
      <c r="L241" s="13">
        <f t="shared" si="58"/>
        <v>0</v>
      </c>
      <c r="M241" s="3">
        <f t="shared" si="58"/>
        <v>0</v>
      </c>
      <c r="N241" s="3">
        <f t="shared" si="58"/>
        <v>0</v>
      </c>
      <c r="O241" s="3">
        <f t="shared" si="58"/>
        <v>0</v>
      </c>
      <c r="P241" s="3">
        <f t="shared" si="58"/>
        <v>0</v>
      </c>
      <c r="Q241" s="3">
        <f t="shared" si="58"/>
        <v>0</v>
      </c>
      <c r="R241" s="3">
        <f>+J241/J$242*100</f>
        <v>0</v>
      </c>
      <c r="S241" s="3">
        <f>+K241/K$242*100</f>
        <v>0</v>
      </c>
    </row>
    <row r="242" spans="1:19" ht="12.75">
      <c r="A242" s="71"/>
      <c r="B242" s="72"/>
      <c r="C242" s="18" t="s">
        <v>1</v>
      </c>
      <c r="D242" s="63">
        <v>205</v>
      </c>
      <c r="E242" s="63">
        <v>268</v>
      </c>
      <c r="F242" s="63">
        <v>348</v>
      </c>
      <c r="G242" s="63">
        <v>513</v>
      </c>
      <c r="H242" s="63">
        <v>1055</v>
      </c>
      <c r="I242" s="63">
        <v>1136</v>
      </c>
      <c r="J242" s="63">
        <v>1138</v>
      </c>
      <c r="K242" s="65">
        <v>4663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72"/>
      <c r="B243" s="74" t="s">
        <v>69</v>
      </c>
      <c r="C243" s="8" t="s">
        <v>11</v>
      </c>
      <c r="D243" s="58">
        <v>4</v>
      </c>
      <c r="E243" s="58">
        <v>3</v>
      </c>
      <c r="F243" s="58">
        <v>17</v>
      </c>
      <c r="G243" s="58">
        <v>35</v>
      </c>
      <c r="H243" s="58">
        <v>124</v>
      </c>
      <c r="I243" s="58">
        <v>151</v>
      </c>
      <c r="J243" s="58">
        <v>152</v>
      </c>
      <c r="K243" s="59">
        <v>486</v>
      </c>
      <c r="L243" s="13">
        <f aca="true" t="shared" si="59" ref="L243:S246">+D243/D$246*100</f>
        <v>0.81799591002045</v>
      </c>
      <c r="M243" s="3">
        <f t="shared" si="59"/>
        <v>0.6578947368421052</v>
      </c>
      <c r="N243" s="3">
        <f t="shared" si="59"/>
        <v>2.631578947368421</v>
      </c>
      <c r="O243" s="3">
        <f t="shared" si="59"/>
        <v>3.4550839091806513</v>
      </c>
      <c r="P243" s="3">
        <f t="shared" si="59"/>
        <v>6.735469853340575</v>
      </c>
      <c r="Q243" s="3">
        <f t="shared" si="59"/>
        <v>8.449916060436486</v>
      </c>
      <c r="R243" s="3">
        <f>+J243/J$246*100</f>
        <v>9.5</v>
      </c>
      <c r="S243" s="3">
        <f>+K243/K$246*100</f>
        <v>6.205311542390194</v>
      </c>
    </row>
    <row r="244" spans="1:19" ht="12.75">
      <c r="A244" s="72"/>
      <c r="B244" s="72"/>
      <c r="C244" s="8" t="s">
        <v>12</v>
      </c>
      <c r="D244" s="58">
        <v>485</v>
      </c>
      <c r="E244" s="58">
        <v>453</v>
      </c>
      <c r="F244" s="58">
        <v>629</v>
      </c>
      <c r="G244" s="58">
        <v>978</v>
      </c>
      <c r="H244" s="58">
        <v>1717</v>
      </c>
      <c r="I244" s="58">
        <v>1636</v>
      </c>
      <c r="J244" s="58">
        <v>1448</v>
      </c>
      <c r="K244" s="59">
        <v>7346</v>
      </c>
      <c r="L244" s="13">
        <f t="shared" si="59"/>
        <v>99.18200408997954</v>
      </c>
      <c r="M244" s="3">
        <f t="shared" si="59"/>
        <v>99.3421052631579</v>
      </c>
      <c r="N244" s="3">
        <f t="shared" si="59"/>
        <v>97.36842105263158</v>
      </c>
      <c r="O244" s="3">
        <f t="shared" si="59"/>
        <v>96.54491609081934</v>
      </c>
      <c r="P244" s="3">
        <f t="shared" si="59"/>
        <v>93.26453014665942</v>
      </c>
      <c r="Q244" s="3">
        <f t="shared" si="59"/>
        <v>91.5500839395635</v>
      </c>
      <c r="R244" s="3">
        <f>+J244/J$246*100</f>
        <v>90.5</v>
      </c>
      <c r="S244" s="3">
        <f>+K244/K$246*100</f>
        <v>93.79468845760981</v>
      </c>
    </row>
    <row r="245" spans="1:19" ht="12.75">
      <c r="A245" s="72"/>
      <c r="B245" s="72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9">
        <v>0</v>
      </c>
      <c r="L245" s="13">
        <f t="shared" si="59"/>
        <v>0</v>
      </c>
      <c r="M245" s="3">
        <f t="shared" si="59"/>
        <v>0</v>
      </c>
      <c r="N245" s="3">
        <f t="shared" si="59"/>
        <v>0</v>
      </c>
      <c r="O245" s="3">
        <f t="shared" si="59"/>
        <v>0</v>
      </c>
      <c r="P245" s="3">
        <f t="shared" si="59"/>
        <v>0</v>
      </c>
      <c r="Q245" s="3">
        <f t="shared" si="59"/>
        <v>0</v>
      </c>
      <c r="R245" s="3">
        <f>+J245/J$246*100</f>
        <v>0</v>
      </c>
      <c r="S245" s="3">
        <f>+K245/K$246*100</f>
        <v>0</v>
      </c>
    </row>
    <row r="246" spans="1:19" ht="12.75">
      <c r="A246" s="72"/>
      <c r="B246" s="75"/>
      <c r="C246" s="8" t="s">
        <v>1</v>
      </c>
      <c r="D246" s="58">
        <v>489</v>
      </c>
      <c r="E246" s="58">
        <v>456</v>
      </c>
      <c r="F246" s="58">
        <v>646</v>
      </c>
      <c r="G246" s="58">
        <v>1013</v>
      </c>
      <c r="H246" s="58">
        <v>1841</v>
      </c>
      <c r="I246" s="58">
        <v>1787</v>
      </c>
      <c r="J246" s="58">
        <v>1600</v>
      </c>
      <c r="K246" s="59">
        <v>7832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71"/>
      <c r="B247" s="73" t="s">
        <v>70</v>
      </c>
      <c r="C247" s="16" t="s">
        <v>11</v>
      </c>
      <c r="D247" s="61">
        <v>1</v>
      </c>
      <c r="E247" s="61">
        <v>6</v>
      </c>
      <c r="F247" s="61">
        <v>12</v>
      </c>
      <c r="G247" s="61">
        <v>7</v>
      </c>
      <c r="H247" s="61">
        <v>35</v>
      </c>
      <c r="I247" s="61">
        <v>43</v>
      </c>
      <c r="J247" s="61">
        <v>51</v>
      </c>
      <c r="K247" s="64">
        <v>155</v>
      </c>
      <c r="L247" s="12">
        <f aca="true" t="shared" si="60" ref="L247:S250">+D247/D$250*100</f>
        <v>0.42194092827004215</v>
      </c>
      <c r="M247" s="10">
        <f t="shared" si="60"/>
        <v>2.912621359223301</v>
      </c>
      <c r="N247" s="10">
        <f t="shared" si="60"/>
        <v>4.363636363636364</v>
      </c>
      <c r="O247" s="10">
        <f t="shared" si="60"/>
        <v>1.5486725663716814</v>
      </c>
      <c r="P247" s="10">
        <f t="shared" si="60"/>
        <v>4.4136191677175285</v>
      </c>
      <c r="Q247" s="10">
        <f t="shared" si="60"/>
        <v>5.60625814863103</v>
      </c>
      <c r="R247" s="10">
        <f>+J247/J$250*100</f>
        <v>6.737120211360634</v>
      </c>
      <c r="S247" s="10">
        <f>+K247/K$250*100</f>
        <v>4.445081732147979</v>
      </c>
    </row>
    <row r="248" spans="1:19" ht="12.75">
      <c r="A248" s="71"/>
      <c r="B248" s="72"/>
      <c r="C248" s="17" t="s">
        <v>12</v>
      </c>
      <c r="D248" s="58">
        <v>236</v>
      </c>
      <c r="E248" s="58">
        <v>200</v>
      </c>
      <c r="F248" s="58">
        <v>263</v>
      </c>
      <c r="G248" s="58">
        <v>445</v>
      </c>
      <c r="H248" s="58">
        <v>758</v>
      </c>
      <c r="I248" s="58">
        <v>724</v>
      </c>
      <c r="J248" s="58">
        <v>706</v>
      </c>
      <c r="K248" s="59">
        <v>3332</v>
      </c>
      <c r="L248" s="13">
        <f t="shared" si="60"/>
        <v>99.57805907172997</v>
      </c>
      <c r="M248" s="3">
        <f t="shared" si="60"/>
        <v>97.0873786407767</v>
      </c>
      <c r="N248" s="3">
        <f t="shared" si="60"/>
        <v>95.63636363636364</v>
      </c>
      <c r="O248" s="3">
        <f t="shared" si="60"/>
        <v>98.45132743362832</v>
      </c>
      <c r="P248" s="3">
        <f t="shared" si="60"/>
        <v>95.58638083228247</v>
      </c>
      <c r="Q248" s="3">
        <f t="shared" si="60"/>
        <v>94.39374185136897</v>
      </c>
      <c r="R248" s="3">
        <f>+J248/J$250*100</f>
        <v>93.26287978863937</v>
      </c>
      <c r="S248" s="3">
        <f>+K248/K$250*100</f>
        <v>95.55491826785202</v>
      </c>
    </row>
    <row r="249" spans="1:19" ht="12.75">
      <c r="A249" s="71"/>
      <c r="B249" s="72"/>
      <c r="C249" s="17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9">
        <v>0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</v>
      </c>
      <c r="P249" s="3">
        <f t="shared" si="60"/>
        <v>0</v>
      </c>
      <c r="Q249" s="3">
        <f t="shared" si="60"/>
        <v>0</v>
      </c>
      <c r="R249" s="3">
        <f>+J249/J$250*100</f>
        <v>0</v>
      </c>
      <c r="S249" s="3">
        <f>+K249/K$250*100</f>
        <v>0</v>
      </c>
    </row>
    <row r="250" spans="1:19" ht="12.75">
      <c r="A250" s="71"/>
      <c r="B250" s="72"/>
      <c r="C250" s="18" t="s">
        <v>1</v>
      </c>
      <c r="D250" s="63">
        <v>237</v>
      </c>
      <c r="E250" s="63">
        <v>206</v>
      </c>
      <c r="F250" s="63">
        <v>275</v>
      </c>
      <c r="G250" s="63">
        <v>452</v>
      </c>
      <c r="H250" s="63">
        <v>793</v>
      </c>
      <c r="I250" s="63">
        <v>767</v>
      </c>
      <c r="J250" s="63">
        <v>757</v>
      </c>
      <c r="K250" s="65">
        <v>3487</v>
      </c>
      <c r="L250" s="14">
        <f t="shared" si="60"/>
        <v>100</v>
      </c>
      <c r="M250" s="6">
        <f t="shared" si="60"/>
        <v>100</v>
      </c>
      <c r="N250" s="6">
        <f t="shared" si="60"/>
        <v>100</v>
      </c>
      <c r="O250" s="6">
        <f t="shared" si="60"/>
        <v>100</v>
      </c>
      <c r="P250" s="6">
        <f t="shared" si="60"/>
        <v>100</v>
      </c>
      <c r="Q250" s="6">
        <f t="shared" si="60"/>
        <v>100</v>
      </c>
      <c r="R250" s="6">
        <f>+J250/J$250*100</f>
        <v>100</v>
      </c>
      <c r="S250" s="6">
        <f>+K250/K$250*100</f>
        <v>100</v>
      </c>
    </row>
    <row r="251" spans="1:19" ht="12.75" customHeight="1">
      <c r="A251" s="72"/>
      <c r="B251" s="74" t="s">
        <v>71</v>
      </c>
      <c r="C251" s="8" t="s">
        <v>11</v>
      </c>
      <c r="D251" s="58">
        <v>3</v>
      </c>
      <c r="E251" s="58">
        <v>5</v>
      </c>
      <c r="F251" s="58">
        <v>5</v>
      </c>
      <c r="G251" s="58">
        <v>19</v>
      </c>
      <c r="H251" s="58">
        <v>39</v>
      </c>
      <c r="I251" s="58">
        <v>86</v>
      </c>
      <c r="J251" s="58">
        <v>89</v>
      </c>
      <c r="K251" s="59">
        <v>246</v>
      </c>
      <c r="L251" s="13">
        <f aca="true" t="shared" si="61" ref="L251:S254">+D251/D$254*100</f>
        <v>1.1494252873563218</v>
      </c>
      <c r="M251" s="3">
        <f t="shared" si="61"/>
        <v>2.083333333333333</v>
      </c>
      <c r="N251" s="3">
        <f t="shared" si="61"/>
        <v>1.5479876160990713</v>
      </c>
      <c r="O251" s="3">
        <f t="shared" si="61"/>
        <v>3.7549407114624502</v>
      </c>
      <c r="P251" s="3">
        <f t="shared" si="61"/>
        <v>3.614457831325301</v>
      </c>
      <c r="Q251" s="3">
        <f t="shared" si="61"/>
        <v>6.451612903225806</v>
      </c>
      <c r="R251" s="3">
        <f>+J251/J$254*100</f>
        <v>7.229894394800975</v>
      </c>
      <c r="S251" s="3">
        <f>+K251/K$254*100</f>
        <v>4.946712246129097</v>
      </c>
    </row>
    <row r="252" spans="1:19" ht="12.75">
      <c r="A252" s="72"/>
      <c r="B252" s="72"/>
      <c r="C252" s="8" t="s">
        <v>12</v>
      </c>
      <c r="D252" s="58">
        <v>258</v>
      </c>
      <c r="E252" s="58">
        <v>235</v>
      </c>
      <c r="F252" s="58">
        <v>318</v>
      </c>
      <c r="G252" s="58">
        <v>487</v>
      </c>
      <c r="H252" s="58">
        <v>1040</v>
      </c>
      <c r="I252" s="58">
        <v>1247</v>
      </c>
      <c r="J252" s="58">
        <v>1142</v>
      </c>
      <c r="K252" s="59">
        <v>4727</v>
      </c>
      <c r="L252" s="13">
        <f t="shared" si="61"/>
        <v>98.85057471264368</v>
      </c>
      <c r="M252" s="3">
        <f t="shared" si="61"/>
        <v>97.91666666666666</v>
      </c>
      <c r="N252" s="3">
        <f t="shared" si="61"/>
        <v>98.45201238390094</v>
      </c>
      <c r="O252" s="3">
        <f t="shared" si="61"/>
        <v>96.24505928853755</v>
      </c>
      <c r="P252" s="3">
        <f t="shared" si="61"/>
        <v>96.3855421686747</v>
      </c>
      <c r="Q252" s="3">
        <f t="shared" si="61"/>
        <v>93.54838709677419</v>
      </c>
      <c r="R252" s="3">
        <f>+J252/J$254*100</f>
        <v>92.77010560519902</v>
      </c>
      <c r="S252" s="3">
        <f>+K252/K$254*100</f>
        <v>95.0532877538709</v>
      </c>
    </row>
    <row r="253" spans="1:19" ht="12.75">
      <c r="A253" s="72"/>
      <c r="B253" s="72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9">
        <v>0</v>
      </c>
      <c r="L253" s="13">
        <f t="shared" si="61"/>
        <v>0</v>
      </c>
      <c r="M253" s="3">
        <f t="shared" si="61"/>
        <v>0</v>
      </c>
      <c r="N253" s="3">
        <f t="shared" si="61"/>
        <v>0</v>
      </c>
      <c r="O253" s="3">
        <f t="shared" si="61"/>
        <v>0</v>
      </c>
      <c r="P253" s="3">
        <f t="shared" si="61"/>
        <v>0</v>
      </c>
      <c r="Q253" s="3">
        <f t="shared" si="61"/>
        <v>0</v>
      </c>
      <c r="R253" s="3">
        <f>+J253/J$254*100</f>
        <v>0</v>
      </c>
      <c r="S253" s="3">
        <f>+K253/K$254*100</f>
        <v>0</v>
      </c>
    </row>
    <row r="254" spans="1:19" ht="12.75">
      <c r="A254" s="72"/>
      <c r="B254" s="75"/>
      <c r="C254" s="8" t="s">
        <v>1</v>
      </c>
      <c r="D254" s="58">
        <v>261</v>
      </c>
      <c r="E254" s="58">
        <v>240</v>
      </c>
      <c r="F254" s="58">
        <v>323</v>
      </c>
      <c r="G254" s="58">
        <v>506</v>
      </c>
      <c r="H254" s="58">
        <v>1079</v>
      </c>
      <c r="I254" s="58">
        <v>1333</v>
      </c>
      <c r="J254" s="58">
        <v>1231</v>
      </c>
      <c r="K254" s="59">
        <v>4973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71"/>
      <c r="B255" s="73" t="s">
        <v>72</v>
      </c>
      <c r="C255" s="16" t="s">
        <v>11</v>
      </c>
      <c r="D255" s="61">
        <v>2</v>
      </c>
      <c r="E255" s="61">
        <v>4</v>
      </c>
      <c r="F255" s="61">
        <v>6</v>
      </c>
      <c r="G255" s="61">
        <v>13</v>
      </c>
      <c r="H255" s="61">
        <v>58</v>
      </c>
      <c r="I255" s="61">
        <v>72</v>
      </c>
      <c r="J255" s="61">
        <v>81</v>
      </c>
      <c r="K255" s="64">
        <v>236</v>
      </c>
      <c r="L255" s="12">
        <f aca="true" t="shared" si="62" ref="L255:S258">+D255/D$258*100</f>
        <v>0.78125</v>
      </c>
      <c r="M255" s="10">
        <f t="shared" si="62"/>
        <v>1.5267175572519083</v>
      </c>
      <c r="N255" s="10">
        <f t="shared" si="62"/>
        <v>1.6528925619834711</v>
      </c>
      <c r="O255" s="10">
        <f t="shared" si="62"/>
        <v>2.1594684385382057</v>
      </c>
      <c r="P255" s="10">
        <f t="shared" si="62"/>
        <v>4.7579983593109105</v>
      </c>
      <c r="Q255" s="10">
        <f t="shared" si="62"/>
        <v>5.930807248764415</v>
      </c>
      <c r="R255" s="10">
        <f>+J255/J$258*100</f>
        <v>6.970740103270224</v>
      </c>
      <c r="S255" s="10">
        <f>+K255/K$258*100</f>
        <v>4.647499015360379</v>
      </c>
    </row>
    <row r="256" spans="1:19" ht="12.75">
      <c r="A256" s="71"/>
      <c r="B256" s="72"/>
      <c r="C256" s="17" t="s">
        <v>12</v>
      </c>
      <c r="D256" s="58">
        <v>254</v>
      </c>
      <c r="E256" s="58">
        <v>258</v>
      </c>
      <c r="F256" s="58">
        <v>357</v>
      </c>
      <c r="G256" s="58">
        <v>589</v>
      </c>
      <c r="H256" s="58">
        <v>1161</v>
      </c>
      <c r="I256" s="58">
        <v>1142</v>
      </c>
      <c r="J256" s="58">
        <v>1081</v>
      </c>
      <c r="K256" s="59">
        <v>4842</v>
      </c>
      <c r="L256" s="13">
        <f t="shared" si="62"/>
        <v>99.21875</v>
      </c>
      <c r="M256" s="3">
        <f t="shared" si="62"/>
        <v>98.47328244274809</v>
      </c>
      <c r="N256" s="3">
        <f t="shared" si="62"/>
        <v>98.34710743801654</v>
      </c>
      <c r="O256" s="3">
        <f t="shared" si="62"/>
        <v>97.8405315614618</v>
      </c>
      <c r="P256" s="3">
        <f t="shared" si="62"/>
        <v>95.24200164068908</v>
      </c>
      <c r="Q256" s="3">
        <f t="shared" si="62"/>
        <v>94.06919275123559</v>
      </c>
      <c r="R256" s="3">
        <f>+J256/J$258*100</f>
        <v>93.02925989672978</v>
      </c>
      <c r="S256" s="3">
        <f>+K256/K$258*100</f>
        <v>95.35250098463962</v>
      </c>
    </row>
    <row r="257" spans="1:19" ht="12.75">
      <c r="A257" s="71"/>
      <c r="B257" s="72"/>
      <c r="C257" s="17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9">
        <v>0</v>
      </c>
      <c r="L257" s="13">
        <f t="shared" si="62"/>
        <v>0</v>
      </c>
      <c r="M257" s="3">
        <f t="shared" si="62"/>
        <v>0</v>
      </c>
      <c r="N257" s="3">
        <f t="shared" si="62"/>
        <v>0</v>
      </c>
      <c r="O257" s="3">
        <f t="shared" si="62"/>
        <v>0</v>
      </c>
      <c r="P257" s="3">
        <f t="shared" si="62"/>
        <v>0</v>
      </c>
      <c r="Q257" s="3">
        <f t="shared" si="62"/>
        <v>0</v>
      </c>
      <c r="R257" s="3">
        <f>+J257/J$258*100</f>
        <v>0</v>
      </c>
      <c r="S257" s="3">
        <f>+K257/K$258*100</f>
        <v>0</v>
      </c>
    </row>
    <row r="258" spans="1:19" ht="12.75">
      <c r="A258" s="71"/>
      <c r="B258" s="72"/>
      <c r="C258" s="18" t="s">
        <v>1</v>
      </c>
      <c r="D258" s="63">
        <v>256</v>
      </c>
      <c r="E258" s="63">
        <v>262</v>
      </c>
      <c r="F258" s="63">
        <v>363</v>
      </c>
      <c r="G258" s="63">
        <v>602</v>
      </c>
      <c r="H258" s="63">
        <v>1219</v>
      </c>
      <c r="I258" s="63">
        <v>1214</v>
      </c>
      <c r="J258" s="63">
        <v>1162</v>
      </c>
      <c r="K258" s="65">
        <v>5078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72"/>
      <c r="B259" s="74" t="s">
        <v>73</v>
      </c>
      <c r="C259" s="8" t="s">
        <v>11</v>
      </c>
      <c r="D259" s="58">
        <v>0</v>
      </c>
      <c r="E259" s="58">
        <v>0</v>
      </c>
      <c r="F259" s="58">
        <v>6</v>
      </c>
      <c r="G259" s="58">
        <v>5</v>
      </c>
      <c r="H259" s="58">
        <v>29</v>
      </c>
      <c r="I259" s="58">
        <v>48</v>
      </c>
      <c r="J259" s="58">
        <v>42</v>
      </c>
      <c r="K259" s="59">
        <v>130</v>
      </c>
      <c r="L259" s="13">
        <f aca="true" t="shared" si="63" ref="L259:S262">+D259/D$262*100</f>
        <v>0</v>
      </c>
      <c r="M259" s="3">
        <f t="shared" si="63"/>
        <v>0</v>
      </c>
      <c r="N259" s="3">
        <f t="shared" si="63"/>
        <v>2.727272727272727</v>
      </c>
      <c r="O259" s="3">
        <f t="shared" si="63"/>
        <v>1.5625</v>
      </c>
      <c r="P259" s="3">
        <f t="shared" si="63"/>
        <v>3.7859007832898173</v>
      </c>
      <c r="Q259" s="3">
        <f t="shared" si="63"/>
        <v>4.780876494023905</v>
      </c>
      <c r="R259" s="3">
        <f>+J259/J$262*100</f>
        <v>4.929577464788732</v>
      </c>
      <c r="S259" s="3">
        <f>+K259/K$262*100</f>
        <v>3.7604859704946487</v>
      </c>
    </row>
    <row r="260" spans="1:19" ht="12.75">
      <c r="A260" s="72"/>
      <c r="B260" s="72"/>
      <c r="C260" s="8" t="s">
        <v>12</v>
      </c>
      <c r="D260" s="58">
        <v>139</v>
      </c>
      <c r="E260" s="58">
        <v>154</v>
      </c>
      <c r="F260" s="58">
        <v>207</v>
      </c>
      <c r="G260" s="58">
        <v>309</v>
      </c>
      <c r="H260" s="58">
        <v>723</v>
      </c>
      <c r="I260" s="58">
        <v>930</v>
      </c>
      <c r="J260" s="58">
        <v>797</v>
      </c>
      <c r="K260" s="59">
        <v>3259</v>
      </c>
      <c r="L260" s="13">
        <f t="shared" si="63"/>
        <v>100</v>
      </c>
      <c r="M260" s="3">
        <f t="shared" si="63"/>
        <v>98.71794871794873</v>
      </c>
      <c r="N260" s="3">
        <f t="shared" si="63"/>
        <v>94.0909090909091</v>
      </c>
      <c r="O260" s="3">
        <f t="shared" si="63"/>
        <v>96.5625</v>
      </c>
      <c r="P260" s="3">
        <f t="shared" si="63"/>
        <v>94.38642297650131</v>
      </c>
      <c r="Q260" s="3">
        <f t="shared" si="63"/>
        <v>92.62948207171314</v>
      </c>
      <c r="R260" s="3">
        <f>+J260/J$262*100</f>
        <v>93.54460093896714</v>
      </c>
      <c r="S260" s="3">
        <f>+K260/K$262*100</f>
        <v>94.27249059878507</v>
      </c>
    </row>
    <row r="261" spans="1:19" ht="12.75">
      <c r="A261" s="72"/>
      <c r="B261" s="72"/>
      <c r="C261" s="8" t="s">
        <v>13</v>
      </c>
      <c r="D261" s="58">
        <v>0</v>
      </c>
      <c r="E261" s="58">
        <v>2</v>
      </c>
      <c r="F261" s="58">
        <v>7</v>
      </c>
      <c r="G261" s="58">
        <v>6</v>
      </c>
      <c r="H261" s="58">
        <v>14</v>
      </c>
      <c r="I261" s="58">
        <v>26</v>
      </c>
      <c r="J261" s="58">
        <v>13</v>
      </c>
      <c r="K261" s="59">
        <v>68</v>
      </c>
      <c r="L261" s="13">
        <f t="shared" si="63"/>
        <v>0</v>
      </c>
      <c r="M261" s="3">
        <f t="shared" si="63"/>
        <v>1.282051282051282</v>
      </c>
      <c r="N261" s="3">
        <f t="shared" si="63"/>
        <v>3.1818181818181817</v>
      </c>
      <c r="O261" s="3">
        <f t="shared" si="63"/>
        <v>1.875</v>
      </c>
      <c r="P261" s="3">
        <f t="shared" si="63"/>
        <v>1.8276762402088773</v>
      </c>
      <c r="Q261" s="3">
        <f t="shared" si="63"/>
        <v>2.589641434262948</v>
      </c>
      <c r="R261" s="3">
        <f>+J261/J$262*100</f>
        <v>1.5258215962441315</v>
      </c>
      <c r="S261" s="3">
        <f>+K261/K$262*100</f>
        <v>1.9670234307202776</v>
      </c>
    </row>
    <row r="262" spans="1:19" ht="12.75">
      <c r="A262" s="72"/>
      <c r="B262" s="75"/>
      <c r="C262" s="8" t="s">
        <v>1</v>
      </c>
      <c r="D262" s="58">
        <v>139</v>
      </c>
      <c r="E262" s="58">
        <v>156</v>
      </c>
      <c r="F262" s="58">
        <v>220</v>
      </c>
      <c r="G262" s="58">
        <v>320</v>
      </c>
      <c r="H262" s="58">
        <v>766</v>
      </c>
      <c r="I262" s="58">
        <v>1004</v>
      </c>
      <c r="J262" s="58">
        <v>852</v>
      </c>
      <c r="K262" s="59">
        <v>3457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71"/>
      <c r="B263" s="73" t="s">
        <v>74</v>
      </c>
      <c r="C263" s="16" t="s">
        <v>11</v>
      </c>
      <c r="D263" s="61">
        <v>2</v>
      </c>
      <c r="E263" s="61">
        <v>1</v>
      </c>
      <c r="F263" s="61">
        <v>2</v>
      </c>
      <c r="G263" s="61">
        <v>6</v>
      </c>
      <c r="H263" s="61">
        <v>15</v>
      </c>
      <c r="I263" s="61">
        <v>31</v>
      </c>
      <c r="J263" s="61">
        <v>35</v>
      </c>
      <c r="K263" s="64">
        <v>92</v>
      </c>
      <c r="L263" s="12">
        <f aca="true" t="shared" si="64" ref="L263:S266">+D263/D$266*100</f>
        <v>2.666666666666667</v>
      </c>
      <c r="M263" s="10">
        <f t="shared" si="64"/>
        <v>1.6129032258064515</v>
      </c>
      <c r="N263" s="10">
        <f t="shared" si="64"/>
        <v>2.4390243902439024</v>
      </c>
      <c r="O263" s="10">
        <f t="shared" si="64"/>
        <v>3.896103896103896</v>
      </c>
      <c r="P263" s="10">
        <f t="shared" si="64"/>
        <v>4.601226993865031</v>
      </c>
      <c r="Q263" s="10">
        <f t="shared" si="64"/>
        <v>7.506053268765134</v>
      </c>
      <c r="R263" s="10">
        <f>+J263/J$266*100</f>
        <v>8.433734939759036</v>
      </c>
      <c r="S263" s="10">
        <f>+K263/K$266*100</f>
        <v>6.024885396201703</v>
      </c>
    </row>
    <row r="264" spans="1:19" ht="12.75">
      <c r="A264" s="71"/>
      <c r="B264" s="72"/>
      <c r="C264" s="17" t="s">
        <v>12</v>
      </c>
      <c r="D264" s="58">
        <v>73</v>
      </c>
      <c r="E264" s="58">
        <v>61</v>
      </c>
      <c r="F264" s="58">
        <v>80</v>
      </c>
      <c r="G264" s="58">
        <v>148</v>
      </c>
      <c r="H264" s="58">
        <v>311</v>
      </c>
      <c r="I264" s="58">
        <v>382</v>
      </c>
      <c r="J264" s="58">
        <v>380</v>
      </c>
      <c r="K264" s="59">
        <v>1435</v>
      </c>
      <c r="L264" s="13">
        <f t="shared" si="64"/>
        <v>97.33333333333334</v>
      </c>
      <c r="M264" s="3">
        <f t="shared" si="64"/>
        <v>98.38709677419355</v>
      </c>
      <c r="N264" s="3">
        <f t="shared" si="64"/>
        <v>97.5609756097561</v>
      </c>
      <c r="O264" s="3">
        <f t="shared" si="64"/>
        <v>96.1038961038961</v>
      </c>
      <c r="P264" s="3">
        <f t="shared" si="64"/>
        <v>95.39877300613497</v>
      </c>
      <c r="Q264" s="3">
        <f t="shared" si="64"/>
        <v>92.49394673123487</v>
      </c>
      <c r="R264" s="3">
        <f>+J264/J$266*100</f>
        <v>91.56626506024097</v>
      </c>
      <c r="S264" s="3">
        <f>+K264/K$266*100</f>
        <v>93.97511460379829</v>
      </c>
    </row>
    <row r="265" spans="1:19" ht="12.75">
      <c r="A265" s="71"/>
      <c r="B265" s="72"/>
      <c r="C265" s="17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9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71"/>
      <c r="B266" s="72"/>
      <c r="C266" s="18" t="s">
        <v>1</v>
      </c>
      <c r="D266" s="63">
        <v>75</v>
      </c>
      <c r="E266" s="63">
        <v>62</v>
      </c>
      <c r="F266" s="63">
        <v>82</v>
      </c>
      <c r="G266" s="63">
        <v>154</v>
      </c>
      <c r="H266" s="63">
        <v>326</v>
      </c>
      <c r="I266" s="63">
        <v>413</v>
      </c>
      <c r="J266" s="63">
        <v>415</v>
      </c>
      <c r="K266" s="65">
        <v>1527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72"/>
      <c r="B267" s="74" t="s">
        <v>75</v>
      </c>
      <c r="C267" s="8" t="s">
        <v>11</v>
      </c>
      <c r="D267" s="58">
        <v>0</v>
      </c>
      <c r="E267" s="58">
        <v>0</v>
      </c>
      <c r="F267" s="58">
        <v>1</v>
      </c>
      <c r="G267" s="58">
        <v>1</v>
      </c>
      <c r="H267" s="58">
        <v>3</v>
      </c>
      <c r="I267" s="58">
        <v>8</v>
      </c>
      <c r="J267" s="58">
        <v>8</v>
      </c>
      <c r="K267" s="59">
        <v>21</v>
      </c>
      <c r="L267" s="13">
        <f aca="true" t="shared" si="65" ref="L267:S270">+D267/D$270*100</f>
        <v>0</v>
      </c>
      <c r="M267" s="3">
        <f t="shared" si="65"/>
        <v>0</v>
      </c>
      <c r="N267" s="3">
        <f t="shared" si="65"/>
        <v>1.6129032258064515</v>
      </c>
      <c r="O267" s="3">
        <f t="shared" si="65"/>
        <v>1.0416666666666665</v>
      </c>
      <c r="P267" s="3">
        <f t="shared" si="65"/>
        <v>2.027027027027027</v>
      </c>
      <c r="Q267" s="3">
        <f t="shared" si="65"/>
        <v>5.333333333333334</v>
      </c>
      <c r="R267" s="3">
        <f>+J267/J$270*100</f>
        <v>5.88235294117647</v>
      </c>
      <c r="S267" s="3">
        <f>+K267/K$270*100</f>
        <v>3.111111111111111</v>
      </c>
    </row>
    <row r="268" spans="1:19" ht="12.75">
      <c r="A268" s="72"/>
      <c r="B268" s="72"/>
      <c r="C268" s="8" t="s">
        <v>12</v>
      </c>
      <c r="D268" s="58">
        <v>46</v>
      </c>
      <c r="E268" s="58">
        <v>37</v>
      </c>
      <c r="F268" s="58">
        <v>61</v>
      </c>
      <c r="G268" s="58">
        <v>95</v>
      </c>
      <c r="H268" s="58">
        <v>145</v>
      </c>
      <c r="I268" s="58">
        <v>142</v>
      </c>
      <c r="J268" s="58">
        <v>128</v>
      </c>
      <c r="K268" s="59">
        <v>654</v>
      </c>
      <c r="L268" s="13">
        <f t="shared" si="65"/>
        <v>100</v>
      </c>
      <c r="M268" s="3">
        <f t="shared" si="65"/>
        <v>100</v>
      </c>
      <c r="N268" s="3">
        <f t="shared" si="65"/>
        <v>98.38709677419355</v>
      </c>
      <c r="O268" s="3">
        <f t="shared" si="65"/>
        <v>98.95833333333334</v>
      </c>
      <c r="P268" s="3">
        <f t="shared" si="65"/>
        <v>97.97297297297297</v>
      </c>
      <c r="Q268" s="3">
        <f t="shared" si="65"/>
        <v>94.66666666666667</v>
      </c>
      <c r="R268" s="3">
        <f>+J268/J$270*100</f>
        <v>94.11764705882352</v>
      </c>
      <c r="S268" s="3">
        <f>+K268/K$270*100</f>
        <v>96.88888888888889</v>
      </c>
    </row>
    <row r="269" spans="1:19" ht="12.75">
      <c r="A269" s="72"/>
      <c r="B269" s="72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9">
        <v>0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0</v>
      </c>
      <c r="R269" s="3">
        <f>+J269/J$270*100</f>
        <v>0</v>
      </c>
      <c r="S269" s="3">
        <f>+K269/K$270*100</f>
        <v>0</v>
      </c>
    </row>
    <row r="270" spans="1:19" ht="12.75">
      <c r="A270" s="72"/>
      <c r="B270" s="75"/>
      <c r="C270" s="8" t="s">
        <v>1</v>
      </c>
      <c r="D270" s="58">
        <v>46</v>
      </c>
      <c r="E270" s="58">
        <v>37</v>
      </c>
      <c r="F270" s="58">
        <v>62</v>
      </c>
      <c r="G270" s="58">
        <v>96</v>
      </c>
      <c r="H270" s="58">
        <v>148</v>
      </c>
      <c r="I270" s="58">
        <v>150</v>
      </c>
      <c r="J270" s="58">
        <v>136</v>
      </c>
      <c r="K270" s="59">
        <v>675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71"/>
      <c r="B271" s="73" t="s">
        <v>76</v>
      </c>
      <c r="C271" s="16" t="s">
        <v>11</v>
      </c>
      <c r="D271" s="61">
        <v>0</v>
      </c>
      <c r="E271" s="61">
        <v>0</v>
      </c>
      <c r="F271" s="61">
        <v>5</v>
      </c>
      <c r="G271" s="61">
        <v>6</v>
      </c>
      <c r="H271" s="61">
        <v>29</v>
      </c>
      <c r="I271" s="61">
        <v>32</v>
      </c>
      <c r="J271" s="61">
        <v>34</v>
      </c>
      <c r="K271" s="64">
        <v>106</v>
      </c>
      <c r="L271" s="12">
        <f aca="true" t="shared" si="66" ref="L271:S274">+D271/D$274*100</f>
        <v>0</v>
      </c>
      <c r="M271" s="10">
        <f t="shared" si="66"/>
        <v>0</v>
      </c>
      <c r="N271" s="10">
        <f t="shared" si="66"/>
        <v>2.3923444976076556</v>
      </c>
      <c r="O271" s="10">
        <f t="shared" si="66"/>
        <v>2.127659574468085</v>
      </c>
      <c r="P271" s="10">
        <f t="shared" si="66"/>
        <v>4.801324503311259</v>
      </c>
      <c r="Q271" s="10">
        <f t="shared" si="66"/>
        <v>4.769001490312966</v>
      </c>
      <c r="R271" s="10">
        <f>+J271/J$274*100</f>
        <v>6.5764023210831715</v>
      </c>
      <c r="S271" s="10">
        <f>+K271/K$274*100</f>
        <v>4.163393558523174</v>
      </c>
    </row>
    <row r="272" spans="1:19" ht="12.75">
      <c r="A272" s="71"/>
      <c r="B272" s="72"/>
      <c r="C272" s="17" t="s">
        <v>12</v>
      </c>
      <c r="D272" s="58">
        <v>130</v>
      </c>
      <c r="E272" s="58">
        <v>128</v>
      </c>
      <c r="F272" s="58">
        <v>195</v>
      </c>
      <c r="G272" s="58">
        <v>265</v>
      </c>
      <c r="H272" s="58">
        <v>541</v>
      </c>
      <c r="I272" s="58">
        <v>608</v>
      </c>
      <c r="J272" s="58">
        <v>463</v>
      </c>
      <c r="K272" s="59">
        <v>2330</v>
      </c>
      <c r="L272" s="13">
        <f t="shared" si="66"/>
        <v>97.74436090225564</v>
      </c>
      <c r="M272" s="3">
        <f t="shared" si="66"/>
        <v>98.46153846153847</v>
      </c>
      <c r="N272" s="3">
        <f t="shared" si="66"/>
        <v>93.30143540669856</v>
      </c>
      <c r="O272" s="3">
        <f t="shared" si="66"/>
        <v>93.97163120567376</v>
      </c>
      <c r="P272" s="3">
        <f t="shared" si="66"/>
        <v>89.56953642384106</v>
      </c>
      <c r="Q272" s="3">
        <f t="shared" si="66"/>
        <v>90.61102831594636</v>
      </c>
      <c r="R272" s="3">
        <f>+J272/J$274*100</f>
        <v>89.55512572533848</v>
      </c>
      <c r="S272" s="3">
        <f>+K272/K$274*100</f>
        <v>91.51610369206598</v>
      </c>
    </row>
    <row r="273" spans="1:19" ht="12.75">
      <c r="A273" s="71"/>
      <c r="B273" s="72"/>
      <c r="C273" s="17" t="s">
        <v>13</v>
      </c>
      <c r="D273" s="58">
        <v>3</v>
      </c>
      <c r="E273" s="58">
        <v>2</v>
      </c>
      <c r="F273" s="58">
        <v>9</v>
      </c>
      <c r="G273" s="58">
        <v>11</v>
      </c>
      <c r="H273" s="58">
        <v>34</v>
      </c>
      <c r="I273" s="58">
        <v>31</v>
      </c>
      <c r="J273" s="58">
        <v>20</v>
      </c>
      <c r="K273" s="59">
        <v>110</v>
      </c>
      <c r="L273" s="13">
        <f t="shared" si="66"/>
        <v>2.2556390977443606</v>
      </c>
      <c r="M273" s="3">
        <f t="shared" si="66"/>
        <v>1.5384615384615385</v>
      </c>
      <c r="N273" s="3">
        <f t="shared" si="66"/>
        <v>4.30622009569378</v>
      </c>
      <c r="O273" s="3">
        <f t="shared" si="66"/>
        <v>3.900709219858156</v>
      </c>
      <c r="P273" s="3">
        <f t="shared" si="66"/>
        <v>5.629139072847682</v>
      </c>
      <c r="Q273" s="3">
        <f t="shared" si="66"/>
        <v>4.619970193740686</v>
      </c>
      <c r="R273" s="3">
        <f>+J273/J$274*100</f>
        <v>3.8684719535783367</v>
      </c>
      <c r="S273" s="3">
        <f>+K273/K$274*100</f>
        <v>4.32050274941084</v>
      </c>
    </row>
    <row r="274" spans="1:19" ht="12.75">
      <c r="A274" s="71"/>
      <c r="B274" s="72"/>
      <c r="C274" s="18" t="s">
        <v>1</v>
      </c>
      <c r="D274" s="63">
        <v>133</v>
      </c>
      <c r="E274" s="63">
        <v>130</v>
      </c>
      <c r="F274" s="63">
        <v>209</v>
      </c>
      <c r="G274" s="63">
        <v>282</v>
      </c>
      <c r="H274" s="63">
        <v>604</v>
      </c>
      <c r="I274" s="63">
        <v>671</v>
      </c>
      <c r="J274" s="63">
        <v>517</v>
      </c>
      <c r="K274" s="65">
        <v>2546</v>
      </c>
      <c r="L274" s="14">
        <f t="shared" si="66"/>
        <v>100</v>
      </c>
      <c r="M274" s="6">
        <f t="shared" si="66"/>
        <v>100</v>
      </c>
      <c r="N274" s="6">
        <f t="shared" si="66"/>
        <v>100</v>
      </c>
      <c r="O274" s="6">
        <f t="shared" si="66"/>
        <v>100</v>
      </c>
      <c r="P274" s="6">
        <f t="shared" si="66"/>
        <v>100</v>
      </c>
      <c r="Q274" s="6">
        <f t="shared" si="66"/>
        <v>100</v>
      </c>
      <c r="R274" s="6">
        <f>+J274/J$274*100</f>
        <v>100</v>
      </c>
      <c r="S274" s="6">
        <f>+K274/K$274*100</f>
        <v>100</v>
      </c>
    </row>
    <row r="275" spans="1:19" ht="12.75" customHeight="1">
      <c r="A275" s="72"/>
      <c r="B275" s="74" t="s">
        <v>77</v>
      </c>
      <c r="C275" s="8" t="s">
        <v>11</v>
      </c>
      <c r="D275" s="58">
        <v>2</v>
      </c>
      <c r="E275" s="58">
        <v>0</v>
      </c>
      <c r="F275" s="58">
        <v>5</v>
      </c>
      <c r="G275" s="58">
        <v>7</v>
      </c>
      <c r="H275" s="58">
        <v>41</v>
      </c>
      <c r="I275" s="58">
        <v>64</v>
      </c>
      <c r="J275" s="58">
        <v>63</v>
      </c>
      <c r="K275" s="59">
        <v>182</v>
      </c>
      <c r="L275" s="13">
        <f aca="true" t="shared" si="67" ref="L275:S278">+D275/D$278*100</f>
        <v>1.3986013986013985</v>
      </c>
      <c r="M275" s="3">
        <f t="shared" si="67"/>
        <v>0</v>
      </c>
      <c r="N275" s="3">
        <f t="shared" si="67"/>
        <v>2.941176470588235</v>
      </c>
      <c r="O275" s="3">
        <f t="shared" si="67"/>
        <v>2.229299363057325</v>
      </c>
      <c r="P275" s="3">
        <f t="shared" si="67"/>
        <v>4.575892857142857</v>
      </c>
      <c r="Q275" s="3">
        <f t="shared" si="67"/>
        <v>6.22568093385214</v>
      </c>
      <c r="R275" s="3">
        <f>+J275/J$278*100</f>
        <v>6.95364238410596</v>
      </c>
      <c r="S275" s="3">
        <f>+K275/K$278*100</f>
        <v>5.071050431875174</v>
      </c>
    </row>
    <row r="276" spans="1:19" ht="12.75">
      <c r="A276" s="72"/>
      <c r="B276" s="72"/>
      <c r="C276" s="8" t="s">
        <v>12</v>
      </c>
      <c r="D276" s="58">
        <v>141</v>
      </c>
      <c r="E276" s="58">
        <v>132</v>
      </c>
      <c r="F276" s="58">
        <v>165</v>
      </c>
      <c r="G276" s="58">
        <v>307</v>
      </c>
      <c r="H276" s="58">
        <v>855</v>
      </c>
      <c r="I276" s="58">
        <v>964</v>
      </c>
      <c r="J276" s="58">
        <v>843</v>
      </c>
      <c r="K276" s="59">
        <v>3407</v>
      </c>
      <c r="L276" s="13">
        <f t="shared" si="67"/>
        <v>98.6013986013986</v>
      </c>
      <c r="M276" s="3">
        <f t="shared" si="67"/>
        <v>100</v>
      </c>
      <c r="N276" s="3">
        <f t="shared" si="67"/>
        <v>97.05882352941177</v>
      </c>
      <c r="O276" s="3">
        <f t="shared" si="67"/>
        <v>97.77070063694268</v>
      </c>
      <c r="P276" s="3">
        <f t="shared" si="67"/>
        <v>95.42410714285714</v>
      </c>
      <c r="Q276" s="3">
        <f t="shared" si="67"/>
        <v>93.77431906614785</v>
      </c>
      <c r="R276" s="3">
        <f>+J276/J$278*100</f>
        <v>93.04635761589404</v>
      </c>
      <c r="S276" s="3">
        <f>+K276/K$278*100</f>
        <v>94.92894956812482</v>
      </c>
    </row>
    <row r="277" spans="1:19" ht="12.75">
      <c r="A277" s="72"/>
      <c r="B277" s="72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9">
        <v>0</v>
      </c>
      <c r="L277" s="13">
        <f t="shared" si="67"/>
        <v>0</v>
      </c>
      <c r="M277" s="3">
        <f t="shared" si="67"/>
        <v>0</v>
      </c>
      <c r="N277" s="3">
        <f t="shared" si="67"/>
        <v>0</v>
      </c>
      <c r="O277" s="3">
        <f t="shared" si="67"/>
        <v>0</v>
      </c>
      <c r="P277" s="3">
        <f t="shared" si="67"/>
        <v>0</v>
      </c>
      <c r="Q277" s="3">
        <f t="shared" si="67"/>
        <v>0</v>
      </c>
      <c r="R277" s="3">
        <f>+J277/J$278*100</f>
        <v>0</v>
      </c>
      <c r="S277" s="3">
        <f>+K277/K$278*100</f>
        <v>0</v>
      </c>
    </row>
    <row r="278" spans="1:19" ht="12.75">
      <c r="A278" s="72"/>
      <c r="B278" s="75"/>
      <c r="C278" s="8" t="s">
        <v>1</v>
      </c>
      <c r="D278" s="58">
        <v>143</v>
      </c>
      <c r="E278" s="58">
        <v>132</v>
      </c>
      <c r="F278" s="58">
        <v>170</v>
      </c>
      <c r="G278" s="58">
        <v>314</v>
      </c>
      <c r="H278" s="58">
        <v>896</v>
      </c>
      <c r="I278" s="58">
        <v>1028</v>
      </c>
      <c r="J278" s="58">
        <v>906</v>
      </c>
      <c r="K278" s="59">
        <v>3589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71"/>
      <c r="B279" s="73" t="s">
        <v>78</v>
      </c>
      <c r="C279" s="16" t="s">
        <v>11</v>
      </c>
      <c r="D279" s="61">
        <v>0</v>
      </c>
      <c r="E279" s="61">
        <v>0</v>
      </c>
      <c r="F279" s="61">
        <v>1</v>
      </c>
      <c r="G279" s="61">
        <v>7</v>
      </c>
      <c r="H279" s="61">
        <v>24</v>
      </c>
      <c r="I279" s="61">
        <v>38</v>
      </c>
      <c r="J279" s="61">
        <v>36</v>
      </c>
      <c r="K279" s="64">
        <v>106</v>
      </c>
      <c r="L279" s="12">
        <f aca="true" t="shared" si="68" ref="L279:S282">+D279/D$282*100</f>
        <v>0</v>
      </c>
      <c r="M279" s="10">
        <f t="shared" si="68"/>
        <v>0</v>
      </c>
      <c r="N279" s="10">
        <f t="shared" si="68"/>
        <v>0.8403361344537815</v>
      </c>
      <c r="O279" s="10">
        <f t="shared" si="68"/>
        <v>3.6458333333333335</v>
      </c>
      <c r="P279" s="10">
        <f t="shared" si="68"/>
        <v>4.308797127468582</v>
      </c>
      <c r="Q279" s="10">
        <f t="shared" si="68"/>
        <v>5.956112852664576</v>
      </c>
      <c r="R279" s="10">
        <f>+J279/J$282*100</f>
        <v>6.081081081081082</v>
      </c>
      <c r="S279" s="10">
        <f>+K279/K$282*100</f>
        <v>4.659340659340659</v>
      </c>
    </row>
    <row r="280" spans="1:19" ht="12.75">
      <c r="A280" s="71"/>
      <c r="B280" s="72"/>
      <c r="C280" s="17" t="s">
        <v>12</v>
      </c>
      <c r="D280" s="58">
        <v>92</v>
      </c>
      <c r="E280" s="58">
        <v>85</v>
      </c>
      <c r="F280" s="58">
        <v>118</v>
      </c>
      <c r="G280" s="58">
        <v>185</v>
      </c>
      <c r="H280" s="58">
        <v>533</v>
      </c>
      <c r="I280" s="58">
        <v>600</v>
      </c>
      <c r="J280" s="58">
        <v>556</v>
      </c>
      <c r="K280" s="59">
        <v>2169</v>
      </c>
      <c r="L280" s="13">
        <f t="shared" si="68"/>
        <v>100</v>
      </c>
      <c r="M280" s="3">
        <f t="shared" si="68"/>
        <v>100</v>
      </c>
      <c r="N280" s="3">
        <f t="shared" si="68"/>
        <v>99.15966386554622</v>
      </c>
      <c r="O280" s="3">
        <f t="shared" si="68"/>
        <v>96.35416666666666</v>
      </c>
      <c r="P280" s="3">
        <f t="shared" si="68"/>
        <v>95.69120287253142</v>
      </c>
      <c r="Q280" s="3">
        <f t="shared" si="68"/>
        <v>94.04388714733543</v>
      </c>
      <c r="R280" s="3">
        <f>+J280/J$282*100</f>
        <v>93.91891891891892</v>
      </c>
      <c r="S280" s="3">
        <f>+K280/K$282*100</f>
        <v>95.34065934065934</v>
      </c>
    </row>
    <row r="281" spans="1:19" ht="12.75">
      <c r="A281" s="71"/>
      <c r="B281" s="72"/>
      <c r="C281" s="17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9">
        <v>0</v>
      </c>
      <c r="L281" s="13">
        <f t="shared" si="68"/>
        <v>0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0</v>
      </c>
      <c r="Q281" s="3">
        <f t="shared" si="68"/>
        <v>0</v>
      </c>
      <c r="R281" s="3">
        <f>+J281/J$282*100</f>
        <v>0</v>
      </c>
      <c r="S281" s="3">
        <f>+K281/K$282*100</f>
        <v>0</v>
      </c>
    </row>
    <row r="282" spans="1:19" ht="12.75">
      <c r="A282" s="71"/>
      <c r="B282" s="72"/>
      <c r="C282" s="18" t="s">
        <v>1</v>
      </c>
      <c r="D282" s="63">
        <v>92</v>
      </c>
      <c r="E282" s="63">
        <v>85</v>
      </c>
      <c r="F282" s="63">
        <v>119</v>
      </c>
      <c r="G282" s="63">
        <v>192</v>
      </c>
      <c r="H282" s="63">
        <v>557</v>
      </c>
      <c r="I282" s="63">
        <v>638</v>
      </c>
      <c r="J282" s="63">
        <v>592</v>
      </c>
      <c r="K282" s="65">
        <v>2275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72"/>
      <c r="B283" s="74" t="s">
        <v>79</v>
      </c>
      <c r="C283" s="8" t="s">
        <v>11</v>
      </c>
      <c r="D283" s="58">
        <v>2</v>
      </c>
      <c r="E283" s="58">
        <v>1</v>
      </c>
      <c r="F283" s="58">
        <v>3</v>
      </c>
      <c r="G283" s="58">
        <v>12</v>
      </c>
      <c r="H283" s="58">
        <v>54</v>
      </c>
      <c r="I283" s="58">
        <v>74</v>
      </c>
      <c r="J283" s="58">
        <v>86</v>
      </c>
      <c r="K283" s="59">
        <v>232</v>
      </c>
      <c r="L283" s="13">
        <f aca="true" t="shared" si="69" ref="L283:S286">+D283/D$286*100</f>
        <v>0.9433962264150944</v>
      </c>
      <c r="M283" s="3">
        <f t="shared" si="69"/>
        <v>0.5263157894736842</v>
      </c>
      <c r="N283" s="3">
        <f t="shared" si="69"/>
        <v>1.1764705882352942</v>
      </c>
      <c r="O283" s="3">
        <f t="shared" si="69"/>
        <v>2.591792656587473</v>
      </c>
      <c r="P283" s="3">
        <f t="shared" si="69"/>
        <v>4.4189852700491</v>
      </c>
      <c r="Q283" s="3">
        <f t="shared" si="69"/>
        <v>5.674846625766871</v>
      </c>
      <c r="R283" s="3">
        <f>+J283/J$286*100</f>
        <v>7.537248028045573</v>
      </c>
      <c r="S283" s="3">
        <f>+K283/K$286*100</f>
        <v>4.846459160225611</v>
      </c>
    </row>
    <row r="284" spans="1:19" ht="12.75">
      <c r="A284" s="72"/>
      <c r="B284" s="72"/>
      <c r="C284" s="8" t="s">
        <v>12</v>
      </c>
      <c r="D284" s="58">
        <v>210</v>
      </c>
      <c r="E284" s="58">
        <v>189</v>
      </c>
      <c r="F284" s="58">
        <v>252</v>
      </c>
      <c r="G284" s="58">
        <v>451</v>
      </c>
      <c r="H284" s="58">
        <v>1168</v>
      </c>
      <c r="I284" s="58">
        <v>1230</v>
      </c>
      <c r="J284" s="58">
        <v>1055</v>
      </c>
      <c r="K284" s="59">
        <v>4555</v>
      </c>
      <c r="L284" s="13">
        <f t="shared" si="69"/>
        <v>99.05660377358491</v>
      </c>
      <c r="M284" s="3">
        <f t="shared" si="69"/>
        <v>99.47368421052632</v>
      </c>
      <c r="N284" s="3">
        <f t="shared" si="69"/>
        <v>98.82352941176471</v>
      </c>
      <c r="O284" s="3">
        <f t="shared" si="69"/>
        <v>97.40820734341253</v>
      </c>
      <c r="P284" s="3">
        <f t="shared" si="69"/>
        <v>95.5810147299509</v>
      </c>
      <c r="Q284" s="3">
        <f t="shared" si="69"/>
        <v>94.32515337423312</v>
      </c>
      <c r="R284" s="3">
        <f>+J284/J$286*100</f>
        <v>92.46275197195443</v>
      </c>
      <c r="S284" s="3">
        <f>+K284/K$286*100</f>
        <v>95.1535408397744</v>
      </c>
    </row>
    <row r="285" spans="1:19" ht="12.75">
      <c r="A285" s="72"/>
      <c r="B285" s="72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9">
        <v>0</v>
      </c>
      <c r="L285" s="13">
        <f t="shared" si="69"/>
        <v>0</v>
      </c>
      <c r="M285" s="3">
        <f t="shared" si="69"/>
        <v>0</v>
      </c>
      <c r="N285" s="3">
        <f t="shared" si="69"/>
        <v>0</v>
      </c>
      <c r="O285" s="3">
        <f t="shared" si="69"/>
        <v>0</v>
      </c>
      <c r="P285" s="3">
        <f t="shared" si="69"/>
        <v>0</v>
      </c>
      <c r="Q285" s="3">
        <f t="shared" si="69"/>
        <v>0</v>
      </c>
      <c r="R285" s="3">
        <f>+J285/J$286*100</f>
        <v>0</v>
      </c>
      <c r="S285" s="3">
        <f>+K285/K$286*100</f>
        <v>0</v>
      </c>
    </row>
    <row r="286" spans="1:19" ht="12.75">
      <c r="A286" s="72"/>
      <c r="B286" s="75"/>
      <c r="C286" s="8" t="s">
        <v>1</v>
      </c>
      <c r="D286" s="58">
        <v>212</v>
      </c>
      <c r="E286" s="58">
        <v>190</v>
      </c>
      <c r="F286" s="58">
        <v>255</v>
      </c>
      <c r="G286" s="58">
        <v>463</v>
      </c>
      <c r="H286" s="58">
        <v>1222</v>
      </c>
      <c r="I286" s="58">
        <v>1304</v>
      </c>
      <c r="J286" s="58">
        <v>1141</v>
      </c>
      <c r="K286" s="59">
        <v>4787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71"/>
      <c r="B287" s="73" t="s">
        <v>80</v>
      </c>
      <c r="C287" s="16" t="s">
        <v>11</v>
      </c>
      <c r="D287" s="61">
        <v>0</v>
      </c>
      <c r="E287" s="61">
        <v>0</v>
      </c>
      <c r="F287" s="61">
        <v>1</v>
      </c>
      <c r="G287" s="61">
        <v>2</v>
      </c>
      <c r="H287" s="61">
        <v>8</v>
      </c>
      <c r="I287" s="61">
        <v>7</v>
      </c>
      <c r="J287" s="61">
        <v>11</v>
      </c>
      <c r="K287" s="64">
        <v>29</v>
      </c>
      <c r="L287" s="12">
        <f aca="true" t="shared" si="70" ref="L287:S290">+D287/D$290*100</f>
        <v>0</v>
      </c>
      <c r="M287" s="10">
        <f t="shared" si="70"/>
        <v>0</v>
      </c>
      <c r="N287" s="10">
        <f t="shared" si="70"/>
        <v>3.3333333333333335</v>
      </c>
      <c r="O287" s="10">
        <f t="shared" si="70"/>
        <v>2.9850746268656714</v>
      </c>
      <c r="P287" s="10">
        <f t="shared" si="70"/>
        <v>4.3478260869565215</v>
      </c>
      <c r="Q287" s="10">
        <f t="shared" si="70"/>
        <v>3.7433155080213902</v>
      </c>
      <c r="R287" s="10">
        <f>+J287/J$290*100</f>
        <v>7.534246575342466</v>
      </c>
      <c r="S287" s="10">
        <f>+K287/K$290*100</f>
        <v>4.360902255639098</v>
      </c>
    </row>
    <row r="288" spans="1:19" ht="12.75">
      <c r="A288" s="71"/>
      <c r="B288" s="72"/>
      <c r="C288" s="17" t="s">
        <v>12</v>
      </c>
      <c r="D288" s="58">
        <v>28</v>
      </c>
      <c r="E288" s="58">
        <v>23</v>
      </c>
      <c r="F288" s="58">
        <v>29</v>
      </c>
      <c r="G288" s="58">
        <v>65</v>
      </c>
      <c r="H288" s="58">
        <v>176</v>
      </c>
      <c r="I288" s="58">
        <v>180</v>
      </c>
      <c r="J288" s="58">
        <v>135</v>
      </c>
      <c r="K288" s="59">
        <v>636</v>
      </c>
      <c r="L288" s="13">
        <f t="shared" si="70"/>
        <v>100</v>
      </c>
      <c r="M288" s="3">
        <f t="shared" si="70"/>
        <v>100</v>
      </c>
      <c r="N288" s="3">
        <f t="shared" si="70"/>
        <v>96.66666666666667</v>
      </c>
      <c r="O288" s="3">
        <f t="shared" si="70"/>
        <v>97.01492537313433</v>
      </c>
      <c r="P288" s="3">
        <f t="shared" si="70"/>
        <v>95.65217391304348</v>
      </c>
      <c r="Q288" s="3">
        <f t="shared" si="70"/>
        <v>96.2566844919786</v>
      </c>
      <c r="R288" s="3">
        <f>+J288/J$290*100</f>
        <v>92.46575342465754</v>
      </c>
      <c r="S288" s="3">
        <f>+K288/K$290*100</f>
        <v>95.6390977443609</v>
      </c>
    </row>
    <row r="289" spans="1:19" ht="12.75">
      <c r="A289" s="71"/>
      <c r="B289" s="72"/>
      <c r="C289" s="17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9">
        <v>0</v>
      </c>
      <c r="L289" s="13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0</v>
      </c>
      <c r="Q289" s="3">
        <f t="shared" si="70"/>
        <v>0</v>
      </c>
      <c r="R289" s="3">
        <f>+J289/J$290*100</f>
        <v>0</v>
      </c>
      <c r="S289" s="3">
        <f>+K289/K$290*100</f>
        <v>0</v>
      </c>
    </row>
    <row r="290" spans="1:19" ht="12.75">
      <c r="A290" s="71"/>
      <c r="B290" s="75"/>
      <c r="C290" s="17" t="s">
        <v>1</v>
      </c>
      <c r="D290" s="58">
        <v>28</v>
      </c>
      <c r="E290" s="58">
        <v>23</v>
      </c>
      <c r="F290" s="58">
        <v>30</v>
      </c>
      <c r="G290" s="58">
        <v>67</v>
      </c>
      <c r="H290" s="58">
        <v>184</v>
      </c>
      <c r="I290" s="58">
        <v>187</v>
      </c>
      <c r="J290" s="58">
        <v>146</v>
      </c>
      <c r="K290" s="59">
        <v>665</v>
      </c>
      <c r="L290" s="13">
        <f t="shared" si="70"/>
        <v>100</v>
      </c>
      <c r="M290" s="3">
        <f t="shared" si="70"/>
        <v>100</v>
      </c>
      <c r="N290" s="3">
        <f t="shared" si="70"/>
        <v>100</v>
      </c>
      <c r="O290" s="3">
        <f t="shared" si="70"/>
        <v>100</v>
      </c>
      <c r="P290" s="3">
        <f t="shared" si="70"/>
        <v>100</v>
      </c>
      <c r="Q290" s="3">
        <f t="shared" si="70"/>
        <v>100</v>
      </c>
      <c r="R290" s="3">
        <f>+J290/J$290*100</f>
        <v>100</v>
      </c>
      <c r="S290" s="3">
        <f>+K290/K$290*100</f>
        <v>100</v>
      </c>
    </row>
    <row r="291" spans="1:19" ht="13.5" customHeight="1">
      <c r="A291" s="71"/>
      <c r="B291" s="73" t="s">
        <v>1</v>
      </c>
      <c r="C291" s="15" t="s">
        <v>11</v>
      </c>
      <c r="D291" s="61">
        <v>167</v>
      </c>
      <c r="E291" s="61">
        <v>313</v>
      </c>
      <c r="F291" s="61">
        <v>476</v>
      </c>
      <c r="G291" s="61">
        <v>1037</v>
      </c>
      <c r="H291" s="61">
        <v>4058</v>
      </c>
      <c r="I291" s="61">
        <v>7573</v>
      </c>
      <c r="J291" s="61">
        <v>9664</v>
      </c>
      <c r="K291" s="64">
        <v>23288</v>
      </c>
      <c r="L291" s="12">
        <f aca="true" t="shared" si="71" ref="L291:S294">+D291/D$294*100</f>
        <v>0.9662674304229589</v>
      </c>
      <c r="M291" s="10">
        <f t="shared" si="71"/>
        <v>2.027464697499676</v>
      </c>
      <c r="N291" s="10">
        <f t="shared" si="71"/>
        <v>2.752240531945649</v>
      </c>
      <c r="O291" s="10">
        <f t="shared" si="71"/>
        <v>3.6604306388986942</v>
      </c>
      <c r="P291" s="10">
        <f t="shared" si="71"/>
        <v>4.963792934729425</v>
      </c>
      <c r="Q291" s="10">
        <f t="shared" si="71"/>
        <v>6.236360791547602</v>
      </c>
      <c r="R291" s="10">
        <f>+J291/J$294*100</f>
        <v>7.502756082791175</v>
      </c>
      <c r="S291" s="10">
        <f>+K291/K$294*100</f>
        <v>5.675335151351207</v>
      </c>
    </row>
    <row r="292" spans="1:19" ht="12.75">
      <c r="A292" s="71"/>
      <c r="B292" s="72"/>
      <c r="C292" s="8" t="s">
        <v>12</v>
      </c>
      <c r="D292" s="58">
        <v>17113</v>
      </c>
      <c r="E292" s="58">
        <v>15120</v>
      </c>
      <c r="F292" s="58">
        <v>16803</v>
      </c>
      <c r="G292" s="58">
        <v>27270</v>
      </c>
      <c r="H292" s="58">
        <v>77639</v>
      </c>
      <c r="I292" s="58">
        <v>113783</v>
      </c>
      <c r="J292" s="58">
        <v>119098</v>
      </c>
      <c r="K292" s="59">
        <v>386826</v>
      </c>
      <c r="L292" s="13">
        <f t="shared" si="71"/>
        <v>99.01637447202454</v>
      </c>
      <c r="M292" s="3">
        <f t="shared" si="71"/>
        <v>97.94014768752429</v>
      </c>
      <c r="N292" s="3">
        <f t="shared" si="71"/>
        <v>97.15524718126626</v>
      </c>
      <c r="O292" s="3">
        <f t="shared" si="71"/>
        <v>96.25838333921638</v>
      </c>
      <c r="P292" s="3">
        <f t="shared" si="71"/>
        <v>94.96893042372052</v>
      </c>
      <c r="Q292" s="3">
        <f t="shared" si="71"/>
        <v>93.70022975632654</v>
      </c>
      <c r="R292" s="3">
        <f>+J292/J$294*100</f>
        <v>92.46308401782525</v>
      </c>
      <c r="S292" s="3">
        <f>+K292/K$294*100</f>
        <v>94.27031927415759</v>
      </c>
    </row>
    <row r="293" spans="1:19" ht="12.75">
      <c r="A293" s="71"/>
      <c r="B293" s="72"/>
      <c r="C293" s="8" t="s">
        <v>13</v>
      </c>
      <c r="D293" s="58">
        <v>3</v>
      </c>
      <c r="E293" s="58">
        <v>5</v>
      </c>
      <c r="F293" s="58">
        <v>16</v>
      </c>
      <c r="G293" s="58">
        <v>23</v>
      </c>
      <c r="H293" s="58">
        <v>55</v>
      </c>
      <c r="I293" s="58">
        <v>77</v>
      </c>
      <c r="J293" s="58">
        <v>44</v>
      </c>
      <c r="K293" s="59">
        <v>223</v>
      </c>
      <c r="L293" s="13">
        <f t="shared" si="71"/>
        <v>0.017358097552508247</v>
      </c>
      <c r="M293" s="3">
        <f t="shared" si="71"/>
        <v>0.032387614976033166</v>
      </c>
      <c r="N293" s="3">
        <f t="shared" si="71"/>
        <v>0.09251228678808904</v>
      </c>
      <c r="O293" s="3">
        <f t="shared" si="71"/>
        <v>0.08118602188492763</v>
      </c>
      <c r="P293" s="3">
        <f t="shared" si="71"/>
        <v>0.06727664155005382</v>
      </c>
      <c r="Q293" s="3">
        <f t="shared" si="71"/>
        <v>0.06340945212586364</v>
      </c>
      <c r="R293" s="3">
        <f>+J293/J$294*100</f>
        <v>0.03415989938356909</v>
      </c>
      <c r="S293" s="3">
        <f>+K293/K$294*100</f>
        <v>0.054345574491210885</v>
      </c>
    </row>
    <row r="294" spans="1:19" ht="12.75">
      <c r="A294" s="71"/>
      <c r="B294" s="72"/>
      <c r="C294" s="9" t="s">
        <v>1</v>
      </c>
      <c r="D294" s="63">
        <v>17283</v>
      </c>
      <c r="E294" s="63">
        <v>15438</v>
      </c>
      <c r="F294" s="63">
        <v>17295</v>
      </c>
      <c r="G294" s="63">
        <v>28330</v>
      </c>
      <c r="H294" s="63">
        <v>81752</v>
      </c>
      <c r="I294" s="63">
        <v>121433</v>
      </c>
      <c r="J294" s="63">
        <v>128806</v>
      </c>
      <c r="K294" s="65">
        <v>410337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27:B30"/>
    <mergeCell ref="B47:B50"/>
    <mergeCell ref="B51:B54"/>
    <mergeCell ref="B39:B42"/>
    <mergeCell ref="B43:B46"/>
    <mergeCell ref="B63:B66"/>
    <mergeCell ref="B67:B70"/>
    <mergeCell ref="B55:B58"/>
    <mergeCell ref="B59:B62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294"/>
  <sheetViews>
    <sheetView zoomScalePageLayoutView="0" workbookViewId="0" topLeftCell="A1">
      <selection activeCell="V6" sqref="V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89</v>
      </c>
    </row>
    <row r="3" spans="1:19" ht="12.75">
      <c r="A3" s="43"/>
      <c r="B3" s="44"/>
      <c r="C3" s="45"/>
      <c r="D3" s="80" t="s">
        <v>0</v>
      </c>
      <c r="E3" s="67"/>
      <c r="F3" s="67"/>
      <c r="G3" s="67"/>
      <c r="H3" s="67"/>
      <c r="I3" s="67"/>
      <c r="J3" s="67"/>
      <c r="K3" s="81"/>
      <c r="L3" s="85" t="s">
        <v>0</v>
      </c>
      <c r="M3" s="67"/>
      <c r="N3" s="67"/>
      <c r="O3" s="67"/>
      <c r="P3" s="67"/>
      <c r="Q3" s="67"/>
      <c r="R3" s="67"/>
      <c r="S3" s="77"/>
    </row>
    <row r="4" spans="1:19" ht="12.75">
      <c r="A4" s="46"/>
      <c r="B4" s="47"/>
      <c r="C4" s="48"/>
      <c r="D4" s="82" t="s">
        <v>2</v>
      </c>
      <c r="E4" s="83"/>
      <c r="F4" s="83"/>
      <c r="G4" s="83"/>
      <c r="H4" s="83"/>
      <c r="I4" s="83"/>
      <c r="J4" s="83"/>
      <c r="K4" s="84"/>
      <c r="L4" s="86" t="s">
        <v>2</v>
      </c>
      <c r="M4" s="83"/>
      <c r="N4" s="83"/>
      <c r="O4" s="83"/>
      <c r="P4" s="83"/>
      <c r="Q4" s="83"/>
      <c r="R4" s="83"/>
      <c r="S4" s="87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81</v>
      </c>
      <c r="M6" s="37" t="s">
        <v>81</v>
      </c>
      <c r="N6" s="37" t="s">
        <v>81</v>
      </c>
      <c r="O6" s="37" t="s">
        <v>81</v>
      </c>
      <c r="P6" s="37" t="s">
        <v>81</v>
      </c>
      <c r="Q6" s="37" t="s">
        <v>81</v>
      </c>
      <c r="R6" s="37" t="s">
        <v>81</v>
      </c>
      <c r="S6" s="37" t="s">
        <v>81</v>
      </c>
    </row>
    <row r="7" spans="1:19" ht="12.75">
      <c r="A7" s="70" t="s">
        <v>83</v>
      </c>
      <c r="B7" s="73" t="s">
        <v>92</v>
      </c>
      <c r="C7" s="16" t="s">
        <v>11</v>
      </c>
      <c r="D7" s="60">
        <v>11</v>
      </c>
      <c r="E7" s="61">
        <v>25</v>
      </c>
      <c r="F7" s="61">
        <v>38</v>
      </c>
      <c r="G7" s="61">
        <v>64</v>
      </c>
      <c r="H7" s="61">
        <v>223</v>
      </c>
      <c r="I7" s="61">
        <v>550</v>
      </c>
      <c r="J7" s="61">
        <v>798</v>
      </c>
      <c r="K7" s="61">
        <v>1709</v>
      </c>
      <c r="L7" s="12">
        <f aca="true" t="shared" si="0" ref="L7:O10">+D7/D$10*100</f>
        <v>1.1853448275862069</v>
      </c>
      <c r="M7" s="10">
        <f t="shared" si="0"/>
        <v>3.263707571801567</v>
      </c>
      <c r="N7" s="10">
        <f t="shared" si="0"/>
        <v>5.390070921985815</v>
      </c>
      <c r="O7" s="10">
        <f t="shared" si="0"/>
        <v>6.765327695560254</v>
      </c>
      <c r="P7" s="10">
        <f aca="true" t="shared" si="1" ref="P7:Q10">+H7/H$10*100</f>
        <v>7.24025974025974</v>
      </c>
      <c r="Q7" s="10">
        <f t="shared" si="1"/>
        <v>8.44205679201842</v>
      </c>
      <c r="R7" s="10">
        <f>+J7/J$10*100</f>
        <v>8.79241956809167</v>
      </c>
      <c r="S7" s="10">
        <f>+K7/K$10*100</f>
        <v>7.762536337209303</v>
      </c>
    </row>
    <row r="8" spans="1:19" ht="12.75">
      <c r="A8" s="71"/>
      <c r="B8" s="72"/>
      <c r="C8" s="17" t="s">
        <v>12</v>
      </c>
      <c r="D8" s="57">
        <v>917</v>
      </c>
      <c r="E8" s="58">
        <v>741</v>
      </c>
      <c r="F8" s="58">
        <v>667</v>
      </c>
      <c r="G8" s="58">
        <v>882</v>
      </c>
      <c r="H8" s="58">
        <v>2857</v>
      </c>
      <c r="I8" s="58">
        <v>5965</v>
      </c>
      <c r="J8" s="58">
        <v>8278</v>
      </c>
      <c r="K8" s="58">
        <v>20307</v>
      </c>
      <c r="L8" s="13">
        <f t="shared" si="0"/>
        <v>98.8146551724138</v>
      </c>
      <c r="M8" s="3">
        <f t="shared" si="0"/>
        <v>96.73629242819844</v>
      </c>
      <c r="N8" s="3">
        <f t="shared" si="0"/>
        <v>94.60992907801419</v>
      </c>
      <c r="O8" s="3">
        <f t="shared" si="0"/>
        <v>93.23467230443974</v>
      </c>
      <c r="P8" s="3">
        <f t="shared" si="1"/>
        <v>92.75974025974027</v>
      </c>
      <c r="Q8" s="3">
        <f t="shared" si="1"/>
        <v>91.55794320798158</v>
      </c>
      <c r="R8" s="3">
        <f>+J8/J$10*100</f>
        <v>91.20758043190833</v>
      </c>
      <c r="S8" s="3">
        <f>+K8/K$10*100</f>
        <v>92.2374636627907</v>
      </c>
    </row>
    <row r="9" spans="1:19" ht="12.75">
      <c r="A9" s="71"/>
      <c r="B9" s="72"/>
      <c r="C9" s="17" t="s">
        <v>13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>+J9/J$10*100</f>
        <v>0</v>
      </c>
      <c r="S9" s="3">
        <f>+K9/K$10*100</f>
        <v>0</v>
      </c>
    </row>
    <row r="10" spans="1:19" ht="12.75">
      <c r="A10" s="71"/>
      <c r="B10" s="72"/>
      <c r="C10" s="18" t="s">
        <v>1</v>
      </c>
      <c r="D10" s="62">
        <v>928</v>
      </c>
      <c r="E10" s="63">
        <v>766</v>
      </c>
      <c r="F10" s="63">
        <v>705</v>
      </c>
      <c r="G10" s="63">
        <v>946</v>
      </c>
      <c r="H10" s="63">
        <v>3080</v>
      </c>
      <c r="I10" s="63">
        <v>6515</v>
      </c>
      <c r="J10" s="63">
        <v>9076</v>
      </c>
      <c r="K10" s="63">
        <v>22016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72"/>
      <c r="B11" s="74" t="s">
        <v>93</v>
      </c>
      <c r="C11" s="8" t="s">
        <v>11</v>
      </c>
      <c r="D11" s="57">
        <v>15</v>
      </c>
      <c r="E11" s="58">
        <v>17</v>
      </c>
      <c r="F11" s="58">
        <v>31</v>
      </c>
      <c r="G11" s="58">
        <v>59</v>
      </c>
      <c r="H11" s="58">
        <v>239</v>
      </c>
      <c r="I11" s="58">
        <v>522</v>
      </c>
      <c r="J11" s="58">
        <v>843</v>
      </c>
      <c r="K11" s="58">
        <v>1726</v>
      </c>
      <c r="L11" s="13">
        <f aca="true" t="shared" si="2" ref="L11:O14">+D11/D$14*100</f>
        <v>1.4763779527559056</v>
      </c>
      <c r="M11" s="3">
        <f t="shared" si="2"/>
        <v>1.9144144144144142</v>
      </c>
      <c r="N11" s="3">
        <f t="shared" si="2"/>
        <v>4.447632711621234</v>
      </c>
      <c r="O11" s="3">
        <f t="shared" si="2"/>
        <v>6.908665105386416</v>
      </c>
      <c r="P11" s="3">
        <f aca="true" t="shared" si="3" ref="P11:Q14">+H11/H$14*100</f>
        <v>9.073652239939257</v>
      </c>
      <c r="Q11" s="3">
        <f t="shared" si="3"/>
        <v>9.585016525890563</v>
      </c>
      <c r="R11" s="3">
        <f>+J11/J$14*100</f>
        <v>11.58126116224756</v>
      </c>
      <c r="S11" s="3">
        <f>+K11/K$14*100</f>
        <v>9.174019347294568</v>
      </c>
    </row>
    <row r="12" spans="1:19" ht="12.75">
      <c r="A12" s="72"/>
      <c r="B12" s="72"/>
      <c r="C12" s="8" t="s">
        <v>12</v>
      </c>
      <c r="D12" s="57">
        <v>1001</v>
      </c>
      <c r="E12" s="58">
        <v>871</v>
      </c>
      <c r="F12" s="58">
        <v>666</v>
      </c>
      <c r="G12" s="58">
        <v>795</v>
      </c>
      <c r="H12" s="58">
        <v>2395</v>
      </c>
      <c r="I12" s="58">
        <v>4924</v>
      </c>
      <c r="J12" s="58">
        <v>6436</v>
      </c>
      <c r="K12" s="58">
        <v>17088</v>
      </c>
      <c r="L12" s="13">
        <f t="shared" si="2"/>
        <v>98.5236220472441</v>
      </c>
      <c r="M12" s="3">
        <f t="shared" si="2"/>
        <v>98.08558558558559</v>
      </c>
      <c r="N12" s="3">
        <f t="shared" si="2"/>
        <v>95.55236728837878</v>
      </c>
      <c r="O12" s="3">
        <f t="shared" si="2"/>
        <v>93.09133489461358</v>
      </c>
      <c r="P12" s="3">
        <f t="shared" si="3"/>
        <v>90.92634776006075</v>
      </c>
      <c r="Q12" s="3">
        <f t="shared" si="3"/>
        <v>90.41498347410943</v>
      </c>
      <c r="R12" s="3">
        <f>+J12/J$14*100</f>
        <v>88.41873883775244</v>
      </c>
      <c r="S12" s="3">
        <f>+K12/K$14*100</f>
        <v>90.82598065270543</v>
      </c>
    </row>
    <row r="13" spans="1:19" ht="12.75">
      <c r="A13" s="72"/>
      <c r="B13" s="72"/>
      <c r="C13" s="8" t="s">
        <v>13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3"/>
        <v>0</v>
      </c>
      <c r="Q13" s="3">
        <f t="shared" si="3"/>
        <v>0</v>
      </c>
      <c r="R13" s="3">
        <f>+J13/J$14*100</f>
        <v>0</v>
      </c>
      <c r="S13" s="3">
        <f>+K13/K$14*100</f>
        <v>0</v>
      </c>
    </row>
    <row r="14" spans="1:19" ht="12.75">
      <c r="A14" s="72"/>
      <c r="B14" s="75"/>
      <c r="C14" s="8" t="s">
        <v>1</v>
      </c>
      <c r="D14" s="57">
        <v>1016</v>
      </c>
      <c r="E14" s="58">
        <v>888</v>
      </c>
      <c r="F14" s="58">
        <v>697</v>
      </c>
      <c r="G14" s="58">
        <v>854</v>
      </c>
      <c r="H14" s="58">
        <v>2634</v>
      </c>
      <c r="I14" s="58">
        <v>5446</v>
      </c>
      <c r="J14" s="58">
        <v>7279</v>
      </c>
      <c r="K14" s="58">
        <v>18814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3">
        <f t="shared" si="3"/>
        <v>100</v>
      </c>
      <c r="Q14" s="3">
        <f t="shared" si="3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71"/>
      <c r="B15" s="73" t="s">
        <v>14</v>
      </c>
      <c r="C15" s="16" t="s">
        <v>11</v>
      </c>
      <c r="D15" s="60">
        <v>18</v>
      </c>
      <c r="E15" s="61">
        <v>35</v>
      </c>
      <c r="F15" s="61">
        <v>65</v>
      </c>
      <c r="G15" s="61">
        <v>95</v>
      </c>
      <c r="H15" s="61">
        <v>316</v>
      </c>
      <c r="I15" s="61">
        <v>599</v>
      </c>
      <c r="J15" s="61">
        <v>673</v>
      </c>
      <c r="K15" s="61">
        <v>1801</v>
      </c>
      <c r="L15" s="53">
        <f aca="true" t="shared" si="4" ref="L15:Q18">+D15/D$18*100</f>
        <v>1.727447216890595</v>
      </c>
      <c r="M15" s="54">
        <f t="shared" si="4"/>
        <v>3.771551724137931</v>
      </c>
      <c r="N15" s="54">
        <f t="shared" si="4"/>
        <v>7.270693512304251</v>
      </c>
      <c r="O15" s="54">
        <f t="shared" si="4"/>
        <v>9.064885496183205</v>
      </c>
      <c r="P15" s="54">
        <f t="shared" si="4"/>
        <v>10.63973063973064</v>
      </c>
      <c r="Q15" s="54">
        <f t="shared" si="4"/>
        <v>12.2469842567982</v>
      </c>
      <c r="R15" s="54">
        <f>+J15/J$18*100</f>
        <v>12.513945704722945</v>
      </c>
      <c r="S15" s="54">
        <f>+K15/K$18*100</f>
        <v>10.50084543175325</v>
      </c>
    </row>
    <row r="16" spans="1:19" ht="12.75">
      <c r="A16" s="71"/>
      <c r="B16" s="72"/>
      <c r="C16" s="17" t="s">
        <v>12</v>
      </c>
      <c r="D16" s="57">
        <v>1024</v>
      </c>
      <c r="E16" s="58">
        <v>893</v>
      </c>
      <c r="F16" s="58">
        <v>829</v>
      </c>
      <c r="G16" s="58">
        <v>953</v>
      </c>
      <c r="H16" s="58">
        <v>2654</v>
      </c>
      <c r="I16" s="58">
        <v>4292</v>
      </c>
      <c r="J16" s="58">
        <v>4705</v>
      </c>
      <c r="K16" s="58">
        <v>15350</v>
      </c>
      <c r="L16" s="51">
        <f t="shared" si="4"/>
        <v>98.2725527831094</v>
      </c>
      <c r="M16" s="52">
        <f t="shared" si="4"/>
        <v>96.22844827586206</v>
      </c>
      <c r="N16" s="52">
        <f t="shared" si="4"/>
        <v>92.72930648769575</v>
      </c>
      <c r="O16" s="52">
        <f t="shared" si="4"/>
        <v>90.93511450381679</v>
      </c>
      <c r="P16" s="52">
        <f t="shared" si="4"/>
        <v>89.36026936026936</v>
      </c>
      <c r="Q16" s="52">
        <f t="shared" si="4"/>
        <v>87.7530157432018</v>
      </c>
      <c r="R16" s="52">
        <f>+J16/J$18*100</f>
        <v>87.48605429527704</v>
      </c>
      <c r="S16" s="52">
        <f>+K16/K$18*100</f>
        <v>89.49915456824675</v>
      </c>
    </row>
    <row r="17" spans="1:19" ht="12.75">
      <c r="A17" s="71"/>
      <c r="B17" s="72"/>
      <c r="C17" s="17" t="s">
        <v>13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 t="shared" si="4"/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>+J17/J$18*100</f>
        <v>0</v>
      </c>
      <c r="S17" s="52">
        <f>+K17/K$18*100</f>
        <v>0</v>
      </c>
    </row>
    <row r="18" spans="1:19" ht="12.75">
      <c r="A18" s="71"/>
      <c r="B18" s="72"/>
      <c r="C18" s="18" t="s">
        <v>1</v>
      </c>
      <c r="D18" s="62">
        <v>1042</v>
      </c>
      <c r="E18" s="63">
        <v>928</v>
      </c>
      <c r="F18" s="63">
        <v>894</v>
      </c>
      <c r="G18" s="63">
        <v>1048</v>
      </c>
      <c r="H18" s="63">
        <v>2970</v>
      </c>
      <c r="I18" s="63">
        <v>4891</v>
      </c>
      <c r="J18" s="63">
        <v>5378</v>
      </c>
      <c r="K18" s="63">
        <v>17151</v>
      </c>
      <c r="L18" s="55">
        <f t="shared" si="4"/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>+J18/J$18*100</f>
        <v>100</v>
      </c>
      <c r="S18" s="56">
        <f>+K18/K$18*100</f>
        <v>100</v>
      </c>
    </row>
    <row r="19" spans="1:19" ht="12.75" customHeight="1">
      <c r="A19" s="72"/>
      <c r="B19" s="74" t="s">
        <v>15</v>
      </c>
      <c r="C19" s="8" t="s">
        <v>11</v>
      </c>
      <c r="D19" s="57">
        <v>8</v>
      </c>
      <c r="E19" s="58">
        <v>24</v>
      </c>
      <c r="F19" s="58">
        <v>31</v>
      </c>
      <c r="G19" s="58">
        <v>37</v>
      </c>
      <c r="H19" s="58">
        <v>175</v>
      </c>
      <c r="I19" s="58">
        <v>403</v>
      </c>
      <c r="J19" s="58">
        <v>555</v>
      </c>
      <c r="K19" s="58">
        <v>1233</v>
      </c>
      <c r="L19" s="13">
        <f aca="true" t="shared" si="5" ref="L19:O22">+D19/D$22*100</f>
        <v>0.9400705052878966</v>
      </c>
      <c r="M19" s="3">
        <f t="shared" si="5"/>
        <v>3.75</v>
      </c>
      <c r="N19" s="3">
        <f t="shared" si="5"/>
        <v>4.71841704718417</v>
      </c>
      <c r="O19" s="3">
        <f t="shared" si="5"/>
        <v>4.868421052631579</v>
      </c>
      <c r="P19" s="3">
        <f aca="true" t="shared" si="6" ref="P19:Q22">+H19/H$22*100</f>
        <v>7.469056764831413</v>
      </c>
      <c r="Q19" s="3">
        <f t="shared" si="6"/>
        <v>8.013521574865779</v>
      </c>
      <c r="R19" s="3">
        <f>+J19/J$22*100</f>
        <v>8.670520231213873</v>
      </c>
      <c r="S19" s="3">
        <f>+K19/K$22*100</f>
        <v>7.391643186859301</v>
      </c>
    </row>
    <row r="20" spans="1:19" ht="12.75">
      <c r="A20" s="72"/>
      <c r="B20" s="72"/>
      <c r="C20" s="8" t="s">
        <v>12</v>
      </c>
      <c r="D20" s="57">
        <v>843</v>
      </c>
      <c r="E20" s="58">
        <v>616</v>
      </c>
      <c r="F20" s="58">
        <v>626</v>
      </c>
      <c r="G20" s="58">
        <v>722</v>
      </c>
      <c r="H20" s="58">
        <v>2168</v>
      </c>
      <c r="I20" s="58">
        <v>4622</v>
      </c>
      <c r="J20" s="58">
        <v>5845</v>
      </c>
      <c r="K20" s="58">
        <v>15442</v>
      </c>
      <c r="L20" s="13">
        <f t="shared" si="5"/>
        <v>99.05992949471211</v>
      </c>
      <c r="M20" s="3">
        <f t="shared" si="5"/>
        <v>96.25</v>
      </c>
      <c r="N20" s="3">
        <f t="shared" si="5"/>
        <v>95.28158295281582</v>
      </c>
      <c r="O20" s="3">
        <f t="shared" si="5"/>
        <v>95</v>
      </c>
      <c r="P20" s="3">
        <f t="shared" si="6"/>
        <v>92.53094323516858</v>
      </c>
      <c r="Q20" s="3">
        <f t="shared" si="6"/>
        <v>91.90693974945317</v>
      </c>
      <c r="R20" s="3">
        <f>+J20/J$22*100</f>
        <v>91.31385720981096</v>
      </c>
      <c r="S20" s="3">
        <f>+K20/K$22*100</f>
        <v>92.57238774653797</v>
      </c>
    </row>
    <row r="21" spans="1:19" ht="12.75">
      <c r="A21" s="72"/>
      <c r="B21" s="72"/>
      <c r="C21" s="8" t="s">
        <v>13</v>
      </c>
      <c r="D21" s="57">
        <v>0</v>
      </c>
      <c r="E21" s="58">
        <v>0</v>
      </c>
      <c r="F21" s="58">
        <v>0</v>
      </c>
      <c r="G21" s="58">
        <v>1</v>
      </c>
      <c r="H21" s="58">
        <v>0</v>
      </c>
      <c r="I21" s="58">
        <v>4</v>
      </c>
      <c r="J21" s="58">
        <v>1</v>
      </c>
      <c r="K21" s="58">
        <v>6</v>
      </c>
      <c r="L21" s="13">
        <f t="shared" si="5"/>
        <v>0</v>
      </c>
      <c r="M21" s="3">
        <f t="shared" si="5"/>
        <v>0</v>
      </c>
      <c r="N21" s="3">
        <f t="shared" si="5"/>
        <v>0</v>
      </c>
      <c r="O21" s="3">
        <f t="shared" si="5"/>
        <v>0.13157894736842105</v>
      </c>
      <c r="P21" s="3">
        <f t="shared" si="6"/>
        <v>0</v>
      </c>
      <c r="Q21" s="3">
        <f t="shared" si="6"/>
        <v>0.0795386756810499</v>
      </c>
      <c r="R21" s="3">
        <f>+J21/J$22*100</f>
        <v>0.01562255897516013</v>
      </c>
      <c r="S21" s="3">
        <f>+K21/K$22*100</f>
        <v>0.03596906660272166</v>
      </c>
    </row>
    <row r="22" spans="1:19" ht="12.75">
      <c r="A22" s="72"/>
      <c r="B22" s="75"/>
      <c r="C22" s="8" t="s">
        <v>1</v>
      </c>
      <c r="D22" s="57">
        <v>851</v>
      </c>
      <c r="E22" s="58">
        <v>640</v>
      </c>
      <c r="F22" s="58">
        <v>657</v>
      </c>
      <c r="G22" s="58">
        <v>760</v>
      </c>
      <c r="H22" s="58">
        <v>2343</v>
      </c>
      <c r="I22" s="58">
        <v>5029</v>
      </c>
      <c r="J22" s="58">
        <v>6401</v>
      </c>
      <c r="K22" s="58">
        <v>16681</v>
      </c>
      <c r="L22" s="13">
        <f t="shared" si="5"/>
        <v>100</v>
      </c>
      <c r="M22" s="3">
        <f t="shared" si="5"/>
        <v>100</v>
      </c>
      <c r="N22" s="3">
        <f t="shared" si="5"/>
        <v>100</v>
      </c>
      <c r="O22" s="3">
        <f t="shared" si="5"/>
        <v>100</v>
      </c>
      <c r="P22" s="3">
        <f t="shared" si="6"/>
        <v>100</v>
      </c>
      <c r="Q22" s="3">
        <f t="shared" si="6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71"/>
      <c r="B23" s="73" t="s">
        <v>16</v>
      </c>
      <c r="C23" s="16" t="s">
        <v>11</v>
      </c>
      <c r="D23" s="60">
        <v>4</v>
      </c>
      <c r="E23" s="61">
        <v>5</v>
      </c>
      <c r="F23" s="61">
        <v>3</v>
      </c>
      <c r="G23" s="61">
        <v>12</v>
      </c>
      <c r="H23" s="61">
        <v>44</v>
      </c>
      <c r="I23" s="61">
        <v>104</v>
      </c>
      <c r="J23" s="61">
        <v>139</v>
      </c>
      <c r="K23" s="61">
        <v>311</v>
      </c>
      <c r="L23" s="12">
        <f aca="true" t="shared" si="7" ref="L23:O26">+D23/D$26*100</f>
        <v>2.484472049689441</v>
      </c>
      <c r="M23" s="10">
        <f t="shared" si="7"/>
        <v>3.8461538461538463</v>
      </c>
      <c r="N23" s="10">
        <f t="shared" si="7"/>
        <v>1.7751479289940828</v>
      </c>
      <c r="O23" s="10">
        <f t="shared" si="7"/>
        <v>5.454545454545454</v>
      </c>
      <c r="P23" s="10">
        <f aca="true" t="shared" si="8" ref="P23:Q26">+H23/H$26*100</f>
        <v>5.812417437252312</v>
      </c>
      <c r="Q23" s="10">
        <f t="shared" si="8"/>
        <v>6.5698041692988</v>
      </c>
      <c r="R23" s="10">
        <f>+J23/J$26*100</f>
        <v>8.731155778894472</v>
      </c>
      <c r="S23" s="10">
        <f>+K23/K$26*100</f>
        <v>6.7432784041630525</v>
      </c>
    </row>
    <row r="24" spans="1:19" ht="12.75">
      <c r="A24" s="71"/>
      <c r="B24" s="72"/>
      <c r="C24" s="17" t="s">
        <v>12</v>
      </c>
      <c r="D24" s="57">
        <v>157</v>
      </c>
      <c r="E24" s="58">
        <v>125</v>
      </c>
      <c r="F24" s="58">
        <v>166</v>
      </c>
      <c r="G24" s="58">
        <v>208</v>
      </c>
      <c r="H24" s="58">
        <v>713</v>
      </c>
      <c r="I24" s="58">
        <v>1479</v>
      </c>
      <c r="J24" s="58">
        <v>1453</v>
      </c>
      <c r="K24" s="58">
        <v>4301</v>
      </c>
      <c r="L24" s="13">
        <f t="shared" si="7"/>
        <v>97.51552795031056</v>
      </c>
      <c r="M24" s="3">
        <f t="shared" si="7"/>
        <v>96.15384615384616</v>
      </c>
      <c r="N24" s="3">
        <f t="shared" si="7"/>
        <v>98.22485207100591</v>
      </c>
      <c r="O24" s="3">
        <f t="shared" si="7"/>
        <v>94.54545454545455</v>
      </c>
      <c r="P24" s="3">
        <f t="shared" si="8"/>
        <v>94.18758256274768</v>
      </c>
      <c r="Q24" s="3">
        <f t="shared" si="8"/>
        <v>93.4301958307012</v>
      </c>
      <c r="R24" s="3">
        <f>+J24/J$26*100</f>
        <v>91.26884422110552</v>
      </c>
      <c r="S24" s="3">
        <f>+K24/K$26*100</f>
        <v>93.25672159583695</v>
      </c>
    </row>
    <row r="25" spans="1:19" ht="12.75">
      <c r="A25" s="71"/>
      <c r="B25" s="72"/>
      <c r="C25" s="17" t="s">
        <v>13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7"/>
        <v>0</v>
      </c>
      <c r="M25" s="3">
        <f t="shared" si="7"/>
        <v>0</v>
      </c>
      <c r="N25" s="3">
        <f t="shared" si="7"/>
        <v>0</v>
      </c>
      <c r="O25" s="3">
        <f t="shared" si="7"/>
        <v>0</v>
      </c>
      <c r="P25" s="3">
        <f t="shared" si="8"/>
        <v>0</v>
      </c>
      <c r="Q25" s="3">
        <f t="shared" si="8"/>
        <v>0</v>
      </c>
      <c r="R25" s="3">
        <f>+J25/J$26*100</f>
        <v>0</v>
      </c>
      <c r="S25" s="3">
        <f>+K25/K$26*100</f>
        <v>0</v>
      </c>
    </row>
    <row r="26" spans="1:19" ht="12.75">
      <c r="A26" s="71"/>
      <c r="B26" s="72"/>
      <c r="C26" s="18" t="s">
        <v>1</v>
      </c>
      <c r="D26" s="62">
        <v>161</v>
      </c>
      <c r="E26" s="63">
        <v>130</v>
      </c>
      <c r="F26" s="63">
        <v>169</v>
      </c>
      <c r="G26" s="63">
        <v>220</v>
      </c>
      <c r="H26" s="63">
        <v>757</v>
      </c>
      <c r="I26" s="63">
        <v>1583</v>
      </c>
      <c r="J26" s="63">
        <v>1592</v>
      </c>
      <c r="K26" s="63">
        <v>4612</v>
      </c>
      <c r="L26" s="14">
        <f t="shared" si="7"/>
        <v>100</v>
      </c>
      <c r="M26" s="6">
        <f t="shared" si="7"/>
        <v>100</v>
      </c>
      <c r="N26" s="6">
        <f t="shared" si="7"/>
        <v>100</v>
      </c>
      <c r="O26" s="6">
        <f t="shared" si="7"/>
        <v>100</v>
      </c>
      <c r="P26" s="6">
        <f t="shared" si="8"/>
        <v>100</v>
      </c>
      <c r="Q26" s="6">
        <f t="shared" si="8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72"/>
      <c r="B27" s="74" t="s">
        <v>17</v>
      </c>
      <c r="C27" s="8" t="s">
        <v>11</v>
      </c>
      <c r="D27" s="57">
        <v>10</v>
      </c>
      <c r="E27" s="58">
        <v>16</v>
      </c>
      <c r="F27" s="58">
        <v>24</v>
      </c>
      <c r="G27" s="58">
        <v>45</v>
      </c>
      <c r="H27" s="58">
        <v>190</v>
      </c>
      <c r="I27" s="58">
        <v>426</v>
      </c>
      <c r="J27" s="58">
        <v>451</v>
      </c>
      <c r="K27" s="58">
        <v>1162</v>
      </c>
      <c r="L27" s="13">
        <f aca="true" t="shared" si="9" ref="L27:Q30">+D27/D$30*100</f>
        <v>1.287001287001287</v>
      </c>
      <c r="M27" s="3">
        <f t="shared" si="9"/>
        <v>2.21606648199446</v>
      </c>
      <c r="N27" s="3">
        <f t="shared" si="9"/>
        <v>3.204272363150868</v>
      </c>
      <c r="O27" s="3">
        <f t="shared" si="9"/>
        <v>4.014272970561998</v>
      </c>
      <c r="P27" s="3">
        <f t="shared" si="9"/>
        <v>6.111289803795432</v>
      </c>
      <c r="Q27" s="3">
        <f t="shared" si="9"/>
        <v>7.574679943100995</v>
      </c>
      <c r="R27" s="3">
        <f>+J27/J$30*100</f>
        <v>7.623394185260311</v>
      </c>
      <c r="S27" s="3">
        <f>+K27/K$30*100</f>
        <v>6.449106449106449</v>
      </c>
    </row>
    <row r="28" spans="1:19" ht="12.75">
      <c r="A28" s="72"/>
      <c r="B28" s="72"/>
      <c r="C28" s="8" t="s">
        <v>12</v>
      </c>
      <c r="D28" s="57">
        <v>767</v>
      </c>
      <c r="E28" s="58">
        <v>706</v>
      </c>
      <c r="F28" s="58">
        <v>725</v>
      </c>
      <c r="G28" s="58">
        <v>1075</v>
      </c>
      <c r="H28" s="58">
        <v>2918</v>
      </c>
      <c r="I28" s="58">
        <v>5198</v>
      </c>
      <c r="J28" s="58">
        <v>5465</v>
      </c>
      <c r="K28" s="58">
        <v>16854</v>
      </c>
      <c r="L28" s="13">
        <f t="shared" si="9"/>
        <v>98.71299871299871</v>
      </c>
      <c r="M28" s="3">
        <f t="shared" si="9"/>
        <v>97.78393351800554</v>
      </c>
      <c r="N28" s="3">
        <f t="shared" si="9"/>
        <v>96.79572763684912</v>
      </c>
      <c r="O28" s="3">
        <f t="shared" si="9"/>
        <v>95.89652096342552</v>
      </c>
      <c r="P28" s="3">
        <f t="shared" si="9"/>
        <v>93.8565455130267</v>
      </c>
      <c r="Q28" s="3">
        <f t="shared" si="9"/>
        <v>92.42532005689901</v>
      </c>
      <c r="R28" s="3">
        <f>+J28/J$30*100</f>
        <v>92.37660581473969</v>
      </c>
      <c r="S28" s="3">
        <f>+K28/K$30*100</f>
        <v>93.53979353979354</v>
      </c>
    </row>
    <row r="29" spans="1:19" ht="12.75">
      <c r="A29" s="72"/>
      <c r="B29" s="72"/>
      <c r="C29" s="8" t="s">
        <v>13</v>
      </c>
      <c r="D29" s="57">
        <v>0</v>
      </c>
      <c r="E29" s="58">
        <v>0</v>
      </c>
      <c r="F29" s="58">
        <v>0</v>
      </c>
      <c r="G29" s="58">
        <v>1</v>
      </c>
      <c r="H29" s="58">
        <v>1</v>
      </c>
      <c r="I29" s="58">
        <v>0</v>
      </c>
      <c r="J29" s="58">
        <v>0</v>
      </c>
      <c r="K29" s="58">
        <v>2</v>
      </c>
      <c r="L29" s="13">
        <f t="shared" si="9"/>
        <v>0</v>
      </c>
      <c r="M29" s="3">
        <f t="shared" si="9"/>
        <v>0</v>
      </c>
      <c r="N29" s="3">
        <f t="shared" si="9"/>
        <v>0</v>
      </c>
      <c r="O29" s="3">
        <f t="shared" si="9"/>
        <v>0.08920606601248886</v>
      </c>
      <c r="P29" s="3">
        <f t="shared" si="9"/>
        <v>0.0321646831778707</v>
      </c>
      <c r="Q29" s="3">
        <f t="shared" si="9"/>
        <v>0</v>
      </c>
      <c r="R29" s="3">
        <f>+J29/J$30*100</f>
        <v>0</v>
      </c>
      <c r="S29" s="3">
        <f>+K29/K$30*100</f>
        <v>0.0111000111000111</v>
      </c>
    </row>
    <row r="30" spans="1:19" ht="12.75">
      <c r="A30" s="72"/>
      <c r="B30" s="75"/>
      <c r="C30" s="8" t="s">
        <v>1</v>
      </c>
      <c r="D30" s="57">
        <v>777</v>
      </c>
      <c r="E30" s="58">
        <v>722</v>
      </c>
      <c r="F30" s="58">
        <v>749</v>
      </c>
      <c r="G30" s="58">
        <v>1121</v>
      </c>
      <c r="H30" s="58">
        <v>3109</v>
      </c>
      <c r="I30" s="58">
        <v>5624</v>
      </c>
      <c r="J30" s="58">
        <v>5916</v>
      </c>
      <c r="K30" s="58">
        <v>18018</v>
      </c>
      <c r="L30" s="13">
        <f t="shared" si="9"/>
        <v>100</v>
      </c>
      <c r="M30" s="3">
        <f t="shared" si="9"/>
        <v>100</v>
      </c>
      <c r="N30" s="3">
        <f t="shared" si="9"/>
        <v>100</v>
      </c>
      <c r="O30" s="3">
        <f t="shared" si="9"/>
        <v>100</v>
      </c>
      <c r="P30" s="3">
        <f t="shared" si="9"/>
        <v>100</v>
      </c>
      <c r="Q30" s="3">
        <f t="shared" si="9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71"/>
      <c r="B31" s="73" t="s">
        <v>18</v>
      </c>
      <c r="C31" s="16" t="s">
        <v>11</v>
      </c>
      <c r="D31" s="60">
        <v>3</v>
      </c>
      <c r="E31" s="61">
        <v>4</v>
      </c>
      <c r="F31" s="61">
        <v>10</v>
      </c>
      <c r="G31" s="61">
        <v>22</v>
      </c>
      <c r="H31" s="61">
        <v>80</v>
      </c>
      <c r="I31" s="61">
        <v>126</v>
      </c>
      <c r="J31" s="61">
        <v>141</v>
      </c>
      <c r="K31" s="61">
        <v>386</v>
      </c>
      <c r="L31" s="12">
        <f aca="true" t="shared" si="10" ref="L31:Q34">+D31/D$34*100</f>
        <v>1.2552301255230125</v>
      </c>
      <c r="M31" s="10">
        <f t="shared" si="10"/>
        <v>1.7699115044247788</v>
      </c>
      <c r="N31" s="10">
        <f t="shared" si="10"/>
        <v>4.5662100456621</v>
      </c>
      <c r="O31" s="10">
        <f t="shared" si="10"/>
        <v>5.82010582010582</v>
      </c>
      <c r="P31" s="10">
        <f t="shared" si="10"/>
        <v>7.400555041628122</v>
      </c>
      <c r="Q31" s="10">
        <f t="shared" si="10"/>
        <v>8.600682593856655</v>
      </c>
      <c r="R31" s="10">
        <f>+J31/J$34*100</f>
        <v>9.215686274509805</v>
      </c>
      <c r="S31" s="10">
        <f>+K31/K$34*100</f>
        <v>7.512650836901518</v>
      </c>
    </row>
    <row r="32" spans="1:19" ht="12.75">
      <c r="A32" s="71"/>
      <c r="B32" s="72"/>
      <c r="C32" s="17" t="s">
        <v>12</v>
      </c>
      <c r="D32" s="57">
        <v>236</v>
      </c>
      <c r="E32" s="58">
        <v>222</v>
      </c>
      <c r="F32" s="58">
        <v>209</v>
      </c>
      <c r="G32" s="58">
        <v>356</v>
      </c>
      <c r="H32" s="58">
        <v>998</v>
      </c>
      <c r="I32" s="58">
        <v>1333</v>
      </c>
      <c r="J32" s="58">
        <v>1385</v>
      </c>
      <c r="K32" s="58">
        <v>4739</v>
      </c>
      <c r="L32" s="13">
        <f t="shared" si="10"/>
        <v>98.74476987447699</v>
      </c>
      <c r="M32" s="3">
        <f t="shared" si="10"/>
        <v>98.23008849557522</v>
      </c>
      <c r="N32" s="3">
        <f t="shared" si="10"/>
        <v>95.4337899543379</v>
      </c>
      <c r="O32" s="3">
        <f t="shared" si="10"/>
        <v>94.17989417989418</v>
      </c>
      <c r="P32" s="3">
        <f t="shared" si="10"/>
        <v>92.32192414431081</v>
      </c>
      <c r="Q32" s="3">
        <f t="shared" si="10"/>
        <v>90.98976109215016</v>
      </c>
      <c r="R32" s="3">
        <f>+J32/J$34*100</f>
        <v>90.52287581699346</v>
      </c>
      <c r="S32" s="3">
        <f>+K32/K$34*100</f>
        <v>92.23433242506812</v>
      </c>
    </row>
    <row r="33" spans="1:19" ht="12.75">
      <c r="A33" s="71"/>
      <c r="B33" s="72"/>
      <c r="C33" s="17" t="s">
        <v>13</v>
      </c>
      <c r="D33" s="57">
        <v>0</v>
      </c>
      <c r="E33" s="58">
        <v>0</v>
      </c>
      <c r="F33" s="58">
        <v>0</v>
      </c>
      <c r="G33" s="58">
        <v>0</v>
      </c>
      <c r="H33" s="58">
        <v>3</v>
      </c>
      <c r="I33" s="58">
        <v>6</v>
      </c>
      <c r="J33" s="58">
        <v>4</v>
      </c>
      <c r="K33" s="58">
        <v>13</v>
      </c>
      <c r="L33" s="13">
        <f t="shared" si="10"/>
        <v>0</v>
      </c>
      <c r="M33" s="3">
        <f t="shared" si="10"/>
        <v>0</v>
      </c>
      <c r="N33" s="3">
        <f t="shared" si="10"/>
        <v>0</v>
      </c>
      <c r="O33" s="3">
        <f t="shared" si="10"/>
        <v>0</v>
      </c>
      <c r="P33" s="3">
        <f t="shared" si="10"/>
        <v>0.27752081406105455</v>
      </c>
      <c r="Q33" s="3">
        <f t="shared" si="10"/>
        <v>0.40955631399317405</v>
      </c>
      <c r="R33" s="3">
        <f>+J33/J$34*100</f>
        <v>0.261437908496732</v>
      </c>
      <c r="S33" s="3">
        <f>+K33/K$34*100</f>
        <v>0.253016738030362</v>
      </c>
    </row>
    <row r="34" spans="1:19" ht="12.75">
      <c r="A34" s="71"/>
      <c r="B34" s="72"/>
      <c r="C34" s="18" t="s">
        <v>1</v>
      </c>
      <c r="D34" s="62">
        <v>239</v>
      </c>
      <c r="E34" s="63">
        <v>226</v>
      </c>
      <c r="F34" s="63">
        <v>219</v>
      </c>
      <c r="G34" s="63">
        <v>378</v>
      </c>
      <c r="H34" s="63">
        <v>1081</v>
      </c>
      <c r="I34" s="63">
        <v>1465</v>
      </c>
      <c r="J34" s="63">
        <v>1530</v>
      </c>
      <c r="K34" s="63">
        <v>5138</v>
      </c>
      <c r="L34" s="14">
        <f t="shared" si="10"/>
        <v>100</v>
      </c>
      <c r="M34" s="6">
        <f t="shared" si="10"/>
        <v>100</v>
      </c>
      <c r="N34" s="6">
        <f t="shared" si="10"/>
        <v>100</v>
      </c>
      <c r="O34" s="6">
        <f t="shared" si="10"/>
        <v>100</v>
      </c>
      <c r="P34" s="6">
        <f t="shared" si="10"/>
        <v>100</v>
      </c>
      <c r="Q34" s="6">
        <f t="shared" si="10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72"/>
      <c r="B35" s="74" t="s">
        <v>19</v>
      </c>
      <c r="C35" s="8" t="s">
        <v>11</v>
      </c>
      <c r="D35" s="57">
        <v>3</v>
      </c>
      <c r="E35" s="58">
        <v>6</v>
      </c>
      <c r="F35" s="58">
        <v>2</v>
      </c>
      <c r="G35" s="58">
        <v>11</v>
      </c>
      <c r="H35" s="58">
        <v>37</v>
      </c>
      <c r="I35" s="58">
        <v>63</v>
      </c>
      <c r="J35" s="58">
        <v>60</v>
      </c>
      <c r="K35" s="58">
        <v>182</v>
      </c>
      <c r="L35" s="13">
        <f aca="true" t="shared" si="11" ref="L35:Q38">+D35/D$38*100</f>
        <v>2.727272727272727</v>
      </c>
      <c r="M35" s="3">
        <f t="shared" si="11"/>
        <v>4.137931034482759</v>
      </c>
      <c r="N35" s="3">
        <f t="shared" si="11"/>
        <v>1.3986013986013985</v>
      </c>
      <c r="O35" s="3">
        <f t="shared" si="11"/>
        <v>5.7894736842105265</v>
      </c>
      <c r="P35" s="3">
        <f t="shared" si="11"/>
        <v>6.8139963167587485</v>
      </c>
      <c r="Q35" s="3">
        <f t="shared" si="11"/>
        <v>8.618331053351573</v>
      </c>
      <c r="R35" s="3">
        <f>+J35/J$38*100</f>
        <v>8.344923504867872</v>
      </c>
      <c r="S35" s="3">
        <f>+K35/K$38*100</f>
        <v>7.051530414567997</v>
      </c>
    </row>
    <row r="36" spans="1:19" ht="12.75">
      <c r="A36" s="72"/>
      <c r="B36" s="72"/>
      <c r="C36" s="8" t="s">
        <v>12</v>
      </c>
      <c r="D36" s="57">
        <v>107</v>
      </c>
      <c r="E36" s="58">
        <v>139</v>
      </c>
      <c r="F36" s="58">
        <v>141</v>
      </c>
      <c r="G36" s="58">
        <v>179</v>
      </c>
      <c r="H36" s="58">
        <v>506</v>
      </c>
      <c r="I36" s="58">
        <v>668</v>
      </c>
      <c r="J36" s="58">
        <v>659</v>
      </c>
      <c r="K36" s="58">
        <v>2399</v>
      </c>
      <c r="L36" s="13">
        <f t="shared" si="11"/>
        <v>97.27272727272728</v>
      </c>
      <c r="M36" s="3">
        <f t="shared" si="11"/>
        <v>95.86206896551724</v>
      </c>
      <c r="N36" s="3">
        <f t="shared" si="11"/>
        <v>98.6013986013986</v>
      </c>
      <c r="O36" s="3">
        <f t="shared" si="11"/>
        <v>94.21052631578948</v>
      </c>
      <c r="P36" s="3">
        <f t="shared" si="11"/>
        <v>93.18600368324125</v>
      </c>
      <c r="Q36" s="3">
        <f t="shared" si="11"/>
        <v>91.38166894664843</v>
      </c>
      <c r="R36" s="3">
        <f>+J36/J$38*100</f>
        <v>91.65507649513212</v>
      </c>
      <c r="S36" s="3">
        <f>+K36/K$38*100</f>
        <v>92.94846958543201</v>
      </c>
    </row>
    <row r="37" spans="1:19" ht="12.75">
      <c r="A37" s="72"/>
      <c r="B37" s="72"/>
      <c r="C37" s="8" t="s">
        <v>13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1"/>
        <v>0</v>
      </c>
      <c r="M37" s="3">
        <f t="shared" si="11"/>
        <v>0</v>
      </c>
      <c r="N37" s="3">
        <f t="shared" si="11"/>
        <v>0</v>
      </c>
      <c r="O37" s="3">
        <f t="shared" si="11"/>
        <v>0</v>
      </c>
      <c r="P37" s="3">
        <f t="shared" si="11"/>
        <v>0</v>
      </c>
      <c r="Q37" s="3">
        <f t="shared" si="11"/>
        <v>0</v>
      </c>
      <c r="R37" s="3">
        <f>+J37/J$38*100</f>
        <v>0</v>
      </c>
      <c r="S37" s="3">
        <f>+K37/K$38*100</f>
        <v>0</v>
      </c>
    </row>
    <row r="38" spans="1:19" ht="12.75">
      <c r="A38" s="72"/>
      <c r="B38" s="75"/>
      <c r="C38" s="8" t="s">
        <v>1</v>
      </c>
      <c r="D38" s="57">
        <v>110</v>
      </c>
      <c r="E38" s="58">
        <v>145</v>
      </c>
      <c r="F38" s="58">
        <v>143</v>
      </c>
      <c r="G38" s="58">
        <v>190</v>
      </c>
      <c r="H38" s="58">
        <v>543</v>
      </c>
      <c r="I38" s="58">
        <v>731</v>
      </c>
      <c r="J38" s="58">
        <v>719</v>
      </c>
      <c r="K38" s="58">
        <v>2581</v>
      </c>
      <c r="L38" s="13">
        <f t="shared" si="11"/>
        <v>100</v>
      </c>
      <c r="M38" s="3">
        <f t="shared" si="11"/>
        <v>100</v>
      </c>
      <c r="N38" s="3">
        <f t="shared" si="11"/>
        <v>100</v>
      </c>
      <c r="O38" s="3">
        <f t="shared" si="11"/>
        <v>100</v>
      </c>
      <c r="P38" s="3">
        <f t="shared" si="11"/>
        <v>100</v>
      </c>
      <c r="Q38" s="3">
        <f t="shared" si="11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71"/>
      <c r="B39" s="73" t="s">
        <v>20</v>
      </c>
      <c r="C39" s="16" t="s">
        <v>11</v>
      </c>
      <c r="D39" s="60">
        <v>3</v>
      </c>
      <c r="E39" s="61">
        <v>11</v>
      </c>
      <c r="F39" s="61">
        <v>14</v>
      </c>
      <c r="G39" s="61">
        <v>28</v>
      </c>
      <c r="H39" s="61">
        <v>91</v>
      </c>
      <c r="I39" s="61">
        <v>185</v>
      </c>
      <c r="J39" s="61">
        <v>215</v>
      </c>
      <c r="K39" s="61">
        <v>547</v>
      </c>
      <c r="L39" s="12">
        <f aca="true" t="shared" si="12" ref="L39:Q42">+D39/D$42*100</f>
        <v>1.090909090909091</v>
      </c>
      <c r="M39" s="10">
        <f t="shared" si="12"/>
        <v>4.382470119521913</v>
      </c>
      <c r="N39" s="10">
        <f t="shared" si="12"/>
        <v>4.827586206896552</v>
      </c>
      <c r="O39" s="10">
        <f t="shared" si="12"/>
        <v>7.216494845360824</v>
      </c>
      <c r="P39" s="10">
        <f t="shared" si="12"/>
        <v>7.634228187919463</v>
      </c>
      <c r="Q39" s="10">
        <f t="shared" si="12"/>
        <v>7.603781339909577</v>
      </c>
      <c r="R39" s="10">
        <f>+J39/J$42*100</f>
        <v>8.697411003236246</v>
      </c>
      <c r="S39" s="10">
        <f>+K39/K$42*100</f>
        <v>7.492124366525134</v>
      </c>
    </row>
    <row r="40" spans="1:19" ht="12.75">
      <c r="A40" s="71"/>
      <c r="B40" s="72"/>
      <c r="C40" s="17" t="s">
        <v>12</v>
      </c>
      <c r="D40" s="57">
        <v>272</v>
      </c>
      <c r="E40" s="58">
        <v>240</v>
      </c>
      <c r="F40" s="58">
        <v>276</v>
      </c>
      <c r="G40" s="58">
        <v>360</v>
      </c>
      <c r="H40" s="58">
        <v>1101</v>
      </c>
      <c r="I40" s="58">
        <v>2248</v>
      </c>
      <c r="J40" s="58">
        <v>2257</v>
      </c>
      <c r="K40" s="58">
        <v>6754</v>
      </c>
      <c r="L40" s="13">
        <f t="shared" si="12"/>
        <v>98.9090909090909</v>
      </c>
      <c r="M40" s="3">
        <f t="shared" si="12"/>
        <v>95.61752988047809</v>
      </c>
      <c r="N40" s="3">
        <f t="shared" si="12"/>
        <v>95.17241379310344</v>
      </c>
      <c r="O40" s="3">
        <f t="shared" si="12"/>
        <v>92.78350515463917</v>
      </c>
      <c r="P40" s="3">
        <f t="shared" si="12"/>
        <v>92.36577181208054</v>
      </c>
      <c r="Q40" s="3">
        <f t="shared" si="12"/>
        <v>92.39621866009043</v>
      </c>
      <c r="R40" s="3">
        <f>+J40/J$42*100</f>
        <v>91.30258899676376</v>
      </c>
      <c r="S40" s="3">
        <f>+K40/K$42*100</f>
        <v>92.50787563347487</v>
      </c>
    </row>
    <row r="41" spans="1:19" ht="12.75">
      <c r="A41" s="71"/>
      <c r="B41" s="72"/>
      <c r="C41" s="17" t="s">
        <v>13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2"/>
        <v>0</v>
      </c>
      <c r="M41" s="3">
        <f t="shared" si="12"/>
        <v>0</v>
      </c>
      <c r="N41" s="3">
        <f t="shared" si="12"/>
        <v>0</v>
      </c>
      <c r="O41" s="3">
        <f t="shared" si="12"/>
        <v>0</v>
      </c>
      <c r="P41" s="3">
        <f t="shared" si="12"/>
        <v>0</v>
      </c>
      <c r="Q41" s="3">
        <f t="shared" si="12"/>
        <v>0</v>
      </c>
      <c r="R41" s="3">
        <f>+J41/J$42*100</f>
        <v>0</v>
      </c>
      <c r="S41" s="3">
        <f>+K41/K$42*100</f>
        <v>0</v>
      </c>
    </row>
    <row r="42" spans="1:19" ht="12.75">
      <c r="A42" s="71"/>
      <c r="B42" s="72"/>
      <c r="C42" s="18" t="s">
        <v>1</v>
      </c>
      <c r="D42" s="62">
        <v>275</v>
      </c>
      <c r="E42" s="63">
        <v>251</v>
      </c>
      <c r="F42" s="63">
        <v>290</v>
      </c>
      <c r="G42" s="63">
        <v>388</v>
      </c>
      <c r="H42" s="63">
        <v>1192</v>
      </c>
      <c r="I42" s="63">
        <v>2433</v>
      </c>
      <c r="J42" s="63">
        <v>2472</v>
      </c>
      <c r="K42" s="63">
        <v>7301</v>
      </c>
      <c r="L42" s="14">
        <f t="shared" si="12"/>
        <v>100</v>
      </c>
      <c r="M42" s="6">
        <f t="shared" si="12"/>
        <v>100</v>
      </c>
      <c r="N42" s="6">
        <f t="shared" si="12"/>
        <v>100</v>
      </c>
      <c r="O42" s="6">
        <f t="shared" si="12"/>
        <v>100</v>
      </c>
      <c r="P42" s="6">
        <f t="shared" si="12"/>
        <v>100</v>
      </c>
      <c r="Q42" s="6">
        <f t="shared" si="12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72"/>
      <c r="B43" s="74" t="s">
        <v>21</v>
      </c>
      <c r="C43" s="8" t="s">
        <v>11</v>
      </c>
      <c r="D43" s="57">
        <v>10</v>
      </c>
      <c r="E43" s="58">
        <v>24</v>
      </c>
      <c r="F43" s="58">
        <v>24</v>
      </c>
      <c r="G43" s="58">
        <v>52</v>
      </c>
      <c r="H43" s="58">
        <v>195</v>
      </c>
      <c r="I43" s="58">
        <v>411</v>
      </c>
      <c r="J43" s="58">
        <v>544</v>
      </c>
      <c r="K43" s="58">
        <v>1260</v>
      </c>
      <c r="L43" s="13">
        <f aca="true" t="shared" si="13" ref="L43:Q46">+D43/D$46*100</f>
        <v>1.984126984126984</v>
      </c>
      <c r="M43" s="3">
        <f t="shared" si="13"/>
        <v>5.429864253393665</v>
      </c>
      <c r="N43" s="3">
        <f t="shared" si="13"/>
        <v>5.183585313174946</v>
      </c>
      <c r="O43" s="3">
        <f t="shared" si="13"/>
        <v>7.4498567335243555</v>
      </c>
      <c r="P43" s="3">
        <f t="shared" si="13"/>
        <v>9.858442871587462</v>
      </c>
      <c r="Q43" s="3">
        <f t="shared" si="13"/>
        <v>11.45165784341042</v>
      </c>
      <c r="R43" s="3">
        <f>+J43/J$46*100</f>
        <v>13.067499399471535</v>
      </c>
      <c r="S43" s="3">
        <f>+K43/K$46*100</f>
        <v>10.644589000591367</v>
      </c>
    </row>
    <row r="44" spans="1:19" ht="12.75">
      <c r="A44" s="72"/>
      <c r="B44" s="72"/>
      <c r="C44" s="8" t="s">
        <v>12</v>
      </c>
      <c r="D44" s="57">
        <v>494</v>
      </c>
      <c r="E44" s="58">
        <v>418</v>
      </c>
      <c r="F44" s="58">
        <v>439</v>
      </c>
      <c r="G44" s="58">
        <v>646</v>
      </c>
      <c r="H44" s="58">
        <v>1783</v>
      </c>
      <c r="I44" s="58">
        <v>3178</v>
      </c>
      <c r="J44" s="58">
        <v>3619</v>
      </c>
      <c r="K44" s="58">
        <v>10577</v>
      </c>
      <c r="L44" s="13">
        <f t="shared" si="13"/>
        <v>98.01587301587301</v>
      </c>
      <c r="M44" s="3">
        <f t="shared" si="13"/>
        <v>94.57013574660633</v>
      </c>
      <c r="N44" s="3">
        <f t="shared" si="13"/>
        <v>94.81641468682506</v>
      </c>
      <c r="O44" s="3">
        <f t="shared" si="13"/>
        <v>92.55014326647564</v>
      </c>
      <c r="P44" s="3">
        <f t="shared" si="13"/>
        <v>90.14155712841254</v>
      </c>
      <c r="Q44" s="3">
        <f t="shared" si="13"/>
        <v>88.54834215658957</v>
      </c>
      <c r="R44" s="3">
        <f>+J44/J$46*100</f>
        <v>86.93250060052846</v>
      </c>
      <c r="S44" s="3">
        <f>+K44/K$46*100</f>
        <v>89.35541099940863</v>
      </c>
    </row>
    <row r="45" spans="1:19" ht="12.75">
      <c r="A45" s="72"/>
      <c r="B45" s="72"/>
      <c r="C45" s="8" t="s">
        <v>13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3"/>
        <v>0</v>
      </c>
      <c r="M45" s="3">
        <f t="shared" si="13"/>
        <v>0</v>
      </c>
      <c r="N45" s="3">
        <f t="shared" si="13"/>
        <v>0</v>
      </c>
      <c r="O45" s="3">
        <f t="shared" si="13"/>
        <v>0</v>
      </c>
      <c r="P45" s="3">
        <f t="shared" si="13"/>
        <v>0</v>
      </c>
      <c r="Q45" s="3">
        <f t="shared" si="13"/>
        <v>0</v>
      </c>
      <c r="R45" s="3">
        <f>+J45/J$46*100</f>
        <v>0</v>
      </c>
      <c r="S45" s="3">
        <f>+K45/K$46*100</f>
        <v>0</v>
      </c>
    </row>
    <row r="46" spans="1:19" ht="12.75">
      <c r="A46" s="72"/>
      <c r="B46" s="75"/>
      <c r="C46" s="8" t="s">
        <v>1</v>
      </c>
      <c r="D46" s="57">
        <v>504</v>
      </c>
      <c r="E46" s="58">
        <v>442</v>
      </c>
      <c r="F46" s="58">
        <v>463</v>
      </c>
      <c r="G46" s="58">
        <v>698</v>
      </c>
      <c r="H46" s="58">
        <v>1978</v>
      </c>
      <c r="I46" s="58">
        <v>3589</v>
      </c>
      <c r="J46" s="58">
        <v>4163</v>
      </c>
      <c r="K46" s="58">
        <v>11837</v>
      </c>
      <c r="L46" s="13">
        <f t="shared" si="13"/>
        <v>100</v>
      </c>
      <c r="M46" s="3">
        <f t="shared" si="13"/>
        <v>100</v>
      </c>
      <c r="N46" s="3">
        <f t="shared" si="13"/>
        <v>100</v>
      </c>
      <c r="O46" s="3">
        <f t="shared" si="13"/>
        <v>100</v>
      </c>
      <c r="P46" s="3">
        <f t="shared" si="13"/>
        <v>100</v>
      </c>
      <c r="Q46" s="3">
        <f t="shared" si="13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71"/>
      <c r="B47" s="73" t="s">
        <v>94</v>
      </c>
      <c r="C47" s="16" t="s">
        <v>11</v>
      </c>
      <c r="D47" s="60">
        <v>9</v>
      </c>
      <c r="E47" s="61">
        <v>10</v>
      </c>
      <c r="F47" s="61">
        <v>16</v>
      </c>
      <c r="G47" s="61">
        <v>40</v>
      </c>
      <c r="H47" s="61">
        <v>126</v>
      </c>
      <c r="I47" s="61">
        <v>297</v>
      </c>
      <c r="J47" s="61">
        <v>392</v>
      </c>
      <c r="K47" s="61">
        <v>890</v>
      </c>
      <c r="L47" s="12">
        <f aca="true" t="shared" si="14" ref="L47:Q50">+D47/D$50*100</f>
        <v>1.910828025477707</v>
      </c>
      <c r="M47" s="10">
        <f t="shared" si="14"/>
        <v>2.518891687657431</v>
      </c>
      <c r="N47" s="10">
        <f t="shared" si="14"/>
        <v>4.221635883905013</v>
      </c>
      <c r="O47" s="10">
        <f t="shared" si="14"/>
        <v>7.7369439071566735</v>
      </c>
      <c r="P47" s="10">
        <f t="shared" si="14"/>
        <v>7.668898356664639</v>
      </c>
      <c r="Q47" s="10">
        <f t="shared" si="14"/>
        <v>8.404074702886248</v>
      </c>
      <c r="R47" s="10">
        <f>+J47/J$50*100</f>
        <v>9.434416365824308</v>
      </c>
      <c r="S47" s="10">
        <f>+K47/K$50*100</f>
        <v>8.020908435472242</v>
      </c>
    </row>
    <row r="48" spans="1:19" ht="12.75">
      <c r="A48" s="71"/>
      <c r="B48" s="72"/>
      <c r="C48" s="17" t="s">
        <v>12</v>
      </c>
      <c r="D48" s="57">
        <v>462</v>
      </c>
      <c r="E48" s="58">
        <v>387</v>
      </c>
      <c r="F48" s="58">
        <v>363</v>
      </c>
      <c r="G48" s="58">
        <v>477</v>
      </c>
      <c r="H48" s="58">
        <v>1517</v>
      </c>
      <c r="I48" s="58">
        <v>3237</v>
      </c>
      <c r="J48" s="58">
        <v>3763</v>
      </c>
      <c r="K48" s="58">
        <v>10206</v>
      </c>
      <c r="L48" s="13">
        <f t="shared" si="14"/>
        <v>98.08917197452229</v>
      </c>
      <c r="M48" s="3">
        <f t="shared" si="14"/>
        <v>97.48110831234257</v>
      </c>
      <c r="N48" s="3">
        <f t="shared" si="14"/>
        <v>95.77836411609498</v>
      </c>
      <c r="O48" s="3">
        <f t="shared" si="14"/>
        <v>92.26305609284333</v>
      </c>
      <c r="P48" s="3">
        <f t="shared" si="14"/>
        <v>92.33110164333537</v>
      </c>
      <c r="Q48" s="3">
        <f t="shared" si="14"/>
        <v>91.59592529711375</v>
      </c>
      <c r="R48" s="3">
        <f>+J48/J$50*100</f>
        <v>90.5655836341757</v>
      </c>
      <c r="S48" s="3">
        <f>+K48/K$50*100</f>
        <v>91.97909156452776</v>
      </c>
    </row>
    <row r="49" spans="1:19" ht="12.75">
      <c r="A49" s="71"/>
      <c r="B49" s="72"/>
      <c r="C49" s="17" t="s">
        <v>13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14"/>
        <v>0</v>
      </c>
      <c r="M49" s="3">
        <f t="shared" si="14"/>
        <v>0</v>
      </c>
      <c r="N49" s="3">
        <f t="shared" si="14"/>
        <v>0</v>
      </c>
      <c r="O49" s="3">
        <f t="shared" si="14"/>
        <v>0</v>
      </c>
      <c r="P49" s="3">
        <f t="shared" si="14"/>
        <v>0</v>
      </c>
      <c r="Q49" s="3">
        <f t="shared" si="14"/>
        <v>0</v>
      </c>
      <c r="R49" s="3">
        <f>+J49/J$50*100</f>
        <v>0</v>
      </c>
      <c r="S49" s="3">
        <f>+K49/K$50*100</f>
        <v>0</v>
      </c>
    </row>
    <row r="50" spans="1:19" ht="12.75">
      <c r="A50" s="71"/>
      <c r="B50" s="72"/>
      <c r="C50" s="18" t="s">
        <v>1</v>
      </c>
      <c r="D50" s="62">
        <v>471</v>
      </c>
      <c r="E50" s="63">
        <v>397</v>
      </c>
      <c r="F50" s="63">
        <v>379</v>
      </c>
      <c r="G50" s="63">
        <v>517</v>
      </c>
      <c r="H50" s="63">
        <v>1643</v>
      </c>
      <c r="I50" s="63">
        <v>3534</v>
      </c>
      <c r="J50" s="63">
        <v>4155</v>
      </c>
      <c r="K50" s="63">
        <v>11096</v>
      </c>
      <c r="L50" s="14">
        <f t="shared" si="14"/>
        <v>100</v>
      </c>
      <c r="M50" s="6">
        <f t="shared" si="14"/>
        <v>100</v>
      </c>
      <c r="N50" s="6">
        <f t="shared" si="14"/>
        <v>100</v>
      </c>
      <c r="O50" s="6">
        <f t="shared" si="14"/>
        <v>100</v>
      </c>
      <c r="P50" s="6">
        <f t="shared" si="14"/>
        <v>100</v>
      </c>
      <c r="Q50" s="6">
        <f t="shared" si="14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72"/>
      <c r="B51" s="74" t="s">
        <v>22</v>
      </c>
      <c r="C51" s="8" t="s">
        <v>11</v>
      </c>
      <c r="D51" s="57">
        <v>2</v>
      </c>
      <c r="E51" s="58">
        <v>10</v>
      </c>
      <c r="F51" s="58">
        <v>10</v>
      </c>
      <c r="G51" s="58">
        <v>24</v>
      </c>
      <c r="H51" s="58">
        <v>100</v>
      </c>
      <c r="I51" s="58">
        <v>233</v>
      </c>
      <c r="J51" s="58">
        <v>335</v>
      </c>
      <c r="K51" s="58">
        <v>714</v>
      </c>
      <c r="L51" s="13">
        <f aca="true" t="shared" si="15" ref="L51:Q54">+D51/D$54*100</f>
        <v>0.5633802816901409</v>
      </c>
      <c r="M51" s="3">
        <f t="shared" si="15"/>
        <v>3.1545741324921135</v>
      </c>
      <c r="N51" s="3">
        <f t="shared" si="15"/>
        <v>3.1055900621118013</v>
      </c>
      <c r="O51" s="3">
        <f t="shared" si="15"/>
        <v>6</v>
      </c>
      <c r="P51" s="3">
        <f t="shared" si="15"/>
        <v>7.8431372549019605</v>
      </c>
      <c r="Q51" s="3">
        <f t="shared" si="15"/>
        <v>8.163980378416259</v>
      </c>
      <c r="R51" s="3">
        <f>+J51/J$54*100</f>
        <v>8.360369353631146</v>
      </c>
      <c r="S51" s="3">
        <f>+K51/K$54*100</f>
        <v>7.492130115424973</v>
      </c>
    </row>
    <row r="52" spans="1:19" ht="12.75">
      <c r="A52" s="72"/>
      <c r="B52" s="72"/>
      <c r="C52" s="8" t="s">
        <v>12</v>
      </c>
      <c r="D52" s="57">
        <v>353</v>
      </c>
      <c r="E52" s="58">
        <v>307</v>
      </c>
      <c r="F52" s="58">
        <v>312</v>
      </c>
      <c r="G52" s="58">
        <v>376</v>
      </c>
      <c r="H52" s="58">
        <v>1175</v>
      </c>
      <c r="I52" s="58">
        <v>2621</v>
      </c>
      <c r="J52" s="58">
        <v>3672</v>
      </c>
      <c r="K52" s="58">
        <v>8816</v>
      </c>
      <c r="L52" s="13">
        <f t="shared" si="15"/>
        <v>99.43661971830986</v>
      </c>
      <c r="M52" s="3">
        <f t="shared" si="15"/>
        <v>96.84542586750788</v>
      </c>
      <c r="N52" s="3">
        <f t="shared" si="15"/>
        <v>96.8944099378882</v>
      </c>
      <c r="O52" s="3">
        <f t="shared" si="15"/>
        <v>94</v>
      </c>
      <c r="P52" s="3">
        <f t="shared" si="15"/>
        <v>92.15686274509804</v>
      </c>
      <c r="Q52" s="3">
        <f t="shared" si="15"/>
        <v>91.83601962158374</v>
      </c>
      <c r="R52" s="3">
        <f>+J52/J$54*100</f>
        <v>91.63963064636886</v>
      </c>
      <c r="S52" s="3">
        <f>+K52/K$54*100</f>
        <v>92.50786988457503</v>
      </c>
    </row>
    <row r="53" spans="1:19" ht="12.75">
      <c r="A53" s="72"/>
      <c r="B53" s="72"/>
      <c r="C53" s="8" t="s">
        <v>13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15"/>
        <v>0</v>
      </c>
      <c r="M53" s="3">
        <f t="shared" si="15"/>
        <v>0</v>
      </c>
      <c r="N53" s="3">
        <f t="shared" si="15"/>
        <v>0</v>
      </c>
      <c r="O53" s="3">
        <f t="shared" si="15"/>
        <v>0</v>
      </c>
      <c r="P53" s="3">
        <f t="shared" si="15"/>
        <v>0</v>
      </c>
      <c r="Q53" s="3">
        <f t="shared" si="15"/>
        <v>0</v>
      </c>
      <c r="R53" s="3">
        <f>+J53/J$54*100</f>
        <v>0</v>
      </c>
      <c r="S53" s="3">
        <f>+K53/K$54*100</f>
        <v>0</v>
      </c>
    </row>
    <row r="54" spans="1:19" ht="12.75">
      <c r="A54" s="72"/>
      <c r="B54" s="75"/>
      <c r="C54" s="8" t="s">
        <v>1</v>
      </c>
      <c r="D54" s="57">
        <v>355</v>
      </c>
      <c r="E54" s="58">
        <v>317</v>
      </c>
      <c r="F54" s="58">
        <v>322</v>
      </c>
      <c r="G54" s="58">
        <v>400</v>
      </c>
      <c r="H54" s="58">
        <v>1275</v>
      </c>
      <c r="I54" s="58">
        <v>2854</v>
      </c>
      <c r="J54" s="58">
        <v>4007</v>
      </c>
      <c r="K54" s="58">
        <v>9530</v>
      </c>
      <c r="L54" s="13">
        <f t="shared" si="15"/>
        <v>100</v>
      </c>
      <c r="M54" s="3">
        <f t="shared" si="15"/>
        <v>100</v>
      </c>
      <c r="N54" s="3">
        <f t="shared" si="15"/>
        <v>100</v>
      </c>
      <c r="O54" s="3">
        <f t="shared" si="15"/>
        <v>100</v>
      </c>
      <c r="P54" s="3">
        <f t="shared" si="15"/>
        <v>100</v>
      </c>
      <c r="Q54" s="3">
        <f t="shared" si="15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71"/>
      <c r="B55" s="73" t="s">
        <v>23</v>
      </c>
      <c r="C55" s="16" t="s">
        <v>11</v>
      </c>
      <c r="D55" s="60">
        <v>5</v>
      </c>
      <c r="E55" s="61">
        <v>5</v>
      </c>
      <c r="F55" s="61">
        <v>18</v>
      </c>
      <c r="G55" s="61">
        <v>19</v>
      </c>
      <c r="H55" s="61">
        <v>90</v>
      </c>
      <c r="I55" s="61">
        <v>117</v>
      </c>
      <c r="J55" s="61">
        <v>141</v>
      </c>
      <c r="K55" s="61">
        <v>395</v>
      </c>
      <c r="L55" s="12">
        <f aca="true" t="shared" si="16" ref="L55:Q58">+D55/D$58*100</f>
        <v>1.8796992481203008</v>
      </c>
      <c r="M55" s="10">
        <f t="shared" si="16"/>
        <v>1.8796992481203008</v>
      </c>
      <c r="N55" s="10">
        <f t="shared" si="16"/>
        <v>5.187319884726225</v>
      </c>
      <c r="O55" s="10">
        <f t="shared" si="16"/>
        <v>3.5984848484848486</v>
      </c>
      <c r="P55" s="10">
        <f t="shared" si="16"/>
        <v>7.468879668049793</v>
      </c>
      <c r="Q55" s="10">
        <f t="shared" si="16"/>
        <v>8.764044943820224</v>
      </c>
      <c r="R55" s="10">
        <f>+J55/J$58*100</f>
        <v>10.021321961620469</v>
      </c>
      <c r="S55" s="10">
        <f>+K55/K$58*100</f>
        <v>7.377661561449384</v>
      </c>
    </row>
    <row r="56" spans="1:19" ht="12.75">
      <c r="A56" s="71"/>
      <c r="B56" s="72"/>
      <c r="C56" s="17" t="s">
        <v>12</v>
      </c>
      <c r="D56" s="57">
        <v>261</v>
      </c>
      <c r="E56" s="58">
        <v>261</v>
      </c>
      <c r="F56" s="58">
        <v>329</v>
      </c>
      <c r="G56" s="58">
        <v>509</v>
      </c>
      <c r="H56" s="58">
        <v>1115</v>
      </c>
      <c r="I56" s="58">
        <v>1218</v>
      </c>
      <c r="J56" s="58">
        <v>1266</v>
      </c>
      <c r="K56" s="58">
        <v>4959</v>
      </c>
      <c r="L56" s="13">
        <f t="shared" si="16"/>
        <v>98.1203007518797</v>
      </c>
      <c r="M56" s="3">
        <f t="shared" si="16"/>
        <v>98.1203007518797</v>
      </c>
      <c r="N56" s="3">
        <f t="shared" si="16"/>
        <v>94.81268011527378</v>
      </c>
      <c r="O56" s="3">
        <f t="shared" si="16"/>
        <v>96.40151515151516</v>
      </c>
      <c r="P56" s="3">
        <f t="shared" si="16"/>
        <v>92.5311203319502</v>
      </c>
      <c r="Q56" s="3">
        <f t="shared" si="16"/>
        <v>91.23595505617978</v>
      </c>
      <c r="R56" s="3">
        <f>+J56/J$58*100</f>
        <v>89.97867803837953</v>
      </c>
      <c r="S56" s="3">
        <f>+K56/K$58*100</f>
        <v>92.62233843855061</v>
      </c>
    </row>
    <row r="57" spans="1:19" ht="12.75">
      <c r="A57" s="71"/>
      <c r="B57" s="72"/>
      <c r="C57" s="17" t="s">
        <v>13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16"/>
        <v>0</v>
      </c>
      <c r="M57" s="3">
        <f t="shared" si="16"/>
        <v>0</v>
      </c>
      <c r="N57" s="3">
        <f t="shared" si="16"/>
        <v>0</v>
      </c>
      <c r="O57" s="3">
        <f t="shared" si="16"/>
        <v>0</v>
      </c>
      <c r="P57" s="3">
        <f t="shared" si="16"/>
        <v>0</v>
      </c>
      <c r="Q57" s="3">
        <f t="shared" si="16"/>
        <v>0</v>
      </c>
      <c r="R57" s="3">
        <f>+J57/J$58*100</f>
        <v>0</v>
      </c>
      <c r="S57" s="3">
        <f>+K57/K$58*100</f>
        <v>0</v>
      </c>
    </row>
    <row r="58" spans="1:19" ht="12.75">
      <c r="A58" s="71"/>
      <c r="B58" s="72"/>
      <c r="C58" s="18" t="s">
        <v>1</v>
      </c>
      <c r="D58" s="62">
        <v>266</v>
      </c>
      <c r="E58" s="63">
        <v>266</v>
      </c>
      <c r="F58" s="63">
        <v>347</v>
      </c>
      <c r="G58" s="63">
        <v>528</v>
      </c>
      <c r="H58" s="63">
        <v>1205</v>
      </c>
      <c r="I58" s="63">
        <v>1335</v>
      </c>
      <c r="J58" s="63">
        <v>1407</v>
      </c>
      <c r="K58" s="63">
        <v>5354</v>
      </c>
      <c r="L58" s="14">
        <f t="shared" si="16"/>
        <v>100</v>
      </c>
      <c r="M58" s="6">
        <f t="shared" si="16"/>
        <v>100</v>
      </c>
      <c r="N58" s="6">
        <f t="shared" si="16"/>
        <v>100</v>
      </c>
      <c r="O58" s="6">
        <f t="shared" si="16"/>
        <v>100</v>
      </c>
      <c r="P58" s="6">
        <f t="shared" si="16"/>
        <v>100</v>
      </c>
      <c r="Q58" s="6">
        <f t="shared" si="16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72"/>
      <c r="B59" s="74" t="s">
        <v>24</v>
      </c>
      <c r="C59" s="8" t="s">
        <v>11</v>
      </c>
      <c r="D59" s="57">
        <v>4</v>
      </c>
      <c r="E59" s="58">
        <v>12</v>
      </c>
      <c r="F59" s="58">
        <v>22</v>
      </c>
      <c r="G59" s="58">
        <v>32</v>
      </c>
      <c r="H59" s="58">
        <v>130</v>
      </c>
      <c r="I59" s="58">
        <v>172</v>
      </c>
      <c r="J59" s="58">
        <v>162</v>
      </c>
      <c r="K59" s="58">
        <v>534</v>
      </c>
      <c r="L59" s="13">
        <f aca="true" t="shared" si="17" ref="L59:Q62">+D59/D$62*100</f>
        <v>0.8928571428571428</v>
      </c>
      <c r="M59" s="3">
        <f t="shared" si="17"/>
        <v>2.6200873362445414</v>
      </c>
      <c r="N59" s="3">
        <f t="shared" si="17"/>
        <v>4.150943396226415</v>
      </c>
      <c r="O59" s="3">
        <f t="shared" si="17"/>
        <v>4.071246819338422</v>
      </c>
      <c r="P59" s="3">
        <f t="shared" si="17"/>
        <v>8.713136729222521</v>
      </c>
      <c r="Q59" s="3">
        <f t="shared" si="17"/>
        <v>10.507025045815515</v>
      </c>
      <c r="R59" s="3">
        <f>+J59/J$62*100</f>
        <v>10.828877005347595</v>
      </c>
      <c r="S59" s="3">
        <f>+K59/K$62*100</f>
        <v>7.7990360741930775</v>
      </c>
    </row>
    <row r="60" spans="1:19" ht="12.75">
      <c r="A60" s="72"/>
      <c r="B60" s="72"/>
      <c r="C60" s="8" t="s">
        <v>12</v>
      </c>
      <c r="D60" s="57">
        <v>444</v>
      </c>
      <c r="E60" s="58">
        <v>446</v>
      </c>
      <c r="F60" s="58">
        <v>508</v>
      </c>
      <c r="G60" s="58">
        <v>754</v>
      </c>
      <c r="H60" s="58">
        <v>1362</v>
      </c>
      <c r="I60" s="58">
        <v>1465</v>
      </c>
      <c r="J60" s="58">
        <v>1334</v>
      </c>
      <c r="K60" s="58">
        <v>6313</v>
      </c>
      <c r="L60" s="13">
        <f t="shared" si="17"/>
        <v>99.10714285714286</v>
      </c>
      <c r="M60" s="3">
        <f t="shared" si="17"/>
        <v>97.37991266375546</v>
      </c>
      <c r="N60" s="3">
        <f t="shared" si="17"/>
        <v>95.84905660377359</v>
      </c>
      <c r="O60" s="3">
        <f t="shared" si="17"/>
        <v>95.92875318066157</v>
      </c>
      <c r="P60" s="3">
        <f t="shared" si="17"/>
        <v>91.28686327077749</v>
      </c>
      <c r="Q60" s="3">
        <f t="shared" si="17"/>
        <v>89.49297495418448</v>
      </c>
      <c r="R60" s="3">
        <f>+J60/J$62*100</f>
        <v>89.1711229946524</v>
      </c>
      <c r="S60" s="3">
        <f>+K60/K$62*100</f>
        <v>92.20096392580692</v>
      </c>
    </row>
    <row r="61" spans="1:19" ht="12.75">
      <c r="A61" s="72"/>
      <c r="B61" s="72"/>
      <c r="C61" s="8" t="s">
        <v>13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17"/>
        <v>0</v>
      </c>
      <c r="M61" s="3">
        <f t="shared" si="17"/>
        <v>0</v>
      </c>
      <c r="N61" s="3">
        <f t="shared" si="17"/>
        <v>0</v>
      </c>
      <c r="O61" s="3">
        <f t="shared" si="17"/>
        <v>0</v>
      </c>
      <c r="P61" s="3">
        <f t="shared" si="17"/>
        <v>0</v>
      </c>
      <c r="Q61" s="3">
        <f t="shared" si="17"/>
        <v>0</v>
      </c>
      <c r="R61" s="3">
        <f>+J61/J$62*100</f>
        <v>0</v>
      </c>
      <c r="S61" s="3">
        <f>+K61/K$62*100</f>
        <v>0</v>
      </c>
    </row>
    <row r="62" spans="1:19" ht="12.75">
      <c r="A62" s="72"/>
      <c r="B62" s="75"/>
      <c r="C62" s="8" t="s">
        <v>1</v>
      </c>
      <c r="D62" s="57">
        <v>448</v>
      </c>
      <c r="E62" s="58">
        <v>458</v>
      </c>
      <c r="F62" s="58">
        <v>530</v>
      </c>
      <c r="G62" s="58">
        <v>786</v>
      </c>
      <c r="H62" s="58">
        <v>1492</v>
      </c>
      <c r="I62" s="58">
        <v>1637</v>
      </c>
      <c r="J62" s="58">
        <v>1496</v>
      </c>
      <c r="K62" s="58">
        <v>6847</v>
      </c>
      <c r="L62" s="13">
        <f t="shared" si="17"/>
        <v>100</v>
      </c>
      <c r="M62" s="3">
        <f t="shared" si="17"/>
        <v>100</v>
      </c>
      <c r="N62" s="3">
        <f t="shared" si="17"/>
        <v>100</v>
      </c>
      <c r="O62" s="3">
        <f t="shared" si="17"/>
        <v>100</v>
      </c>
      <c r="P62" s="3">
        <f t="shared" si="17"/>
        <v>100</v>
      </c>
      <c r="Q62" s="3">
        <f t="shared" si="17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71"/>
      <c r="B63" s="73" t="s">
        <v>25</v>
      </c>
      <c r="C63" s="16" t="s">
        <v>11</v>
      </c>
      <c r="D63" s="60">
        <v>4</v>
      </c>
      <c r="E63" s="61">
        <v>4</v>
      </c>
      <c r="F63" s="61">
        <v>16</v>
      </c>
      <c r="G63" s="61">
        <v>28</v>
      </c>
      <c r="H63" s="61">
        <v>110</v>
      </c>
      <c r="I63" s="61">
        <v>178</v>
      </c>
      <c r="J63" s="61">
        <v>192</v>
      </c>
      <c r="K63" s="61">
        <v>532</v>
      </c>
      <c r="L63" s="12">
        <f aca="true" t="shared" si="18" ref="L63:Q66">+D63/D$66*100</f>
        <v>0.9433962264150944</v>
      </c>
      <c r="M63" s="10">
        <f t="shared" si="18"/>
        <v>1.0075566750629723</v>
      </c>
      <c r="N63" s="10">
        <f t="shared" si="18"/>
        <v>2.8119507908611596</v>
      </c>
      <c r="O63" s="10">
        <f t="shared" si="18"/>
        <v>3.402187120291616</v>
      </c>
      <c r="P63" s="10">
        <f t="shared" si="18"/>
        <v>6.362058993637941</v>
      </c>
      <c r="Q63" s="10">
        <f t="shared" si="18"/>
        <v>8.007197480881691</v>
      </c>
      <c r="R63" s="10">
        <f>+J63/J$66*100</f>
        <v>9.279845335911068</v>
      </c>
      <c r="S63" s="10">
        <f>+K63/K$66*100</f>
        <v>6.461015302404663</v>
      </c>
    </row>
    <row r="64" spans="1:19" ht="12.75">
      <c r="A64" s="71"/>
      <c r="B64" s="72"/>
      <c r="C64" s="17" t="s">
        <v>12</v>
      </c>
      <c r="D64" s="57">
        <v>419</v>
      </c>
      <c r="E64" s="58">
        <v>391</v>
      </c>
      <c r="F64" s="58">
        <v>546</v>
      </c>
      <c r="G64" s="58">
        <v>788</v>
      </c>
      <c r="H64" s="58">
        <v>1600</v>
      </c>
      <c r="I64" s="58">
        <v>2013</v>
      </c>
      <c r="J64" s="58">
        <v>1860</v>
      </c>
      <c r="K64" s="58">
        <v>7617</v>
      </c>
      <c r="L64" s="13">
        <f t="shared" si="18"/>
        <v>98.82075471698113</v>
      </c>
      <c r="M64" s="3">
        <f t="shared" si="18"/>
        <v>98.48866498740554</v>
      </c>
      <c r="N64" s="3">
        <f t="shared" si="18"/>
        <v>95.95782073813707</v>
      </c>
      <c r="O64" s="3">
        <f t="shared" si="18"/>
        <v>95.74726609963548</v>
      </c>
      <c r="P64" s="3">
        <f t="shared" si="18"/>
        <v>92.53903990746096</v>
      </c>
      <c r="Q64" s="3">
        <f t="shared" si="18"/>
        <v>90.55330634278003</v>
      </c>
      <c r="R64" s="3">
        <f>+J64/J$66*100</f>
        <v>89.89850169163847</v>
      </c>
      <c r="S64" s="3">
        <f>+K64/K$66*100</f>
        <v>92.50667962108331</v>
      </c>
    </row>
    <row r="65" spans="1:19" ht="12.75">
      <c r="A65" s="71"/>
      <c r="B65" s="72"/>
      <c r="C65" s="17" t="s">
        <v>13</v>
      </c>
      <c r="D65" s="57">
        <v>1</v>
      </c>
      <c r="E65" s="58">
        <v>2</v>
      </c>
      <c r="F65" s="58">
        <v>7</v>
      </c>
      <c r="G65" s="58">
        <v>7</v>
      </c>
      <c r="H65" s="58">
        <v>19</v>
      </c>
      <c r="I65" s="58">
        <v>32</v>
      </c>
      <c r="J65" s="58">
        <v>17</v>
      </c>
      <c r="K65" s="58">
        <v>85</v>
      </c>
      <c r="L65" s="13">
        <f t="shared" si="18"/>
        <v>0.2358490566037736</v>
      </c>
      <c r="M65" s="3">
        <f t="shared" si="18"/>
        <v>0.5037783375314862</v>
      </c>
      <c r="N65" s="3">
        <f t="shared" si="18"/>
        <v>1.2302284710017575</v>
      </c>
      <c r="O65" s="3">
        <f t="shared" si="18"/>
        <v>0.850546780072904</v>
      </c>
      <c r="P65" s="3">
        <f t="shared" si="18"/>
        <v>1.098901098901099</v>
      </c>
      <c r="Q65" s="3">
        <f t="shared" si="18"/>
        <v>1.4394961763382816</v>
      </c>
      <c r="R65" s="3">
        <f>+J65/J$66*100</f>
        <v>0.8216529724504592</v>
      </c>
      <c r="S65" s="3">
        <f>+K65/K$66*100</f>
        <v>1.0323050765120234</v>
      </c>
    </row>
    <row r="66" spans="1:19" ht="12.75">
      <c r="A66" s="71"/>
      <c r="B66" s="72"/>
      <c r="C66" s="18" t="s">
        <v>1</v>
      </c>
      <c r="D66" s="62">
        <v>424</v>
      </c>
      <c r="E66" s="63">
        <v>397</v>
      </c>
      <c r="F66" s="63">
        <v>569</v>
      </c>
      <c r="G66" s="63">
        <v>823</v>
      </c>
      <c r="H66" s="63">
        <v>1729</v>
      </c>
      <c r="I66" s="63">
        <v>2223</v>
      </c>
      <c r="J66" s="63">
        <v>2069</v>
      </c>
      <c r="K66" s="63">
        <v>8234</v>
      </c>
      <c r="L66" s="14">
        <f t="shared" si="18"/>
        <v>100</v>
      </c>
      <c r="M66" s="6">
        <f t="shared" si="18"/>
        <v>100</v>
      </c>
      <c r="N66" s="6">
        <f t="shared" si="18"/>
        <v>100</v>
      </c>
      <c r="O66" s="6">
        <f t="shared" si="18"/>
        <v>100</v>
      </c>
      <c r="P66" s="6">
        <f t="shared" si="18"/>
        <v>100</v>
      </c>
      <c r="Q66" s="6">
        <f t="shared" si="18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72"/>
      <c r="B67" s="74" t="s">
        <v>26</v>
      </c>
      <c r="C67" s="8" t="s">
        <v>11</v>
      </c>
      <c r="D67" s="57">
        <v>4</v>
      </c>
      <c r="E67" s="58">
        <v>1</v>
      </c>
      <c r="F67" s="58">
        <v>9</v>
      </c>
      <c r="G67" s="58">
        <v>18</v>
      </c>
      <c r="H67" s="58">
        <v>89</v>
      </c>
      <c r="I67" s="58">
        <v>131</v>
      </c>
      <c r="J67" s="58">
        <v>135</v>
      </c>
      <c r="K67" s="58">
        <v>387</v>
      </c>
      <c r="L67" s="13">
        <f aca="true" t="shared" si="19" ref="L67:Q70">+D67/D$70*100</f>
        <v>1.6666666666666667</v>
      </c>
      <c r="M67" s="3">
        <f t="shared" si="19"/>
        <v>0.4444444444444444</v>
      </c>
      <c r="N67" s="3">
        <f t="shared" si="19"/>
        <v>3.3210332103321036</v>
      </c>
      <c r="O67" s="3">
        <f t="shared" si="19"/>
        <v>4.176334106728538</v>
      </c>
      <c r="P67" s="3">
        <f t="shared" si="19"/>
        <v>7.295081967213115</v>
      </c>
      <c r="Q67" s="3">
        <f t="shared" si="19"/>
        <v>8.562091503267974</v>
      </c>
      <c r="R67" s="3">
        <f>+J67/J$70*100</f>
        <v>9.615384615384617</v>
      </c>
      <c r="S67" s="3">
        <f>+K67/K$70*100</f>
        <v>7.273068971997746</v>
      </c>
    </row>
    <row r="68" spans="1:19" ht="12.75">
      <c r="A68" s="72"/>
      <c r="B68" s="72"/>
      <c r="C68" s="8" t="s">
        <v>12</v>
      </c>
      <c r="D68" s="57">
        <v>236</v>
      </c>
      <c r="E68" s="58">
        <v>224</v>
      </c>
      <c r="F68" s="58">
        <v>262</v>
      </c>
      <c r="G68" s="58">
        <v>413</v>
      </c>
      <c r="H68" s="58">
        <v>1131</v>
      </c>
      <c r="I68" s="58">
        <v>1399</v>
      </c>
      <c r="J68" s="58">
        <v>1269</v>
      </c>
      <c r="K68" s="58">
        <v>4934</v>
      </c>
      <c r="L68" s="13">
        <f t="shared" si="19"/>
        <v>98.33333333333333</v>
      </c>
      <c r="M68" s="3">
        <f t="shared" si="19"/>
        <v>99.55555555555556</v>
      </c>
      <c r="N68" s="3">
        <f t="shared" si="19"/>
        <v>96.6789667896679</v>
      </c>
      <c r="O68" s="3">
        <f t="shared" si="19"/>
        <v>95.82366589327145</v>
      </c>
      <c r="P68" s="3">
        <f t="shared" si="19"/>
        <v>92.70491803278689</v>
      </c>
      <c r="Q68" s="3">
        <f t="shared" si="19"/>
        <v>91.43790849673202</v>
      </c>
      <c r="R68" s="3">
        <f>+J68/J$70*100</f>
        <v>90.38461538461539</v>
      </c>
      <c r="S68" s="3">
        <f>+K68/K$70*100</f>
        <v>92.72693102800226</v>
      </c>
    </row>
    <row r="69" spans="1:19" ht="12.75">
      <c r="A69" s="72"/>
      <c r="B69" s="72"/>
      <c r="C69" s="8" t="s">
        <v>13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19"/>
        <v>0</v>
      </c>
      <c r="M69" s="3">
        <f t="shared" si="19"/>
        <v>0</v>
      </c>
      <c r="N69" s="3">
        <f t="shared" si="19"/>
        <v>0</v>
      </c>
      <c r="O69" s="3">
        <f t="shared" si="19"/>
        <v>0</v>
      </c>
      <c r="P69" s="3">
        <f t="shared" si="19"/>
        <v>0</v>
      </c>
      <c r="Q69" s="3">
        <f t="shared" si="19"/>
        <v>0</v>
      </c>
      <c r="R69" s="3">
        <f>+J69/J$70*100</f>
        <v>0</v>
      </c>
      <c r="S69" s="3">
        <f>+K69/K$70*100</f>
        <v>0</v>
      </c>
    </row>
    <row r="70" spans="1:19" ht="12.75">
      <c r="A70" s="72"/>
      <c r="B70" s="75"/>
      <c r="C70" s="8" t="s">
        <v>1</v>
      </c>
      <c r="D70" s="57">
        <v>240</v>
      </c>
      <c r="E70" s="58">
        <v>225</v>
      </c>
      <c r="F70" s="58">
        <v>271</v>
      </c>
      <c r="G70" s="58">
        <v>431</v>
      </c>
      <c r="H70" s="58">
        <v>1220</v>
      </c>
      <c r="I70" s="58">
        <v>1530</v>
      </c>
      <c r="J70" s="58">
        <v>1404</v>
      </c>
      <c r="K70" s="58">
        <v>5321</v>
      </c>
      <c r="L70" s="13">
        <f t="shared" si="19"/>
        <v>100</v>
      </c>
      <c r="M70" s="3">
        <f t="shared" si="19"/>
        <v>100</v>
      </c>
      <c r="N70" s="3">
        <f t="shared" si="19"/>
        <v>100</v>
      </c>
      <c r="O70" s="3">
        <f t="shared" si="19"/>
        <v>100</v>
      </c>
      <c r="P70" s="3">
        <f t="shared" si="19"/>
        <v>100</v>
      </c>
      <c r="Q70" s="3">
        <f t="shared" si="19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71"/>
      <c r="B71" s="73" t="s">
        <v>1</v>
      </c>
      <c r="C71" s="16" t="s">
        <v>11</v>
      </c>
      <c r="D71" s="60">
        <v>113</v>
      </c>
      <c r="E71" s="61">
        <v>209</v>
      </c>
      <c r="F71" s="61">
        <v>333</v>
      </c>
      <c r="G71" s="61">
        <v>586</v>
      </c>
      <c r="H71" s="61">
        <v>2235</v>
      </c>
      <c r="I71" s="61">
        <v>4517</v>
      </c>
      <c r="J71" s="61">
        <v>5776</v>
      </c>
      <c r="K71" s="61">
        <v>13769</v>
      </c>
      <c r="L71" s="12">
        <f aca="true" t="shared" si="20" ref="L71:Q74">+D71/D$74*100</f>
        <v>1.3938571604785988</v>
      </c>
      <c r="M71" s="10">
        <f t="shared" si="20"/>
        <v>2.9035843289802723</v>
      </c>
      <c r="N71" s="10">
        <f t="shared" si="20"/>
        <v>4.4975688816855754</v>
      </c>
      <c r="O71" s="10">
        <f t="shared" si="20"/>
        <v>5.808881839809675</v>
      </c>
      <c r="P71" s="10">
        <f t="shared" si="20"/>
        <v>7.911224381437826</v>
      </c>
      <c r="Q71" s="10">
        <f t="shared" si="20"/>
        <v>8.95892421507765</v>
      </c>
      <c r="R71" s="10">
        <f>+J71/J$74*100</f>
        <v>9.779222538263578</v>
      </c>
      <c r="S71" s="10">
        <f>+K71/K$74*100</f>
        <v>8.074191789176162</v>
      </c>
    </row>
    <row r="72" spans="1:19" ht="12.75">
      <c r="A72" s="71"/>
      <c r="B72" s="72"/>
      <c r="C72" s="17" t="s">
        <v>12</v>
      </c>
      <c r="D72" s="57">
        <v>7993</v>
      </c>
      <c r="E72" s="58">
        <v>6987</v>
      </c>
      <c r="F72" s="58">
        <v>7064</v>
      </c>
      <c r="G72" s="58">
        <v>9493</v>
      </c>
      <c r="H72" s="58">
        <v>25993</v>
      </c>
      <c r="I72" s="58">
        <v>45860</v>
      </c>
      <c r="J72" s="58">
        <v>53266</v>
      </c>
      <c r="K72" s="58">
        <v>156656</v>
      </c>
      <c r="L72" s="13">
        <f t="shared" si="20"/>
        <v>98.59380782040212</v>
      </c>
      <c r="M72" s="3">
        <f t="shared" si="20"/>
        <v>97.06863017504863</v>
      </c>
      <c r="N72" s="3">
        <f t="shared" si="20"/>
        <v>95.40788762830901</v>
      </c>
      <c r="O72" s="3">
        <f t="shared" si="20"/>
        <v>94.10190325138778</v>
      </c>
      <c r="P72" s="3">
        <f t="shared" si="20"/>
        <v>92.00736257123641</v>
      </c>
      <c r="Q72" s="3">
        <f t="shared" si="20"/>
        <v>90.95777385509432</v>
      </c>
      <c r="R72" s="3">
        <f>+J72/J$74*100</f>
        <v>90.18352973046187</v>
      </c>
      <c r="S72" s="3">
        <f>+K72/K$74*100</f>
        <v>91.86364942444483</v>
      </c>
    </row>
    <row r="73" spans="1:19" ht="12.75">
      <c r="A73" s="71"/>
      <c r="B73" s="72"/>
      <c r="C73" s="17" t="s">
        <v>13</v>
      </c>
      <c r="D73" s="57">
        <v>1</v>
      </c>
      <c r="E73" s="58">
        <v>2</v>
      </c>
      <c r="F73" s="58">
        <v>7</v>
      </c>
      <c r="G73" s="58">
        <v>9</v>
      </c>
      <c r="H73" s="58">
        <v>23</v>
      </c>
      <c r="I73" s="58">
        <v>42</v>
      </c>
      <c r="J73" s="58">
        <v>22</v>
      </c>
      <c r="K73" s="58">
        <v>106</v>
      </c>
      <c r="L73" s="13">
        <f t="shared" si="20"/>
        <v>0.012335019119279634</v>
      </c>
      <c r="M73" s="3">
        <f t="shared" si="20"/>
        <v>0.02778549597110308</v>
      </c>
      <c r="N73" s="3">
        <f t="shared" si="20"/>
        <v>0.09454349000540249</v>
      </c>
      <c r="O73" s="3">
        <f t="shared" si="20"/>
        <v>0.08921490880253767</v>
      </c>
      <c r="P73" s="3">
        <f t="shared" si="20"/>
        <v>0.08141304732575838</v>
      </c>
      <c r="Q73" s="3">
        <f t="shared" si="20"/>
        <v>0.08330192982804102</v>
      </c>
      <c r="R73" s="3">
        <f>+J73/J$74*100</f>
        <v>0.03724773127454964</v>
      </c>
      <c r="S73" s="3">
        <f>+K73/K$74*100</f>
        <v>0.06215878637901613</v>
      </c>
    </row>
    <row r="74" spans="1:19" ht="12.75">
      <c r="A74" s="71"/>
      <c r="B74" s="72"/>
      <c r="C74" s="18" t="s">
        <v>1</v>
      </c>
      <c r="D74" s="62">
        <v>8107</v>
      </c>
      <c r="E74" s="63">
        <v>7198</v>
      </c>
      <c r="F74" s="63">
        <v>7404</v>
      </c>
      <c r="G74" s="63">
        <v>10088</v>
      </c>
      <c r="H74" s="63">
        <v>28251</v>
      </c>
      <c r="I74" s="63">
        <v>50419</v>
      </c>
      <c r="J74" s="63">
        <v>59064</v>
      </c>
      <c r="K74" s="63">
        <v>170531</v>
      </c>
      <c r="L74" s="14">
        <f t="shared" si="20"/>
        <v>100</v>
      </c>
      <c r="M74" s="6">
        <f t="shared" si="20"/>
        <v>100</v>
      </c>
      <c r="N74" s="6">
        <f t="shared" si="20"/>
        <v>100</v>
      </c>
      <c r="O74" s="6">
        <f t="shared" si="20"/>
        <v>100</v>
      </c>
      <c r="P74" s="6">
        <f t="shared" si="20"/>
        <v>100</v>
      </c>
      <c r="Q74" s="6">
        <f t="shared" si="20"/>
        <v>100</v>
      </c>
      <c r="R74" s="6">
        <f>+J74/J$74*100</f>
        <v>100</v>
      </c>
      <c r="S74" s="6">
        <f>+K74/K$74*100</f>
        <v>100</v>
      </c>
    </row>
    <row r="75" spans="1:19" ht="12.75" customHeight="1">
      <c r="A75" s="73" t="s">
        <v>82</v>
      </c>
      <c r="B75" s="74" t="s">
        <v>27</v>
      </c>
      <c r="C75" s="8" t="s">
        <v>11</v>
      </c>
      <c r="D75" s="57">
        <v>11</v>
      </c>
      <c r="E75" s="58">
        <v>25</v>
      </c>
      <c r="F75" s="58">
        <v>38</v>
      </c>
      <c r="G75" s="58">
        <v>64</v>
      </c>
      <c r="H75" s="58">
        <v>223</v>
      </c>
      <c r="I75" s="58">
        <v>550</v>
      </c>
      <c r="J75" s="58">
        <v>798</v>
      </c>
      <c r="K75" s="58">
        <v>1709</v>
      </c>
      <c r="L75" s="13">
        <f aca="true" t="shared" si="21" ref="L75:Q78">+D75/D$78*100</f>
        <v>1.1853448275862069</v>
      </c>
      <c r="M75" s="3">
        <f t="shared" si="21"/>
        <v>3.263707571801567</v>
      </c>
      <c r="N75" s="3">
        <f t="shared" si="21"/>
        <v>5.390070921985815</v>
      </c>
      <c r="O75" s="3">
        <f t="shared" si="21"/>
        <v>6.765327695560254</v>
      </c>
      <c r="P75" s="3">
        <f t="shared" si="21"/>
        <v>7.24025974025974</v>
      </c>
      <c r="Q75" s="3">
        <f t="shared" si="21"/>
        <v>8.44205679201842</v>
      </c>
      <c r="R75" s="3">
        <f>+J75/J$78*100</f>
        <v>8.79241956809167</v>
      </c>
      <c r="S75" s="3">
        <f>+K75/K$78*100</f>
        <v>7.762536337209303</v>
      </c>
    </row>
    <row r="76" spans="1:19" ht="12.75">
      <c r="A76" s="72"/>
      <c r="B76" s="72"/>
      <c r="C76" s="8" t="s">
        <v>12</v>
      </c>
      <c r="D76" s="57">
        <v>917</v>
      </c>
      <c r="E76" s="58">
        <v>741</v>
      </c>
      <c r="F76" s="58">
        <v>667</v>
      </c>
      <c r="G76" s="58">
        <v>882</v>
      </c>
      <c r="H76" s="58">
        <v>2857</v>
      </c>
      <c r="I76" s="58">
        <v>5965</v>
      </c>
      <c r="J76" s="58">
        <v>8278</v>
      </c>
      <c r="K76" s="58">
        <v>20307</v>
      </c>
      <c r="L76" s="13">
        <f t="shared" si="21"/>
        <v>98.8146551724138</v>
      </c>
      <c r="M76" s="3">
        <f t="shared" si="21"/>
        <v>96.73629242819844</v>
      </c>
      <c r="N76" s="3">
        <f t="shared" si="21"/>
        <v>94.60992907801419</v>
      </c>
      <c r="O76" s="3">
        <f t="shared" si="21"/>
        <v>93.23467230443974</v>
      </c>
      <c r="P76" s="3">
        <f t="shared" si="21"/>
        <v>92.75974025974027</v>
      </c>
      <c r="Q76" s="3">
        <f t="shared" si="21"/>
        <v>91.55794320798158</v>
      </c>
      <c r="R76" s="3">
        <f>+J76/J$78*100</f>
        <v>91.20758043190833</v>
      </c>
      <c r="S76" s="3">
        <f>+K76/K$78*100</f>
        <v>92.2374636627907</v>
      </c>
    </row>
    <row r="77" spans="1:19" ht="12.75">
      <c r="A77" s="72"/>
      <c r="B77" s="72"/>
      <c r="C77" s="8" t="s">
        <v>13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21"/>
        <v>0</v>
      </c>
      <c r="M77" s="3">
        <f t="shared" si="21"/>
        <v>0</v>
      </c>
      <c r="N77" s="3">
        <f t="shared" si="21"/>
        <v>0</v>
      </c>
      <c r="O77" s="3">
        <f t="shared" si="21"/>
        <v>0</v>
      </c>
      <c r="P77" s="3">
        <f t="shared" si="21"/>
        <v>0</v>
      </c>
      <c r="Q77" s="3">
        <f t="shared" si="21"/>
        <v>0</v>
      </c>
      <c r="R77" s="3">
        <f>+J77/J$78*100</f>
        <v>0</v>
      </c>
      <c r="S77" s="3">
        <f>+K77/K$78*100</f>
        <v>0</v>
      </c>
    </row>
    <row r="78" spans="1:19" ht="12.75">
      <c r="A78" s="72"/>
      <c r="B78" s="75"/>
      <c r="C78" s="8" t="s">
        <v>1</v>
      </c>
      <c r="D78" s="57">
        <v>928</v>
      </c>
      <c r="E78" s="58">
        <v>766</v>
      </c>
      <c r="F78" s="58">
        <v>705</v>
      </c>
      <c r="G78" s="58">
        <v>946</v>
      </c>
      <c r="H78" s="58">
        <v>3080</v>
      </c>
      <c r="I78" s="58">
        <v>6515</v>
      </c>
      <c r="J78" s="58">
        <v>9076</v>
      </c>
      <c r="K78" s="58">
        <v>22016</v>
      </c>
      <c r="L78" s="13">
        <f t="shared" si="21"/>
        <v>100</v>
      </c>
      <c r="M78" s="3">
        <f t="shared" si="21"/>
        <v>100</v>
      </c>
      <c r="N78" s="3">
        <f t="shared" si="21"/>
        <v>100</v>
      </c>
      <c r="O78" s="3">
        <f t="shared" si="21"/>
        <v>100</v>
      </c>
      <c r="P78" s="3">
        <f t="shared" si="21"/>
        <v>100</v>
      </c>
      <c r="Q78" s="3">
        <f t="shared" si="21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71"/>
      <c r="B79" s="73" t="s">
        <v>28</v>
      </c>
      <c r="C79" s="16" t="s">
        <v>11</v>
      </c>
      <c r="D79" s="60">
        <v>15</v>
      </c>
      <c r="E79" s="61">
        <v>17</v>
      </c>
      <c r="F79" s="61">
        <v>31</v>
      </c>
      <c r="G79" s="61">
        <v>59</v>
      </c>
      <c r="H79" s="61">
        <v>239</v>
      </c>
      <c r="I79" s="61">
        <v>522</v>
      </c>
      <c r="J79" s="61">
        <v>843</v>
      </c>
      <c r="K79" s="61">
        <v>1726</v>
      </c>
      <c r="L79" s="12">
        <f aca="true" t="shared" si="22" ref="L79:Q82">+D79/D$82*100</f>
        <v>1.4763779527559056</v>
      </c>
      <c r="M79" s="10">
        <f t="shared" si="22"/>
        <v>1.9144144144144142</v>
      </c>
      <c r="N79" s="10">
        <f t="shared" si="22"/>
        <v>4.447632711621234</v>
      </c>
      <c r="O79" s="10">
        <f t="shared" si="22"/>
        <v>6.908665105386416</v>
      </c>
      <c r="P79" s="10">
        <f t="shared" si="22"/>
        <v>9.073652239939257</v>
      </c>
      <c r="Q79" s="10">
        <f t="shared" si="22"/>
        <v>9.585016525890563</v>
      </c>
      <c r="R79" s="10">
        <f>+J79/J$82*100</f>
        <v>11.58126116224756</v>
      </c>
      <c r="S79" s="10">
        <f>+K79/K$82*100</f>
        <v>9.174019347294568</v>
      </c>
    </row>
    <row r="80" spans="1:19" ht="12.75">
      <c r="A80" s="71"/>
      <c r="B80" s="72"/>
      <c r="C80" s="17" t="s">
        <v>12</v>
      </c>
      <c r="D80" s="57">
        <v>1001</v>
      </c>
      <c r="E80" s="58">
        <v>871</v>
      </c>
      <c r="F80" s="58">
        <v>666</v>
      </c>
      <c r="G80" s="58">
        <v>795</v>
      </c>
      <c r="H80" s="58">
        <v>2395</v>
      </c>
      <c r="I80" s="58">
        <v>4924</v>
      </c>
      <c r="J80" s="58">
        <v>6436</v>
      </c>
      <c r="K80" s="58">
        <v>17088</v>
      </c>
      <c r="L80" s="13">
        <f t="shared" si="22"/>
        <v>98.5236220472441</v>
      </c>
      <c r="M80" s="3">
        <f t="shared" si="22"/>
        <v>98.08558558558559</v>
      </c>
      <c r="N80" s="3">
        <f t="shared" si="22"/>
        <v>95.55236728837878</v>
      </c>
      <c r="O80" s="3">
        <f t="shared" si="22"/>
        <v>93.09133489461358</v>
      </c>
      <c r="P80" s="3">
        <f t="shared" si="22"/>
        <v>90.92634776006075</v>
      </c>
      <c r="Q80" s="3">
        <f t="shared" si="22"/>
        <v>90.41498347410943</v>
      </c>
      <c r="R80" s="3">
        <f>+J80/J$82*100</f>
        <v>88.41873883775244</v>
      </c>
      <c r="S80" s="3">
        <f>+K80/K$82*100</f>
        <v>90.82598065270543</v>
      </c>
    </row>
    <row r="81" spans="1:19" ht="12.75">
      <c r="A81" s="71"/>
      <c r="B81" s="72"/>
      <c r="C81" s="17" t="s">
        <v>13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22"/>
        <v>0</v>
      </c>
      <c r="M81" s="3">
        <f t="shared" si="22"/>
        <v>0</v>
      </c>
      <c r="N81" s="3">
        <f t="shared" si="22"/>
        <v>0</v>
      </c>
      <c r="O81" s="3">
        <f t="shared" si="22"/>
        <v>0</v>
      </c>
      <c r="P81" s="3">
        <f t="shared" si="22"/>
        <v>0</v>
      </c>
      <c r="Q81" s="3">
        <f t="shared" si="22"/>
        <v>0</v>
      </c>
      <c r="R81" s="3">
        <f>+J81/J$82*100</f>
        <v>0</v>
      </c>
      <c r="S81" s="3">
        <f>+K81/K$82*100</f>
        <v>0</v>
      </c>
    </row>
    <row r="82" spans="1:19" ht="12.75">
      <c r="A82" s="71"/>
      <c r="B82" s="72"/>
      <c r="C82" s="18" t="s">
        <v>1</v>
      </c>
      <c r="D82" s="62">
        <v>1016</v>
      </c>
      <c r="E82" s="63">
        <v>888</v>
      </c>
      <c r="F82" s="63">
        <v>697</v>
      </c>
      <c r="G82" s="63">
        <v>854</v>
      </c>
      <c r="H82" s="63">
        <v>2634</v>
      </c>
      <c r="I82" s="63">
        <v>5446</v>
      </c>
      <c r="J82" s="63">
        <v>7279</v>
      </c>
      <c r="K82" s="63">
        <v>18814</v>
      </c>
      <c r="L82" s="14">
        <f t="shared" si="22"/>
        <v>100</v>
      </c>
      <c r="M82" s="6">
        <f t="shared" si="22"/>
        <v>100</v>
      </c>
      <c r="N82" s="6">
        <f t="shared" si="22"/>
        <v>100</v>
      </c>
      <c r="O82" s="6">
        <f t="shared" si="22"/>
        <v>100</v>
      </c>
      <c r="P82" s="6">
        <f t="shared" si="22"/>
        <v>100</v>
      </c>
      <c r="Q82" s="6">
        <f t="shared" si="22"/>
        <v>100</v>
      </c>
      <c r="R82" s="6">
        <f>+J82/J$82*100</f>
        <v>100</v>
      </c>
      <c r="S82" s="6">
        <f>+K82/K$82*100</f>
        <v>100</v>
      </c>
    </row>
    <row r="83" spans="1:19" ht="12.75" customHeight="1">
      <c r="A83" s="72"/>
      <c r="B83" s="74" t="s">
        <v>29</v>
      </c>
      <c r="C83" s="8" t="s">
        <v>11</v>
      </c>
      <c r="D83" s="57">
        <v>17</v>
      </c>
      <c r="E83" s="58">
        <v>28</v>
      </c>
      <c r="F83" s="58">
        <v>52</v>
      </c>
      <c r="G83" s="58">
        <v>76</v>
      </c>
      <c r="H83" s="58">
        <v>247</v>
      </c>
      <c r="I83" s="58">
        <v>460</v>
      </c>
      <c r="J83" s="58">
        <v>522</v>
      </c>
      <c r="K83" s="58">
        <v>1402</v>
      </c>
      <c r="L83" s="13">
        <f aca="true" t="shared" si="23" ref="L83:Q86">+D83/D$86*100</f>
        <v>2.135678391959799</v>
      </c>
      <c r="M83" s="3">
        <f t="shared" si="23"/>
        <v>3.8781163434903045</v>
      </c>
      <c r="N83" s="3">
        <f t="shared" si="23"/>
        <v>7.07482993197279</v>
      </c>
      <c r="O83" s="3">
        <f t="shared" si="23"/>
        <v>9.10179640718563</v>
      </c>
      <c r="P83" s="3">
        <f t="shared" si="23"/>
        <v>10.701906412478337</v>
      </c>
      <c r="Q83" s="3">
        <f t="shared" si="23"/>
        <v>12.256861177724488</v>
      </c>
      <c r="R83" s="3">
        <f>+J83/J$86*100</f>
        <v>12.790982602303359</v>
      </c>
      <c r="S83" s="3">
        <f>+K83/K$86*100</f>
        <v>10.597127739984883</v>
      </c>
    </row>
    <row r="84" spans="1:19" ht="12.75">
      <c r="A84" s="72"/>
      <c r="B84" s="72"/>
      <c r="C84" s="8" t="s">
        <v>12</v>
      </c>
      <c r="D84" s="57">
        <v>779</v>
      </c>
      <c r="E84" s="58">
        <v>694</v>
      </c>
      <c r="F84" s="58">
        <v>683</v>
      </c>
      <c r="G84" s="58">
        <v>759</v>
      </c>
      <c r="H84" s="58">
        <v>2061</v>
      </c>
      <c r="I84" s="58">
        <v>3293</v>
      </c>
      <c r="J84" s="58">
        <v>3559</v>
      </c>
      <c r="K84" s="58">
        <v>11828</v>
      </c>
      <c r="L84" s="13">
        <f t="shared" si="23"/>
        <v>97.8643216080402</v>
      </c>
      <c r="M84" s="3">
        <f t="shared" si="23"/>
        <v>96.1218836565097</v>
      </c>
      <c r="N84" s="3">
        <f t="shared" si="23"/>
        <v>92.92517006802721</v>
      </c>
      <c r="O84" s="3">
        <f t="shared" si="23"/>
        <v>90.89820359281437</v>
      </c>
      <c r="P84" s="3">
        <f t="shared" si="23"/>
        <v>89.29809358752166</v>
      </c>
      <c r="Q84" s="3">
        <f t="shared" si="23"/>
        <v>87.74313882227551</v>
      </c>
      <c r="R84" s="3">
        <f>+J84/J$86*100</f>
        <v>87.20901739769664</v>
      </c>
      <c r="S84" s="3">
        <f>+K84/K$86*100</f>
        <v>89.40287226001512</v>
      </c>
    </row>
    <row r="85" spans="1:19" ht="12.75">
      <c r="A85" s="72"/>
      <c r="B85" s="72"/>
      <c r="C85" s="8" t="s">
        <v>13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23"/>
        <v>0</v>
      </c>
      <c r="M85" s="3">
        <f t="shared" si="23"/>
        <v>0</v>
      </c>
      <c r="N85" s="3">
        <f t="shared" si="23"/>
        <v>0</v>
      </c>
      <c r="O85" s="3">
        <f t="shared" si="23"/>
        <v>0</v>
      </c>
      <c r="P85" s="3">
        <f t="shared" si="23"/>
        <v>0</v>
      </c>
      <c r="Q85" s="3">
        <f t="shared" si="23"/>
        <v>0</v>
      </c>
      <c r="R85" s="3">
        <f>+J85/J$86*100</f>
        <v>0</v>
      </c>
      <c r="S85" s="3">
        <f>+K85/K$86*100</f>
        <v>0</v>
      </c>
    </row>
    <row r="86" spans="1:19" ht="12.75">
      <c r="A86" s="72"/>
      <c r="B86" s="75"/>
      <c r="C86" s="8" t="s">
        <v>1</v>
      </c>
      <c r="D86" s="57">
        <v>796</v>
      </c>
      <c r="E86" s="58">
        <v>722</v>
      </c>
      <c r="F86" s="58">
        <v>735</v>
      </c>
      <c r="G86" s="58">
        <v>835</v>
      </c>
      <c r="H86" s="58">
        <v>2308</v>
      </c>
      <c r="I86" s="58">
        <v>3753</v>
      </c>
      <c r="J86" s="58">
        <v>4081</v>
      </c>
      <c r="K86" s="58">
        <v>13230</v>
      </c>
      <c r="L86" s="13">
        <f t="shared" si="23"/>
        <v>100</v>
      </c>
      <c r="M86" s="3">
        <f t="shared" si="23"/>
        <v>100</v>
      </c>
      <c r="N86" s="3">
        <f t="shared" si="23"/>
        <v>100</v>
      </c>
      <c r="O86" s="3">
        <f t="shared" si="23"/>
        <v>100</v>
      </c>
      <c r="P86" s="3">
        <f t="shared" si="23"/>
        <v>100</v>
      </c>
      <c r="Q86" s="3">
        <f t="shared" si="23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71"/>
      <c r="B87" s="73" t="s">
        <v>30</v>
      </c>
      <c r="C87" s="16" t="s">
        <v>11</v>
      </c>
      <c r="D87" s="60">
        <v>1</v>
      </c>
      <c r="E87" s="61">
        <v>7</v>
      </c>
      <c r="F87" s="61">
        <v>13</v>
      </c>
      <c r="G87" s="61">
        <v>19</v>
      </c>
      <c r="H87" s="61">
        <v>69</v>
      </c>
      <c r="I87" s="61">
        <v>139</v>
      </c>
      <c r="J87" s="61">
        <v>151</v>
      </c>
      <c r="K87" s="61">
        <v>399</v>
      </c>
      <c r="L87" s="12">
        <f aca="true" t="shared" si="24" ref="L87:Q90">+D87/D$90*100</f>
        <v>0.40650406504065045</v>
      </c>
      <c r="M87" s="10">
        <f t="shared" si="24"/>
        <v>3.3980582524271843</v>
      </c>
      <c r="N87" s="10">
        <f t="shared" si="24"/>
        <v>8.176100628930817</v>
      </c>
      <c r="O87" s="10">
        <f t="shared" si="24"/>
        <v>8.92018779342723</v>
      </c>
      <c r="P87" s="10">
        <f t="shared" si="24"/>
        <v>10.42296072507553</v>
      </c>
      <c r="Q87" s="10">
        <f t="shared" si="24"/>
        <v>12.214411247803165</v>
      </c>
      <c r="R87" s="10">
        <f>+J87/J$90*100</f>
        <v>11.642251349267541</v>
      </c>
      <c r="S87" s="10">
        <f>+K87/K$90*100</f>
        <v>10.175975516449885</v>
      </c>
    </row>
    <row r="88" spans="1:19" ht="12.75">
      <c r="A88" s="71"/>
      <c r="B88" s="72"/>
      <c r="C88" s="17" t="s">
        <v>12</v>
      </c>
      <c r="D88" s="57">
        <v>245</v>
      </c>
      <c r="E88" s="58">
        <v>199</v>
      </c>
      <c r="F88" s="58">
        <v>146</v>
      </c>
      <c r="G88" s="58">
        <v>194</v>
      </c>
      <c r="H88" s="58">
        <v>593</v>
      </c>
      <c r="I88" s="58">
        <v>999</v>
      </c>
      <c r="J88" s="58">
        <v>1146</v>
      </c>
      <c r="K88" s="58">
        <v>3522</v>
      </c>
      <c r="L88" s="13">
        <f t="shared" si="24"/>
        <v>99.59349593495935</v>
      </c>
      <c r="M88" s="3">
        <f t="shared" si="24"/>
        <v>96.60194174757282</v>
      </c>
      <c r="N88" s="3">
        <f t="shared" si="24"/>
        <v>91.82389937106919</v>
      </c>
      <c r="O88" s="3">
        <f t="shared" si="24"/>
        <v>91.07981220657277</v>
      </c>
      <c r="P88" s="3">
        <f t="shared" si="24"/>
        <v>89.57703927492447</v>
      </c>
      <c r="Q88" s="3">
        <f t="shared" si="24"/>
        <v>87.78558875219684</v>
      </c>
      <c r="R88" s="3">
        <f>+J88/J$90*100</f>
        <v>88.35774865073246</v>
      </c>
      <c r="S88" s="3">
        <f>+K88/K$90*100</f>
        <v>89.82402448355012</v>
      </c>
    </row>
    <row r="89" spans="1:19" ht="12.75">
      <c r="A89" s="71"/>
      <c r="B89" s="72"/>
      <c r="C89" s="17" t="s">
        <v>13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24"/>
        <v>0</v>
      </c>
      <c r="M89" s="3">
        <f t="shared" si="24"/>
        <v>0</v>
      </c>
      <c r="N89" s="3">
        <f t="shared" si="24"/>
        <v>0</v>
      </c>
      <c r="O89" s="3">
        <f t="shared" si="24"/>
        <v>0</v>
      </c>
      <c r="P89" s="3">
        <f t="shared" si="24"/>
        <v>0</v>
      </c>
      <c r="Q89" s="3">
        <f t="shared" si="24"/>
        <v>0</v>
      </c>
      <c r="R89" s="3">
        <f>+J89/J$90*100</f>
        <v>0</v>
      </c>
      <c r="S89" s="3">
        <f>+K89/K$90*100</f>
        <v>0</v>
      </c>
    </row>
    <row r="90" spans="1:19" ht="12.75">
      <c r="A90" s="71"/>
      <c r="B90" s="72"/>
      <c r="C90" s="18" t="s">
        <v>1</v>
      </c>
      <c r="D90" s="62">
        <v>246</v>
      </c>
      <c r="E90" s="63">
        <v>206</v>
      </c>
      <c r="F90" s="63">
        <v>159</v>
      </c>
      <c r="G90" s="63">
        <v>213</v>
      </c>
      <c r="H90" s="63">
        <v>662</v>
      </c>
      <c r="I90" s="63">
        <v>1138</v>
      </c>
      <c r="J90" s="63">
        <v>1297</v>
      </c>
      <c r="K90" s="63">
        <v>3921</v>
      </c>
      <c r="L90" s="14">
        <f t="shared" si="24"/>
        <v>100</v>
      </c>
      <c r="M90" s="6">
        <f t="shared" si="24"/>
        <v>100</v>
      </c>
      <c r="N90" s="6">
        <f t="shared" si="24"/>
        <v>100</v>
      </c>
      <c r="O90" s="6">
        <f t="shared" si="24"/>
        <v>100</v>
      </c>
      <c r="P90" s="6">
        <f t="shared" si="24"/>
        <v>100</v>
      </c>
      <c r="Q90" s="6">
        <f t="shared" si="24"/>
        <v>100</v>
      </c>
      <c r="R90" s="6">
        <f>+J90/J$90*100</f>
        <v>100</v>
      </c>
      <c r="S90" s="6">
        <f>+K90/K$90*100</f>
        <v>100</v>
      </c>
    </row>
    <row r="91" spans="1:19" ht="12.75" customHeight="1">
      <c r="A91" s="72"/>
      <c r="B91" s="74" t="s">
        <v>31</v>
      </c>
      <c r="C91" s="8" t="s">
        <v>11</v>
      </c>
      <c r="D91" s="57">
        <v>3</v>
      </c>
      <c r="E91" s="58">
        <v>17</v>
      </c>
      <c r="F91" s="58">
        <v>22</v>
      </c>
      <c r="G91" s="58">
        <v>24</v>
      </c>
      <c r="H91" s="58">
        <v>108</v>
      </c>
      <c r="I91" s="58">
        <v>222</v>
      </c>
      <c r="J91" s="58">
        <v>329</v>
      </c>
      <c r="K91" s="58">
        <v>725</v>
      </c>
      <c r="L91" s="13">
        <f aca="true" t="shared" si="25" ref="L91:Q94">+D91/D$94*100</f>
        <v>0.5357142857142857</v>
      </c>
      <c r="M91" s="3">
        <f t="shared" si="25"/>
        <v>4.086538461538462</v>
      </c>
      <c r="N91" s="3">
        <f t="shared" si="25"/>
        <v>5.445544554455446</v>
      </c>
      <c r="O91" s="3">
        <f t="shared" si="25"/>
        <v>4.938271604938271</v>
      </c>
      <c r="P91" s="3">
        <f t="shared" si="25"/>
        <v>7.741935483870968</v>
      </c>
      <c r="Q91" s="3">
        <f t="shared" si="25"/>
        <v>8.41546626231994</v>
      </c>
      <c r="R91" s="3">
        <f>+J91/J$94*100</f>
        <v>9.94558645707376</v>
      </c>
      <c r="S91" s="3">
        <f>+K91/K$94*100</f>
        <v>7.874443358314326</v>
      </c>
    </row>
    <row r="92" spans="1:19" ht="12.75">
      <c r="A92" s="72"/>
      <c r="B92" s="72"/>
      <c r="C92" s="8" t="s">
        <v>12</v>
      </c>
      <c r="D92" s="57">
        <v>557</v>
      </c>
      <c r="E92" s="58">
        <v>399</v>
      </c>
      <c r="F92" s="58">
        <v>382</v>
      </c>
      <c r="G92" s="58">
        <v>462</v>
      </c>
      <c r="H92" s="58">
        <v>1287</v>
      </c>
      <c r="I92" s="58">
        <v>2416</v>
      </c>
      <c r="J92" s="58">
        <v>2979</v>
      </c>
      <c r="K92" s="58">
        <v>8482</v>
      </c>
      <c r="L92" s="13">
        <f t="shared" si="25"/>
        <v>99.46428571428572</v>
      </c>
      <c r="M92" s="3">
        <f t="shared" si="25"/>
        <v>95.91346153846155</v>
      </c>
      <c r="N92" s="3">
        <f t="shared" si="25"/>
        <v>94.55445544554455</v>
      </c>
      <c r="O92" s="3">
        <f t="shared" si="25"/>
        <v>95.06172839506173</v>
      </c>
      <c r="P92" s="3">
        <f t="shared" si="25"/>
        <v>92.25806451612904</v>
      </c>
      <c r="Q92" s="3">
        <f t="shared" si="25"/>
        <v>91.58453373768006</v>
      </c>
      <c r="R92" s="3">
        <f>+J92/J$94*100</f>
        <v>90.05441354292624</v>
      </c>
      <c r="S92" s="3">
        <f>+K92/K$94*100</f>
        <v>92.12555664168566</v>
      </c>
    </row>
    <row r="93" spans="1:19" ht="12.75">
      <c r="A93" s="72"/>
      <c r="B93" s="72"/>
      <c r="C93" s="8" t="s">
        <v>13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25"/>
        <v>0</v>
      </c>
      <c r="M93" s="3">
        <f t="shared" si="25"/>
        <v>0</v>
      </c>
      <c r="N93" s="3">
        <f t="shared" si="25"/>
        <v>0</v>
      </c>
      <c r="O93" s="3">
        <f t="shared" si="25"/>
        <v>0</v>
      </c>
      <c r="P93" s="3">
        <f t="shared" si="25"/>
        <v>0</v>
      </c>
      <c r="Q93" s="3">
        <f t="shared" si="25"/>
        <v>0</v>
      </c>
      <c r="R93" s="3">
        <f>+J93/J$94*100</f>
        <v>0</v>
      </c>
      <c r="S93" s="3">
        <f>+K93/K$94*100</f>
        <v>0</v>
      </c>
    </row>
    <row r="94" spans="1:19" ht="12.75">
      <c r="A94" s="72"/>
      <c r="B94" s="75"/>
      <c r="C94" s="8" t="s">
        <v>1</v>
      </c>
      <c r="D94" s="57">
        <v>560</v>
      </c>
      <c r="E94" s="58">
        <v>416</v>
      </c>
      <c r="F94" s="58">
        <v>404</v>
      </c>
      <c r="G94" s="58">
        <v>486</v>
      </c>
      <c r="H94" s="58">
        <v>1395</v>
      </c>
      <c r="I94" s="58">
        <v>2638</v>
      </c>
      <c r="J94" s="58">
        <v>3308</v>
      </c>
      <c r="K94" s="58">
        <v>9207</v>
      </c>
      <c r="L94" s="13">
        <f t="shared" si="25"/>
        <v>100</v>
      </c>
      <c r="M94" s="3">
        <f t="shared" si="25"/>
        <v>100</v>
      </c>
      <c r="N94" s="3">
        <f t="shared" si="25"/>
        <v>100</v>
      </c>
      <c r="O94" s="3">
        <f t="shared" si="25"/>
        <v>100</v>
      </c>
      <c r="P94" s="3">
        <f t="shared" si="25"/>
        <v>100</v>
      </c>
      <c r="Q94" s="3">
        <f t="shared" si="25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71"/>
      <c r="B95" s="73" t="s">
        <v>32</v>
      </c>
      <c r="C95" s="16" t="s">
        <v>11</v>
      </c>
      <c r="D95" s="60">
        <v>3</v>
      </c>
      <c r="E95" s="61">
        <v>6</v>
      </c>
      <c r="F95" s="61">
        <v>7</v>
      </c>
      <c r="G95" s="61">
        <v>9</v>
      </c>
      <c r="H95" s="61">
        <v>51</v>
      </c>
      <c r="I95" s="61">
        <v>132</v>
      </c>
      <c r="J95" s="61">
        <v>160</v>
      </c>
      <c r="K95" s="61">
        <v>368</v>
      </c>
      <c r="L95" s="12">
        <f aca="true" t="shared" si="26" ref="L95:Q98">+D95/D$98*100</f>
        <v>1.675977653631285</v>
      </c>
      <c r="M95" s="10">
        <f t="shared" si="26"/>
        <v>3.821656050955414</v>
      </c>
      <c r="N95" s="10">
        <f t="shared" si="26"/>
        <v>4.093567251461988</v>
      </c>
      <c r="O95" s="10">
        <f t="shared" si="26"/>
        <v>4.918032786885246</v>
      </c>
      <c r="P95" s="10">
        <f t="shared" si="26"/>
        <v>7.943925233644859</v>
      </c>
      <c r="Q95" s="10">
        <f t="shared" si="26"/>
        <v>8.43450479233227</v>
      </c>
      <c r="R95" s="10">
        <f>+J95/J$98*100</f>
        <v>8</v>
      </c>
      <c r="S95" s="10">
        <f>+K95/K$98*100</f>
        <v>7.514804982642434</v>
      </c>
    </row>
    <row r="96" spans="1:19" ht="12.75">
      <c r="A96" s="71"/>
      <c r="B96" s="72"/>
      <c r="C96" s="17" t="s">
        <v>12</v>
      </c>
      <c r="D96" s="57">
        <v>176</v>
      </c>
      <c r="E96" s="58">
        <v>151</v>
      </c>
      <c r="F96" s="58">
        <v>164</v>
      </c>
      <c r="G96" s="58">
        <v>173</v>
      </c>
      <c r="H96" s="58">
        <v>591</v>
      </c>
      <c r="I96" s="58">
        <v>1429</v>
      </c>
      <c r="J96" s="58">
        <v>1839</v>
      </c>
      <c r="K96" s="58">
        <v>4523</v>
      </c>
      <c r="L96" s="13">
        <f t="shared" si="26"/>
        <v>98.32402234636871</v>
      </c>
      <c r="M96" s="3">
        <f t="shared" si="26"/>
        <v>96.17834394904459</v>
      </c>
      <c r="N96" s="3">
        <f t="shared" si="26"/>
        <v>95.90643274853801</v>
      </c>
      <c r="O96" s="3">
        <f t="shared" si="26"/>
        <v>94.53551912568307</v>
      </c>
      <c r="P96" s="3">
        <f t="shared" si="26"/>
        <v>92.05607476635514</v>
      </c>
      <c r="Q96" s="3">
        <f t="shared" si="26"/>
        <v>91.30990415335464</v>
      </c>
      <c r="R96" s="3">
        <f>+J96/J$98*100</f>
        <v>91.95</v>
      </c>
      <c r="S96" s="3">
        <f>+K96/K$98*100</f>
        <v>92.36267102307535</v>
      </c>
    </row>
    <row r="97" spans="1:19" ht="12.75">
      <c r="A97" s="71"/>
      <c r="B97" s="72"/>
      <c r="C97" s="17" t="s">
        <v>13</v>
      </c>
      <c r="D97" s="57">
        <v>0</v>
      </c>
      <c r="E97" s="58">
        <v>0</v>
      </c>
      <c r="F97" s="58">
        <v>0</v>
      </c>
      <c r="G97" s="58">
        <v>1</v>
      </c>
      <c r="H97" s="58">
        <v>0</v>
      </c>
      <c r="I97" s="58">
        <v>4</v>
      </c>
      <c r="J97" s="58">
        <v>1</v>
      </c>
      <c r="K97" s="58">
        <v>6</v>
      </c>
      <c r="L97" s="13">
        <f t="shared" si="26"/>
        <v>0</v>
      </c>
      <c r="M97" s="3">
        <f t="shared" si="26"/>
        <v>0</v>
      </c>
      <c r="N97" s="3">
        <f t="shared" si="26"/>
        <v>0</v>
      </c>
      <c r="O97" s="3">
        <f t="shared" si="26"/>
        <v>0.546448087431694</v>
      </c>
      <c r="P97" s="3">
        <f t="shared" si="26"/>
        <v>0</v>
      </c>
      <c r="Q97" s="3">
        <f t="shared" si="26"/>
        <v>0.25559105431309903</v>
      </c>
      <c r="R97" s="3">
        <f>+J97/J$98*100</f>
        <v>0.05</v>
      </c>
      <c r="S97" s="3">
        <f>+K97/K$98*100</f>
        <v>0.12252399428221361</v>
      </c>
    </row>
    <row r="98" spans="1:19" ht="12.75">
      <c r="A98" s="71"/>
      <c r="B98" s="72"/>
      <c r="C98" s="18" t="s">
        <v>1</v>
      </c>
      <c r="D98" s="62">
        <v>179</v>
      </c>
      <c r="E98" s="63">
        <v>157</v>
      </c>
      <c r="F98" s="63">
        <v>171</v>
      </c>
      <c r="G98" s="63">
        <v>183</v>
      </c>
      <c r="H98" s="63">
        <v>642</v>
      </c>
      <c r="I98" s="63">
        <v>1565</v>
      </c>
      <c r="J98" s="63">
        <v>2000</v>
      </c>
      <c r="K98" s="63">
        <v>4897</v>
      </c>
      <c r="L98" s="14">
        <f t="shared" si="26"/>
        <v>100</v>
      </c>
      <c r="M98" s="6">
        <f t="shared" si="26"/>
        <v>100</v>
      </c>
      <c r="N98" s="6">
        <f t="shared" si="26"/>
        <v>100</v>
      </c>
      <c r="O98" s="6">
        <f t="shared" si="26"/>
        <v>100</v>
      </c>
      <c r="P98" s="6">
        <f t="shared" si="26"/>
        <v>100</v>
      </c>
      <c r="Q98" s="6">
        <f t="shared" si="26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72"/>
      <c r="B99" s="74" t="s">
        <v>33</v>
      </c>
      <c r="C99" s="8" t="s">
        <v>11</v>
      </c>
      <c r="D99" s="57">
        <v>2</v>
      </c>
      <c r="E99" s="58">
        <v>1</v>
      </c>
      <c r="F99" s="58">
        <v>2</v>
      </c>
      <c r="G99" s="58">
        <v>4</v>
      </c>
      <c r="H99" s="58">
        <v>16</v>
      </c>
      <c r="I99" s="58">
        <v>49</v>
      </c>
      <c r="J99" s="58">
        <v>66</v>
      </c>
      <c r="K99" s="58">
        <v>140</v>
      </c>
      <c r="L99" s="13">
        <f aca="true" t="shared" si="27" ref="L99:Q102">+D99/D$102*100</f>
        <v>1.7857142857142856</v>
      </c>
      <c r="M99" s="3">
        <f t="shared" si="27"/>
        <v>1.4925373134328357</v>
      </c>
      <c r="N99" s="3">
        <f t="shared" si="27"/>
        <v>2.4390243902439024</v>
      </c>
      <c r="O99" s="3">
        <f t="shared" si="27"/>
        <v>4.395604395604396</v>
      </c>
      <c r="P99" s="3">
        <f t="shared" si="27"/>
        <v>5.228758169934641</v>
      </c>
      <c r="Q99" s="3">
        <f t="shared" si="27"/>
        <v>5.932203389830509</v>
      </c>
      <c r="R99" s="3">
        <f>+J99/J$102*100</f>
        <v>6.038426349496798</v>
      </c>
      <c r="S99" s="3">
        <f>+K99/K$102*100</f>
        <v>5.43267365153279</v>
      </c>
    </row>
    <row r="100" spans="1:19" ht="12.75">
      <c r="A100" s="72"/>
      <c r="B100" s="72"/>
      <c r="C100" s="8" t="s">
        <v>12</v>
      </c>
      <c r="D100" s="57">
        <v>110</v>
      </c>
      <c r="E100" s="58">
        <v>66</v>
      </c>
      <c r="F100" s="58">
        <v>80</v>
      </c>
      <c r="G100" s="58">
        <v>87</v>
      </c>
      <c r="H100" s="58">
        <v>290</v>
      </c>
      <c r="I100" s="58">
        <v>777</v>
      </c>
      <c r="J100" s="58">
        <v>1027</v>
      </c>
      <c r="K100" s="58">
        <v>2437</v>
      </c>
      <c r="L100" s="13">
        <f t="shared" si="27"/>
        <v>98.21428571428571</v>
      </c>
      <c r="M100" s="3">
        <f t="shared" si="27"/>
        <v>98.50746268656717</v>
      </c>
      <c r="N100" s="3">
        <f t="shared" si="27"/>
        <v>97.5609756097561</v>
      </c>
      <c r="O100" s="3">
        <f t="shared" si="27"/>
        <v>95.6043956043956</v>
      </c>
      <c r="P100" s="3">
        <f t="shared" si="27"/>
        <v>94.77124183006535</v>
      </c>
      <c r="Q100" s="3">
        <f t="shared" si="27"/>
        <v>94.0677966101695</v>
      </c>
      <c r="R100" s="3">
        <f>+J100/J$102*100</f>
        <v>93.96157365050321</v>
      </c>
      <c r="S100" s="3">
        <f>+K100/K$102*100</f>
        <v>94.5673263484672</v>
      </c>
    </row>
    <row r="101" spans="1:19" ht="12.75">
      <c r="A101" s="72"/>
      <c r="B101" s="72"/>
      <c r="C101" s="8" t="s">
        <v>13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27"/>
        <v>0</v>
      </c>
      <c r="M101" s="3">
        <f t="shared" si="27"/>
        <v>0</v>
      </c>
      <c r="N101" s="3">
        <f t="shared" si="27"/>
        <v>0</v>
      </c>
      <c r="O101" s="3">
        <f t="shared" si="27"/>
        <v>0</v>
      </c>
      <c r="P101" s="3">
        <f t="shared" si="27"/>
        <v>0</v>
      </c>
      <c r="Q101" s="3">
        <f t="shared" si="27"/>
        <v>0</v>
      </c>
      <c r="R101" s="3">
        <f>+J101/J$102*100</f>
        <v>0</v>
      </c>
      <c r="S101" s="3">
        <f>+K101/K$102*100</f>
        <v>0</v>
      </c>
    </row>
    <row r="102" spans="1:19" ht="12.75">
      <c r="A102" s="72"/>
      <c r="B102" s="75"/>
      <c r="C102" s="8" t="s">
        <v>1</v>
      </c>
      <c r="D102" s="57">
        <v>112</v>
      </c>
      <c r="E102" s="58">
        <v>67</v>
      </c>
      <c r="F102" s="58">
        <v>82</v>
      </c>
      <c r="G102" s="58">
        <v>91</v>
      </c>
      <c r="H102" s="58">
        <v>306</v>
      </c>
      <c r="I102" s="58">
        <v>826</v>
      </c>
      <c r="J102" s="58">
        <v>1093</v>
      </c>
      <c r="K102" s="58">
        <v>2577</v>
      </c>
      <c r="L102" s="13">
        <f t="shared" si="27"/>
        <v>100</v>
      </c>
      <c r="M102" s="3">
        <f t="shared" si="27"/>
        <v>100</v>
      </c>
      <c r="N102" s="3">
        <f t="shared" si="27"/>
        <v>100</v>
      </c>
      <c r="O102" s="3">
        <f t="shared" si="27"/>
        <v>100</v>
      </c>
      <c r="P102" s="3">
        <f t="shared" si="27"/>
        <v>100</v>
      </c>
      <c r="Q102" s="3">
        <f t="shared" si="27"/>
        <v>100</v>
      </c>
      <c r="R102" s="3">
        <f>+J102/J$102*100</f>
        <v>100</v>
      </c>
      <c r="S102" s="3">
        <f>+K102/K$102*100</f>
        <v>100</v>
      </c>
    </row>
    <row r="103" spans="1:19" ht="12.75" customHeight="1">
      <c r="A103" s="71"/>
      <c r="B103" s="73" t="s">
        <v>34</v>
      </c>
      <c r="C103" s="16" t="s">
        <v>11</v>
      </c>
      <c r="D103" s="60">
        <v>4</v>
      </c>
      <c r="E103" s="61">
        <v>5</v>
      </c>
      <c r="F103" s="61">
        <v>3</v>
      </c>
      <c r="G103" s="61">
        <v>12</v>
      </c>
      <c r="H103" s="61">
        <v>44</v>
      </c>
      <c r="I103" s="61">
        <v>104</v>
      </c>
      <c r="J103" s="61">
        <v>139</v>
      </c>
      <c r="K103" s="61">
        <v>311</v>
      </c>
      <c r="L103" s="12">
        <f aca="true" t="shared" si="28" ref="L103:Q106">+D103/D$106*100</f>
        <v>2.484472049689441</v>
      </c>
      <c r="M103" s="10">
        <f t="shared" si="28"/>
        <v>3.8461538461538463</v>
      </c>
      <c r="N103" s="10">
        <f t="shared" si="28"/>
        <v>1.7751479289940828</v>
      </c>
      <c r="O103" s="10">
        <f t="shared" si="28"/>
        <v>5.454545454545454</v>
      </c>
      <c r="P103" s="10">
        <f t="shared" si="28"/>
        <v>5.812417437252312</v>
      </c>
      <c r="Q103" s="10">
        <f t="shared" si="28"/>
        <v>6.5698041692988</v>
      </c>
      <c r="R103" s="10">
        <f>+J103/J$106*100</f>
        <v>8.731155778894472</v>
      </c>
      <c r="S103" s="10">
        <f>+K103/K$106*100</f>
        <v>6.7432784041630525</v>
      </c>
    </row>
    <row r="104" spans="1:19" ht="12.75">
      <c r="A104" s="71"/>
      <c r="B104" s="72"/>
      <c r="C104" s="17" t="s">
        <v>12</v>
      </c>
      <c r="D104" s="57">
        <v>157</v>
      </c>
      <c r="E104" s="58">
        <v>125</v>
      </c>
      <c r="F104" s="58">
        <v>166</v>
      </c>
      <c r="G104" s="58">
        <v>208</v>
      </c>
      <c r="H104" s="58">
        <v>713</v>
      </c>
      <c r="I104" s="58">
        <v>1479</v>
      </c>
      <c r="J104" s="58">
        <v>1453</v>
      </c>
      <c r="K104" s="58">
        <v>4301</v>
      </c>
      <c r="L104" s="13">
        <f t="shared" si="28"/>
        <v>97.51552795031056</v>
      </c>
      <c r="M104" s="3">
        <f t="shared" si="28"/>
        <v>96.15384615384616</v>
      </c>
      <c r="N104" s="3">
        <f t="shared" si="28"/>
        <v>98.22485207100591</v>
      </c>
      <c r="O104" s="3">
        <f t="shared" si="28"/>
        <v>94.54545454545455</v>
      </c>
      <c r="P104" s="3">
        <f t="shared" si="28"/>
        <v>94.18758256274768</v>
      </c>
      <c r="Q104" s="3">
        <f t="shared" si="28"/>
        <v>93.4301958307012</v>
      </c>
      <c r="R104" s="3">
        <f>+J104/J$106*100</f>
        <v>91.26884422110552</v>
      </c>
      <c r="S104" s="3">
        <f>+K104/K$106*100</f>
        <v>93.25672159583695</v>
      </c>
    </row>
    <row r="105" spans="1:19" ht="12.75">
      <c r="A105" s="71"/>
      <c r="B105" s="72"/>
      <c r="C105" s="17" t="s">
        <v>13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28"/>
        <v>0</v>
      </c>
      <c r="M105" s="3">
        <f t="shared" si="28"/>
        <v>0</v>
      </c>
      <c r="N105" s="3">
        <f t="shared" si="28"/>
        <v>0</v>
      </c>
      <c r="O105" s="3">
        <f t="shared" si="28"/>
        <v>0</v>
      </c>
      <c r="P105" s="3">
        <f t="shared" si="28"/>
        <v>0</v>
      </c>
      <c r="Q105" s="3">
        <f t="shared" si="28"/>
        <v>0</v>
      </c>
      <c r="R105" s="3">
        <f>+J105/J$106*100</f>
        <v>0</v>
      </c>
      <c r="S105" s="3">
        <f>+K105/K$106*100</f>
        <v>0</v>
      </c>
    </row>
    <row r="106" spans="1:19" ht="12.75">
      <c r="A106" s="71"/>
      <c r="B106" s="72"/>
      <c r="C106" s="18" t="s">
        <v>1</v>
      </c>
      <c r="D106" s="62">
        <v>161</v>
      </c>
      <c r="E106" s="63">
        <v>130</v>
      </c>
      <c r="F106" s="63">
        <v>169</v>
      </c>
      <c r="G106" s="63">
        <v>220</v>
      </c>
      <c r="H106" s="63">
        <v>757</v>
      </c>
      <c r="I106" s="63">
        <v>1583</v>
      </c>
      <c r="J106" s="63">
        <v>1592</v>
      </c>
      <c r="K106" s="63">
        <v>4612</v>
      </c>
      <c r="L106" s="14">
        <f t="shared" si="28"/>
        <v>100</v>
      </c>
      <c r="M106" s="6">
        <f t="shared" si="28"/>
        <v>100</v>
      </c>
      <c r="N106" s="6">
        <f t="shared" si="28"/>
        <v>100</v>
      </c>
      <c r="O106" s="6">
        <f t="shared" si="28"/>
        <v>100</v>
      </c>
      <c r="P106" s="6">
        <f t="shared" si="28"/>
        <v>100</v>
      </c>
      <c r="Q106" s="6">
        <f t="shared" si="28"/>
        <v>100</v>
      </c>
      <c r="R106" s="6">
        <f>+J106/J$106*100</f>
        <v>100</v>
      </c>
      <c r="S106" s="6">
        <f>+K106/K$106*100</f>
        <v>100</v>
      </c>
    </row>
    <row r="107" spans="1:19" ht="12.75" customHeight="1">
      <c r="A107" s="72"/>
      <c r="B107" s="74" t="s">
        <v>35</v>
      </c>
      <c r="C107" s="8" t="s">
        <v>11</v>
      </c>
      <c r="D107" s="57">
        <v>2</v>
      </c>
      <c r="E107" s="58">
        <v>3</v>
      </c>
      <c r="F107" s="58">
        <v>5</v>
      </c>
      <c r="G107" s="58">
        <v>6</v>
      </c>
      <c r="H107" s="58">
        <v>35</v>
      </c>
      <c r="I107" s="58">
        <v>78</v>
      </c>
      <c r="J107" s="58">
        <v>78</v>
      </c>
      <c r="K107" s="58">
        <v>207</v>
      </c>
      <c r="L107" s="13">
        <f aca="true" t="shared" si="29" ref="L107:Q110">+D107/D$110*100</f>
        <v>1.4285714285714286</v>
      </c>
      <c r="M107" s="3">
        <f t="shared" si="29"/>
        <v>2.097902097902098</v>
      </c>
      <c r="N107" s="3">
        <f t="shared" si="29"/>
        <v>4.032258064516129</v>
      </c>
      <c r="O107" s="3">
        <f t="shared" si="29"/>
        <v>2.727272727272727</v>
      </c>
      <c r="P107" s="3">
        <f t="shared" si="29"/>
        <v>6.481481481481481</v>
      </c>
      <c r="Q107" s="3">
        <f t="shared" si="29"/>
        <v>9.069767441860465</v>
      </c>
      <c r="R107" s="3">
        <f>+J107/J$110*100</f>
        <v>10.413885180240321</v>
      </c>
      <c r="S107" s="3">
        <f>+K107/K$110*100</f>
        <v>7.456772334293948</v>
      </c>
    </row>
    <row r="108" spans="1:19" ht="12.75">
      <c r="A108" s="72"/>
      <c r="B108" s="72"/>
      <c r="C108" s="8" t="s">
        <v>12</v>
      </c>
      <c r="D108" s="57">
        <v>138</v>
      </c>
      <c r="E108" s="58">
        <v>140</v>
      </c>
      <c r="F108" s="58">
        <v>119</v>
      </c>
      <c r="G108" s="58">
        <v>214</v>
      </c>
      <c r="H108" s="58">
        <v>505</v>
      </c>
      <c r="I108" s="58">
        <v>782</v>
      </c>
      <c r="J108" s="58">
        <v>671</v>
      </c>
      <c r="K108" s="58">
        <v>2569</v>
      </c>
      <c r="L108" s="13">
        <f t="shared" si="29"/>
        <v>98.57142857142858</v>
      </c>
      <c r="M108" s="3">
        <f t="shared" si="29"/>
        <v>97.9020979020979</v>
      </c>
      <c r="N108" s="3">
        <f t="shared" si="29"/>
        <v>95.96774193548387</v>
      </c>
      <c r="O108" s="3">
        <f t="shared" si="29"/>
        <v>97.27272727272728</v>
      </c>
      <c r="P108" s="3">
        <f t="shared" si="29"/>
        <v>93.51851851851852</v>
      </c>
      <c r="Q108" s="3">
        <f t="shared" si="29"/>
        <v>90.93023255813954</v>
      </c>
      <c r="R108" s="3">
        <f>+J108/J$110*100</f>
        <v>89.58611481975967</v>
      </c>
      <c r="S108" s="3">
        <f>+K108/K$110*100</f>
        <v>92.54322766570606</v>
      </c>
    </row>
    <row r="109" spans="1:19" ht="12.75">
      <c r="A109" s="72"/>
      <c r="B109" s="72"/>
      <c r="C109" s="8" t="s">
        <v>13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29"/>
        <v>0</v>
      </c>
      <c r="M109" s="3">
        <f t="shared" si="29"/>
        <v>0</v>
      </c>
      <c r="N109" s="3">
        <f t="shared" si="29"/>
        <v>0</v>
      </c>
      <c r="O109" s="3">
        <f t="shared" si="29"/>
        <v>0</v>
      </c>
      <c r="P109" s="3">
        <f t="shared" si="29"/>
        <v>0</v>
      </c>
      <c r="Q109" s="3">
        <f t="shared" si="29"/>
        <v>0</v>
      </c>
      <c r="R109" s="3">
        <f>+J109/J$110*100</f>
        <v>0</v>
      </c>
      <c r="S109" s="3">
        <f>+K109/K$110*100</f>
        <v>0</v>
      </c>
    </row>
    <row r="110" spans="1:19" ht="12.75">
      <c r="A110" s="72"/>
      <c r="B110" s="75"/>
      <c r="C110" s="8" t="s">
        <v>1</v>
      </c>
      <c r="D110" s="57">
        <v>140</v>
      </c>
      <c r="E110" s="58">
        <v>143</v>
      </c>
      <c r="F110" s="58">
        <v>124</v>
      </c>
      <c r="G110" s="58">
        <v>220</v>
      </c>
      <c r="H110" s="58">
        <v>540</v>
      </c>
      <c r="I110" s="58">
        <v>860</v>
      </c>
      <c r="J110" s="58">
        <v>749</v>
      </c>
      <c r="K110" s="58">
        <v>2776</v>
      </c>
      <c r="L110" s="13">
        <f t="shared" si="29"/>
        <v>100</v>
      </c>
      <c r="M110" s="3">
        <f t="shared" si="29"/>
        <v>100</v>
      </c>
      <c r="N110" s="3">
        <f t="shared" si="29"/>
        <v>100</v>
      </c>
      <c r="O110" s="3">
        <f t="shared" si="29"/>
        <v>100</v>
      </c>
      <c r="P110" s="3">
        <f t="shared" si="29"/>
        <v>100</v>
      </c>
      <c r="Q110" s="3">
        <f t="shared" si="29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71"/>
      <c r="B111" s="73" t="s">
        <v>36</v>
      </c>
      <c r="C111" s="16" t="s">
        <v>11</v>
      </c>
      <c r="D111" s="60">
        <v>2</v>
      </c>
      <c r="E111" s="61">
        <v>5</v>
      </c>
      <c r="F111" s="61">
        <v>5</v>
      </c>
      <c r="G111" s="61">
        <v>11</v>
      </c>
      <c r="H111" s="61">
        <v>25</v>
      </c>
      <c r="I111" s="61">
        <v>84</v>
      </c>
      <c r="J111" s="61">
        <v>95</v>
      </c>
      <c r="K111" s="61">
        <v>227</v>
      </c>
      <c r="L111" s="12">
        <f aca="true" t="shared" si="30" ref="L111:Q114">+D111/D$114*100</f>
        <v>1.2658227848101267</v>
      </c>
      <c r="M111" s="10">
        <f t="shared" si="30"/>
        <v>3.787878787878788</v>
      </c>
      <c r="N111" s="10">
        <f t="shared" si="30"/>
        <v>4.132231404958678</v>
      </c>
      <c r="O111" s="10">
        <f t="shared" si="30"/>
        <v>5.7894736842105265</v>
      </c>
      <c r="P111" s="10">
        <f t="shared" si="30"/>
        <v>4.355400696864112</v>
      </c>
      <c r="Q111" s="10">
        <f t="shared" si="30"/>
        <v>6.240713224368499</v>
      </c>
      <c r="R111" s="10">
        <f>+J111/J$114*100</f>
        <v>6.062539885130823</v>
      </c>
      <c r="S111" s="10">
        <f>+K111/K$114*100</f>
        <v>5.552837573385518</v>
      </c>
    </row>
    <row r="112" spans="1:19" ht="12.75">
      <c r="A112" s="71"/>
      <c r="B112" s="72"/>
      <c r="C112" s="17" t="s">
        <v>12</v>
      </c>
      <c r="D112" s="57">
        <v>156</v>
      </c>
      <c r="E112" s="58">
        <v>127</v>
      </c>
      <c r="F112" s="58">
        <v>116</v>
      </c>
      <c r="G112" s="58">
        <v>179</v>
      </c>
      <c r="H112" s="58">
        <v>549</v>
      </c>
      <c r="I112" s="58">
        <v>1262</v>
      </c>
      <c r="J112" s="58">
        <v>1472</v>
      </c>
      <c r="K112" s="58">
        <v>3861</v>
      </c>
      <c r="L112" s="13">
        <f t="shared" si="30"/>
        <v>98.73417721518987</v>
      </c>
      <c r="M112" s="3">
        <f t="shared" si="30"/>
        <v>96.21212121212122</v>
      </c>
      <c r="N112" s="3">
        <f t="shared" si="30"/>
        <v>95.86776859504133</v>
      </c>
      <c r="O112" s="3">
        <f t="shared" si="30"/>
        <v>94.21052631578948</v>
      </c>
      <c r="P112" s="3">
        <f t="shared" si="30"/>
        <v>95.64459930313589</v>
      </c>
      <c r="Q112" s="3">
        <f t="shared" si="30"/>
        <v>93.7592867756315</v>
      </c>
      <c r="R112" s="3">
        <f>+J112/J$114*100</f>
        <v>93.93746011486918</v>
      </c>
      <c r="S112" s="3">
        <f>+K112/K$114*100</f>
        <v>94.44716242661448</v>
      </c>
    </row>
    <row r="113" spans="1:19" ht="12.75">
      <c r="A113" s="71"/>
      <c r="B113" s="72"/>
      <c r="C113" s="17" t="s">
        <v>13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30"/>
        <v>0</v>
      </c>
      <c r="M113" s="3">
        <f t="shared" si="30"/>
        <v>0</v>
      </c>
      <c r="N113" s="3">
        <f t="shared" si="30"/>
        <v>0</v>
      </c>
      <c r="O113" s="3">
        <f t="shared" si="30"/>
        <v>0</v>
      </c>
      <c r="P113" s="3">
        <f t="shared" si="30"/>
        <v>0</v>
      </c>
      <c r="Q113" s="3">
        <f t="shared" si="30"/>
        <v>0</v>
      </c>
      <c r="R113" s="3">
        <f>+J113/J$114*100</f>
        <v>0</v>
      </c>
      <c r="S113" s="3">
        <f>+K113/K$114*100</f>
        <v>0</v>
      </c>
    </row>
    <row r="114" spans="1:19" ht="12.75">
      <c r="A114" s="71"/>
      <c r="B114" s="72"/>
      <c r="C114" s="18" t="s">
        <v>1</v>
      </c>
      <c r="D114" s="62">
        <v>158</v>
      </c>
      <c r="E114" s="63">
        <v>132</v>
      </c>
      <c r="F114" s="63">
        <v>121</v>
      </c>
      <c r="G114" s="63">
        <v>190</v>
      </c>
      <c r="H114" s="63">
        <v>574</v>
      </c>
      <c r="I114" s="63">
        <v>1346</v>
      </c>
      <c r="J114" s="63">
        <v>1567</v>
      </c>
      <c r="K114" s="63">
        <v>4088</v>
      </c>
      <c r="L114" s="14">
        <f t="shared" si="30"/>
        <v>100</v>
      </c>
      <c r="M114" s="6">
        <f t="shared" si="30"/>
        <v>100</v>
      </c>
      <c r="N114" s="6">
        <f t="shared" si="30"/>
        <v>100</v>
      </c>
      <c r="O114" s="6">
        <f t="shared" si="30"/>
        <v>100</v>
      </c>
      <c r="P114" s="6">
        <f t="shared" si="30"/>
        <v>100</v>
      </c>
      <c r="Q114" s="6">
        <f t="shared" si="30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72"/>
      <c r="B115" s="74" t="s">
        <v>37</v>
      </c>
      <c r="C115" s="8" t="s">
        <v>11</v>
      </c>
      <c r="D115" s="57">
        <v>1</v>
      </c>
      <c r="E115" s="58">
        <v>0</v>
      </c>
      <c r="F115" s="58">
        <v>3</v>
      </c>
      <c r="G115" s="58">
        <v>7</v>
      </c>
      <c r="H115" s="58">
        <v>15</v>
      </c>
      <c r="I115" s="58">
        <v>57</v>
      </c>
      <c r="J115" s="58">
        <v>69</v>
      </c>
      <c r="K115" s="58">
        <v>152</v>
      </c>
      <c r="L115" s="13">
        <f aca="true" t="shared" si="31" ref="L115:Q118">+D115/D$118*100</f>
        <v>1.0526315789473684</v>
      </c>
      <c r="M115" s="3">
        <f t="shared" si="31"/>
        <v>0</v>
      </c>
      <c r="N115" s="3">
        <f t="shared" si="31"/>
        <v>4.838709677419355</v>
      </c>
      <c r="O115" s="3">
        <f t="shared" si="31"/>
        <v>7.777777777777778</v>
      </c>
      <c r="P115" s="3">
        <f t="shared" si="31"/>
        <v>4.6875</v>
      </c>
      <c r="Q115" s="3">
        <f t="shared" si="31"/>
        <v>6.666666666666667</v>
      </c>
      <c r="R115" s="3">
        <f>+J115/J$118*100</f>
        <v>6.583969465648855</v>
      </c>
      <c r="S115" s="3">
        <f>+K115/K$118*100</f>
        <v>6.007905138339921</v>
      </c>
    </row>
    <row r="116" spans="1:19" ht="12.75">
      <c r="A116" s="72"/>
      <c r="B116" s="72"/>
      <c r="C116" s="8" t="s">
        <v>12</v>
      </c>
      <c r="D116" s="57">
        <v>94</v>
      </c>
      <c r="E116" s="58">
        <v>60</v>
      </c>
      <c r="F116" s="58">
        <v>59</v>
      </c>
      <c r="G116" s="58">
        <v>83</v>
      </c>
      <c r="H116" s="58">
        <v>305</v>
      </c>
      <c r="I116" s="58">
        <v>798</v>
      </c>
      <c r="J116" s="58">
        <v>979</v>
      </c>
      <c r="K116" s="58">
        <v>2378</v>
      </c>
      <c r="L116" s="13">
        <f t="shared" si="31"/>
        <v>98.94736842105263</v>
      </c>
      <c r="M116" s="3">
        <f t="shared" si="31"/>
        <v>100</v>
      </c>
      <c r="N116" s="3">
        <f t="shared" si="31"/>
        <v>95.16129032258065</v>
      </c>
      <c r="O116" s="3">
        <f t="shared" si="31"/>
        <v>92.22222222222223</v>
      </c>
      <c r="P116" s="3">
        <f t="shared" si="31"/>
        <v>95.3125</v>
      </c>
      <c r="Q116" s="3">
        <f t="shared" si="31"/>
        <v>93.33333333333333</v>
      </c>
      <c r="R116" s="3">
        <f>+J116/J$118*100</f>
        <v>93.41603053435115</v>
      </c>
      <c r="S116" s="3">
        <f>+K116/K$118*100</f>
        <v>93.99209486166008</v>
      </c>
    </row>
    <row r="117" spans="1:19" ht="12.75">
      <c r="A117" s="72"/>
      <c r="B117" s="72"/>
      <c r="C117" s="8" t="s">
        <v>13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31"/>
        <v>0</v>
      </c>
      <c r="M117" s="3">
        <f t="shared" si="31"/>
        <v>0</v>
      </c>
      <c r="N117" s="3">
        <f t="shared" si="31"/>
        <v>0</v>
      </c>
      <c r="O117" s="3">
        <f t="shared" si="31"/>
        <v>0</v>
      </c>
      <c r="P117" s="3">
        <f t="shared" si="31"/>
        <v>0</v>
      </c>
      <c r="Q117" s="3">
        <f t="shared" si="31"/>
        <v>0</v>
      </c>
      <c r="R117" s="3">
        <f>+J117/J$118*100</f>
        <v>0</v>
      </c>
      <c r="S117" s="3">
        <f>+K117/K$118*100</f>
        <v>0</v>
      </c>
    </row>
    <row r="118" spans="1:19" ht="12.75">
      <c r="A118" s="72"/>
      <c r="B118" s="75"/>
      <c r="C118" s="8" t="s">
        <v>1</v>
      </c>
      <c r="D118" s="57">
        <v>95</v>
      </c>
      <c r="E118" s="58">
        <v>60</v>
      </c>
      <c r="F118" s="58">
        <v>62</v>
      </c>
      <c r="G118" s="58">
        <v>90</v>
      </c>
      <c r="H118" s="58">
        <v>320</v>
      </c>
      <c r="I118" s="58">
        <v>855</v>
      </c>
      <c r="J118" s="58">
        <v>1048</v>
      </c>
      <c r="K118" s="58">
        <v>2530</v>
      </c>
      <c r="L118" s="13">
        <f t="shared" si="31"/>
        <v>100</v>
      </c>
      <c r="M118" s="3">
        <f t="shared" si="31"/>
        <v>100</v>
      </c>
      <c r="N118" s="3">
        <f t="shared" si="31"/>
        <v>100</v>
      </c>
      <c r="O118" s="3">
        <f t="shared" si="31"/>
        <v>100</v>
      </c>
      <c r="P118" s="3">
        <f t="shared" si="31"/>
        <v>100</v>
      </c>
      <c r="Q118" s="3">
        <f t="shared" si="31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71"/>
      <c r="B119" s="73" t="s">
        <v>38</v>
      </c>
      <c r="C119" s="16" t="s">
        <v>11</v>
      </c>
      <c r="D119" s="60">
        <v>0</v>
      </c>
      <c r="E119" s="61">
        <v>3</v>
      </c>
      <c r="F119" s="61">
        <v>4</v>
      </c>
      <c r="G119" s="61">
        <v>9</v>
      </c>
      <c r="H119" s="61">
        <v>29</v>
      </c>
      <c r="I119" s="61">
        <v>47</v>
      </c>
      <c r="J119" s="61">
        <v>56</v>
      </c>
      <c r="K119" s="61">
        <v>148</v>
      </c>
      <c r="L119" s="12">
        <f aca="true" t="shared" si="32" ref="L119:Q122">+D119/D$122*100</f>
        <v>0</v>
      </c>
      <c r="M119" s="10">
        <f t="shared" si="32"/>
        <v>2.5</v>
      </c>
      <c r="N119" s="10">
        <f t="shared" si="32"/>
        <v>2.8169014084507045</v>
      </c>
      <c r="O119" s="10">
        <f t="shared" si="32"/>
        <v>5.142857142857142</v>
      </c>
      <c r="P119" s="10">
        <f t="shared" si="32"/>
        <v>7.532467532467532</v>
      </c>
      <c r="Q119" s="10">
        <f t="shared" si="32"/>
        <v>8.43806104129264</v>
      </c>
      <c r="R119" s="10">
        <f>+J119/J$122*100</f>
        <v>10.62618595825427</v>
      </c>
      <c r="S119" s="10">
        <f>+K119/K$122*100</f>
        <v>7.341269841269842</v>
      </c>
    </row>
    <row r="120" spans="1:19" ht="12.75">
      <c r="A120" s="71"/>
      <c r="B120" s="72"/>
      <c r="C120" s="17" t="s">
        <v>12</v>
      </c>
      <c r="D120" s="57">
        <v>110</v>
      </c>
      <c r="E120" s="58">
        <v>117</v>
      </c>
      <c r="F120" s="58">
        <v>138</v>
      </c>
      <c r="G120" s="58">
        <v>166</v>
      </c>
      <c r="H120" s="58">
        <v>356</v>
      </c>
      <c r="I120" s="58">
        <v>510</v>
      </c>
      <c r="J120" s="58">
        <v>471</v>
      </c>
      <c r="K120" s="58">
        <v>1868</v>
      </c>
      <c r="L120" s="13">
        <f t="shared" si="32"/>
        <v>100</v>
      </c>
      <c r="M120" s="3">
        <f t="shared" si="32"/>
        <v>97.5</v>
      </c>
      <c r="N120" s="3">
        <f t="shared" si="32"/>
        <v>97.1830985915493</v>
      </c>
      <c r="O120" s="3">
        <f t="shared" si="32"/>
        <v>94.85714285714286</v>
      </c>
      <c r="P120" s="3">
        <f t="shared" si="32"/>
        <v>92.46753246753246</v>
      </c>
      <c r="Q120" s="3">
        <f t="shared" si="32"/>
        <v>91.56193895870736</v>
      </c>
      <c r="R120" s="3">
        <f>+J120/J$122*100</f>
        <v>89.37381404174573</v>
      </c>
      <c r="S120" s="3">
        <f>+K120/K$122*100</f>
        <v>92.65873015873017</v>
      </c>
    </row>
    <row r="121" spans="1:19" ht="12.75">
      <c r="A121" s="71"/>
      <c r="B121" s="72"/>
      <c r="C121" s="17" t="s">
        <v>13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32"/>
        <v>0</v>
      </c>
      <c r="M121" s="3">
        <f t="shared" si="32"/>
        <v>0</v>
      </c>
      <c r="N121" s="3">
        <f t="shared" si="32"/>
        <v>0</v>
      </c>
      <c r="O121" s="3">
        <f t="shared" si="32"/>
        <v>0</v>
      </c>
      <c r="P121" s="3">
        <f t="shared" si="32"/>
        <v>0</v>
      </c>
      <c r="Q121" s="3">
        <f t="shared" si="32"/>
        <v>0</v>
      </c>
      <c r="R121" s="3">
        <f>+J121/J$122*100</f>
        <v>0</v>
      </c>
      <c r="S121" s="3">
        <f>+K121/K$122*100</f>
        <v>0</v>
      </c>
    </row>
    <row r="122" spans="1:19" ht="12.75">
      <c r="A122" s="71"/>
      <c r="B122" s="72"/>
      <c r="C122" s="18" t="s">
        <v>1</v>
      </c>
      <c r="D122" s="62">
        <v>110</v>
      </c>
      <c r="E122" s="63">
        <v>120</v>
      </c>
      <c r="F122" s="63">
        <v>142</v>
      </c>
      <c r="G122" s="63">
        <v>175</v>
      </c>
      <c r="H122" s="63">
        <v>385</v>
      </c>
      <c r="I122" s="63">
        <v>557</v>
      </c>
      <c r="J122" s="63">
        <v>527</v>
      </c>
      <c r="K122" s="63">
        <v>2016</v>
      </c>
      <c r="L122" s="14">
        <f t="shared" si="32"/>
        <v>100</v>
      </c>
      <c r="M122" s="6">
        <f t="shared" si="32"/>
        <v>100</v>
      </c>
      <c r="N122" s="6">
        <f t="shared" si="32"/>
        <v>100</v>
      </c>
      <c r="O122" s="6">
        <f t="shared" si="32"/>
        <v>100</v>
      </c>
      <c r="P122" s="6">
        <f t="shared" si="32"/>
        <v>100</v>
      </c>
      <c r="Q122" s="6">
        <f t="shared" si="32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72"/>
      <c r="B123" s="74" t="s">
        <v>39</v>
      </c>
      <c r="C123" s="8" t="s">
        <v>11</v>
      </c>
      <c r="D123" s="57">
        <v>1</v>
      </c>
      <c r="E123" s="58">
        <v>1</v>
      </c>
      <c r="F123" s="58">
        <v>2</v>
      </c>
      <c r="G123" s="58">
        <v>4</v>
      </c>
      <c r="H123" s="58">
        <v>24</v>
      </c>
      <c r="I123" s="58">
        <v>39</v>
      </c>
      <c r="J123" s="58">
        <v>29</v>
      </c>
      <c r="K123" s="58">
        <v>100</v>
      </c>
      <c r="L123" s="13">
        <f aca="true" t="shared" si="33" ref="L123:Q126">+D123/D$126*100</f>
        <v>1.4285714285714286</v>
      </c>
      <c r="M123" s="3">
        <f t="shared" si="33"/>
        <v>1.2345679012345678</v>
      </c>
      <c r="N123" s="3">
        <f t="shared" si="33"/>
        <v>2.272727272727273</v>
      </c>
      <c r="O123" s="3">
        <f t="shared" si="33"/>
        <v>2.8368794326241136</v>
      </c>
      <c r="P123" s="3">
        <f t="shared" si="33"/>
        <v>5.8679706601467</v>
      </c>
      <c r="Q123" s="3">
        <f t="shared" si="33"/>
        <v>6.587837837837837</v>
      </c>
      <c r="R123" s="3">
        <f>+J123/J$126*100</f>
        <v>5.534351145038168</v>
      </c>
      <c r="S123" s="3">
        <f>+K123/K$126*100</f>
        <v>5.2493438320209975</v>
      </c>
    </row>
    <row r="124" spans="1:19" ht="12.75">
      <c r="A124" s="72"/>
      <c r="B124" s="72"/>
      <c r="C124" s="8" t="s">
        <v>12</v>
      </c>
      <c r="D124" s="57">
        <v>69</v>
      </c>
      <c r="E124" s="58">
        <v>80</v>
      </c>
      <c r="F124" s="58">
        <v>86</v>
      </c>
      <c r="G124" s="58">
        <v>137</v>
      </c>
      <c r="H124" s="58">
        <v>385</v>
      </c>
      <c r="I124" s="58">
        <v>553</v>
      </c>
      <c r="J124" s="58">
        <v>495</v>
      </c>
      <c r="K124" s="58">
        <v>1805</v>
      </c>
      <c r="L124" s="13">
        <f t="shared" si="33"/>
        <v>98.57142857142858</v>
      </c>
      <c r="M124" s="3">
        <f t="shared" si="33"/>
        <v>98.76543209876543</v>
      </c>
      <c r="N124" s="3">
        <f t="shared" si="33"/>
        <v>97.72727272727273</v>
      </c>
      <c r="O124" s="3">
        <f t="shared" si="33"/>
        <v>97.16312056737588</v>
      </c>
      <c r="P124" s="3">
        <f t="shared" si="33"/>
        <v>94.13202933985329</v>
      </c>
      <c r="Q124" s="3">
        <f t="shared" si="33"/>
        <v>93.41216216216216</v>
      </c>
      <c r="R124" s="3">
        <f>+J124/J$126*100</f>
        <v>94.46564885496184</v>
      </c>
      <c r="S124" s="3">
        <f>+K124/K$126*100</f>
        <v>94.750656167979</v>
      </c>
    </row>
    <row r="125" spans="1:19" ht="12.75">
      <c r="A125" s="72"/>
      <c r="B125" s="72"/>
      <c r="C125" s="8" t="s">
        <v>13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33"/>
        <v>0</v>
      </c>
      <c r="M125" s="3">
        <f t="shared" si="33"/>
        <v>0</v>
      </c>
      <c r="N125" s="3">
        <f t="shared" si="33"/>
        <v>0</v>
      </c>
      <c r="O125" s="3">
        <f t="shared" si="33"/>
        <v>0</v>
      </c>
      <c r="P125" s="3">
        <f t="shared" si="33"/>
        <v>0</v>
      </c>
      <c r="Q125" s="3">
        <f t="shared" si="33"/>
        <v>0</v>
      </c>
      <c r="R125" s="3">
        <f>+J125/J$126*100</f>
        <v>0</v>
      </c>
      <c r="S125" s="3">
        <f>+K125/K$126*100</f>
        <v>0</v>
      </c>
    </row>
    <row r="126" spans="1:19" ht="12.75">
      <c r="A126" s="72"/>
      <c r="B126" s="75"/>
      <c r="C126" s="8" t="s">
        <v>1</v>
      </c>
      <c r="D126" s="57">
        <v>70</v>
      </c>
      <c r="E126" s="58">
        <v>81</v>
      </c>
      <c r="F126" s="58">
        <v>88</v>
      </c>
      <c r="G126" s="58">
        <v>141</v>
      </c>
      <c r="H126" s="58">
        <v>409</v>
      </c>
      <c r="I126" s="58">
        <v>592</v>
      </c>
      <c r="J126" s="58">
        <v>524</v>
      </c>
      <c r="K126" s="58">
        <v>1905</v>
      </c>
      <c r="L126" s="13">
        <f t="shared" si="33"/>
        <v>100</v>
      </c>
      <c r="M126" s="3">
        <f t="shared" si="33"/>
        <v>100</v>
      </c>
      <c r="N126" s="3">
        <f t="shared" si="33"/>
        <v>100</v>
      </c>
      <c r="O126" s="3">
        <f t="shared" si="33"/>
        <v>100</v>
      </c>
      <c r="P126" s="3">
        <f t="shared" si="33"/>
        <v>100</v>
      </c>
      <c r="Q126" s="3">
        <f t="shared" si="33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71"/>
      <c r="B127" s="73" t="s">
        <v>40</v>
      </c>
      <c r="C127" s="16" t="s">
        <v>11</v>
      </c>
      <c r="D127" s="60">
        <v>1</v>
      </c>
      <c r="E127" s="61">
        <v>3</v>
      </c>
      <c r="F127" s="61">
        <v>2</v>
      </c>
      <c r="G127" s="61">
        <v>2</v>
      </c>
      <c r="H127" s="61">
        <v>21</v>
      </c>
      <c r="I127" s="61">
        <v>48</v>
      </c>
      <c r="J127" s="61">
        <v>65</v>
      </c>
      <c r="K127" s="61">
        <v>142</v>
      </c>
      <c r="L127" s="12">
        <f aca="true" t="shared" si="34" ref="L127:Q130">+D127/D$130*100</f>
        <v>1.0101010101010102</v>
      </c>
      <c r="M127" s="10">
        <f t="shared" si="34"/>
        <v>4.054054054054054</v>
      </c>
      <c r="N127" s="10">
        <f t="shared" si="34"/>
        <v>2.5</v>
      </c>
      <c r="O127" s="10">
        <f t="shared" si="34"/>
        <v>2.083333333333333</v>
      </c>
      <c r="P127" s="10">
        <f t="shared" si="34"/>
        <v>7.5</v>
      </c>
      <c r="Q127" s="10">
        <f t="shared" si="34"/>
        <v>7.920792079207921</v>
      </c>
      <c r="R127" s="10">
        <f>+J127/J$130*100</f>
        <v>9.393063583815028</v>
      </c>
      <c r="S127" s="10">
        <f>+K127/K$130*100</f>
        <v>7.368967306694343</v>
      </c>
    </row>
    <row r="128" spans="1:19" ht="12.75">
      <c r="A128" s="71"/>
      <c r="B128" s="72"/>
      <c r="C128" s="17" t="s">
        <v>12</v>
      </c>
      <c r="D128" s="57">
        <v>98</v>
      </c>
      <c r="E128" s="58">
        <v>71</v>
      </c>
      <c r="F128" s="58">
        <v>78</v>
      </c>
      <c r="G128" s="58">
        <v>93</v>
      </c>
      <c r="H128" s="58">
        <v>258</v>
      </c>
      <c r="I128" s="58">
        <v>558</v>
      </c>
      <c r="J128" s="58">
        <v>627</v>
      </c>
      <c r="K128" s="58">
        <v>1783</v>
      </c>
      <c r="L128" s="13">
        <f t="shared" si="34"/>
        <v>98.98989898989899</v>
      </c>
      <c r="M128" s="3">
        <f t="shared" si="34"/>
        <v>95.94594594594594</v>
      </c>
      <c r="N128" s="3">
        <f t="shared" si="34"/>
        <v>97.5</v>
      </c>
      <c r="O128" s="3">
        <f t="shared" si="34"/>
        <v>96.875</v>
      </c>
      <c r="P128" s="3">
        <f t="shared" si="34"/>
        <v>92.14285714285714</v>
      </c>
      <c r="Q128" s="3">
        <f t="shared" si="34"/>
        <v>92.07920792079209</v>
      </c>
      <c r="R128" s="3">
        <f>+J128/J$130*100</f>
        <v>90.60693641618496</v>
      </c>
      <c r="S128" s="3">
        <f>+K128/K$130*100</f>
        <v>92.52724442138039</v>
      </c>
    </row>
    <row r="129" spans="1:19" ht="12.75">
      <c r="A129" s="71"/>
      <c r="B129" s="72"/>
      <c r="C129" s="17" t="s">
        <v>13</v>
      </c>
      <c r="D129" s="57">
        <v>0</v>
      </c>
      <c r="E129" s="58">
        <v>0</v>
      </c>
      <c r="F129" s="58">
        <v>0</v>
      </c>
      <c r="G129" s="58">
        <v>1</v>
      </c>
      <c r="H129" s="58">
        <v>1</v>
      </c>
      <c r="I129" s="58">
        <v>0</v>
      </c>
      <c r="J129" s="58">
        <v>0</v>
      </c>
      <c r="K129" s="58">
        <v>2</v>
      </c>
      <c r="L129" s="13">
        <f t="shared" si="34"/>
        <v>0</v>
      </c>
      <c r="M129" s="3">
        <f t="shared" si="34"/>
        <v>0</v>
      </c>
      <c r="N129" s="3">
        <f t="shared" si="34"/>
        <v>0</v>
      </c>
      <c r="O129" s="3">
        <f t="shared" si="34"/>
        <v>1.0416666666666665</v>
      </c>
      <c r="P129" s="3">
        <f t="shared" si="34"/>
        <v>0.35714285714285715</v>
      </c>
      <c r="Q129" s="3">
        <f t="shared" si="34"/>
        <v>0</v>
      </c>
      <c r="R129" s="3">
        <f>+J129/J$130*100</f>
        <v>0</v>
      </c>
      <c r="S129" s="3">
        <f>+K129/K$130*100</f>
        <v>0.10378827192527244</v>
      </c>
    </row>
    <row r="130" spans="1:19" ht="12.75">
      <c r="A130" s="71"/>
      <c r="B130" s="72"/>
      <c r="C130" s="18" t="s">
        <v>1</v>
      </c>
      <c r="D130" s="62">
        <v>99</v>
      </c>
      <c r="E130" s="63">
        <v>74</v>
      </c>
      <c r="F130" s="63">
        <v>80</v>
      </c>
      <c r="G130" s="63">
        <v>96</v>
      </c>
      <c r="H130" s="63">
        <v>280</v>
      </c>
      <c r="I130" s="63">
        <v>606</v>
      </c>
      <c r="J130" s="63">
        <v>692</v>
      </c>
      <c r="K130" s="63">
        <v>1927</v>
      </c>
      <c r="L130" s="14">
        <f t="shared" si="34"/>
        <v>100</v>
      </c>
      <c r="M130" s="6">
        <f t="shared" si="34"/>
        <v>100</v>
      </c>
      <c r="N130" s="6">
        <f t="shared" si="34"/>
        <v>100</v>
      </c>
      <c r="O130" s="6">
        <f t="shared" si="34"/>
        <v>100</v>
      </c>
      <c r="P130" s="6">
        <f t="shared" si="34"/>
        <v>100</v>
      </c>
      <c r="Q130" s="6">
        <f t="shared" si="34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72"/>
      <c r="B131" s="74" t="s">
        <v>41</v>
      </c>
      <c r="C131" s="8" t="s">
        <v>11</v>
      </c>
      <c r="D131" s="57">
        <v>2</v>
      </c>
      <c r="E131" s="58">
        <v>1</v>
      </c>
      <c r="F131" s="58">
        <v>3</v>
      </c>
      <c r="G131" s="58">
        <v>3</v>
      </c>
      <c r="H131" s="58">
        <v>23</v>
      </c>
      <c r="I131" s="58">
        <v>40</v>
      </c>
      <c r="J131" s="58">
        <v>33</v>
      </c>
      <c r="K131" s="58">
        <v>105</v>
      </c>
      <c r="L131" s="13">
        <f aca="true" t="shared" si="35" ref="L131:Q134">+D131/D$134*100</f>
        <v>2.9850746268656714</v>
      </c>
      <c r="M131" s="3">
        <f t="shared" si="35"/>
        <v>1.3513513513513513</v>
      </c>
      <c r="N131" s="3">
        <f t="shared" si="35"/>
        <v>3.061224489795918</v>
      </c>
      <c r="O131" s="3">
        <f t="shared" si="35"/>
        <v>2.1739130434782608</v>
      </c>
      <c r="P131" s="3">
        <f t="shared" si="35"/>
        <v>6.388888888888888</v>
      </c>
      <c r="Q131" s="3">
        <f t="shared" si="35"/>
        <v>9.1324200913242</v>
      </c>
      <c r="R131" s="3">
        <f>+J131/J$134*100</f>
        <v>8.088235294117647</v>
      </c>
      <c r="S131" s="3">
        <f>+K131/K$134*100</f>
        <v>6.632975363234365</v>
      </c>
    </row>
    <row r="132" spans="1:19" ht="12.75">
      <c r="A132" s="72"/>
      <c r="B132" s="72"/>
      <c r="C132" s="8" t="s">
        <v>12</v>
      </c>
      <c r="D132" s="57">
        <v>65</v>
      </c>
      <c r="E132" s="58">
        <v>73</v>
      </c>
      <c r="F132" s="58">
        <v>95</v>
      </c>
      <c r="G132" s="58">
        <v>135</v>
      </c>
      <c r="H132" s="58">
        <v>337</v>
      </c>
      <c r="I132" s="58">
        <v>398</v>
      </c>
      <c r="J132" s="58">
        <v>375</v>
      </c>
      <c r="K132" s="58">
        <v>1478</v>
      </c>
      <c r="L132" s="13">
        <f t="shared" si="35"/>
        <v>97.01492537313433</v>
      </c>
      <c r="M132" s="3">
        <f t="shared" si="35"/>
        <v>98.64864864864865</v>
      </c>
      <c r="N132" s="3">
        <f t="shared" si="35"/>
        <v>96.93877551020408</v>
      </c>
      <c r="O132" s="3">
        <f t="shared" si="35"/>
        <v>97.82608695652173</v>
      </c>
      <c r="P132" s="3">
        <f t="shared" si="35"/>
        <v>93.61111111111111</v>
      </c>
      <c r="Q132" s="3">
        <f t="shared" si="35"/>
        <v>90.8675799086758</v>
      </c>
      <c r="R132" s="3">
        <f>+J132/J$134*100</f>
        <v>91.91176470588235</v>
      </c>
      <c r="S132" s="3">
        <f>+K132/K$134*100</f>
        <v>93.36702463676563</v>
      </c>
    </row>
    <row r="133" spans="1:19" ht="12.75">
      <c r="A133" s="72"/>
      <c r="B133" s="72"/>
      <c r="C133" s="8" t="s">
        <v>13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35"/>
        <v>0</v>
      </c>
      <c r="M133" s="3">
        <f t="shared" si="35"/>
        <v>0</v>
      </c>
      <c r="N133" s="3">
        <f t="shared" si="35"/>
        <v>0</v>
      </c>
      <c r="O133" s="3">
        <f t="shared" si="35"/>
        <v>0</v>
      </c>
      <c r="P133" s="3">
        <f t="shared" si="35"/>
        <v>0</v>
      </c>
      <c r="Q133" s="3">
        <f t="shared" si="35"/>
        <v>0</v>
      </c>
      <c r="R133" s="3">
        <f>+J133/J$134*100</f>
        <v>0</v>
      </c>
      <c r="S133" s="3">
        <f>+K133/K$134*100</f>
        <v>0</v>
      </c>
    </row>
    <row r="134" spans="1:19" ht="12.75">
      <c r="A134" s="72"/>
      <c r="B134" s="75"/>
      <c r="C134" s="8" t="s">
        <v>1</v>
      </c>
      <c r="D134" s="57">
        <v>67</v>
      </c>
      <c r="E134" s="58">
        <v>74</v>
      </c>
      <c r="F134" s="58">
        <v>98</v>
      </c>
      <c r="G134" s="58">
        <v>138</v>
      </c>
      <c r="H134" s="58">
        <v>360</v>
      </c>
      <c r="I134" s="58">
        <v>438</v>
      </c>
      <c r="J134" s="58">
        <v>408</v>
      </c>
      <c r="K134" s="58">
        <v>1583</v>
      </c>
      <c r="L134" s="13">
        <f t="shared" si="35"/>
        <v>100</v>
      </c>
      <c r="M134" s="3">
        <f t="shared" si="35"/>
        <v>100</v>
      </c>
      <c r="N134" s="3">
        <f t="shared" si="35"/>
        <v>100</v>
      </c>
      <c r="O134" s="3">
        <f t="shared" si="35"/>
        <v>100</v>
      </c>
      <c r="P134" s="3">
        <f t="shared" si="35"/>
        <v>100</v>
      </c>
      <c r="Q134" s="3">
        <f t="shared" si="35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71"/>
      <c r="B135" s="73" t="s">
        <v>42</v>
      </c>
      <c r="C135" s="16" t="s">
        <v>11</v>
      </c>
      <c r="D135" s="60">
        <v>0</v>
      </c>
      <c r="E135" s="61">
        <v>0</v>
      </c>
      <c r="F135" s="61">
        <v>0</v>
      </c>
      <c r="G135" s="61">
        <v>2</v>
      </c>
      <c r="H135" s="61">
        <v>9</v>
      </c>
      <c r="I135" s="61">
        <v>20</v>
      </c>
      <c r="J135" s="61">
        <v>19</v>
      </c>
      <c r="K135" s="61">
        <v>50</v>
      </c>
      <c r="L135" s="12">
        <f aca="true" t="shared" si="36" ref="L135:R138">+D135/D$138*100</f>
        <v>0</v>
      </c>
      <c r="M135" s="10">
        <f t="shared" si="36"/>
        <v>0</v>
      </c>
      <c r="N135" s="10">
        <f t="shared" si="36"/>
        <v>0</v>
      </c>
      <c r="O135" s="10">
        <f t="shared" si="36"/>
        <v>9.090909090909092</v>
      </c>
      <c r="P135" s="10">
        <f t="shared" si="36"/>
        <v>9</v>
      </c>
      <c r="Q135" s="10">
        <f t="shared" si="36"/>
        <v>10.152284263959391</v>
      </c>
      <c r="R135" s="10">
        <f>+J135/J$138*100</f>
        <v>7.949790794979079</v>
      </c>
      <c r="S135" s="10">
        <f>+K135/K$138*100</f>
        <v>8.130081300813007</v>
      </c>
    </row>
    <row r="136" spans="1:19" ht="12.75">
      <c r="A136" s="71"/>
      <c r="B136" s="72"/>
      <c r="C136" s="17" t="s">
        <v>12</v>
      </c>
      <c r="D136" s="57">
        <v>18</v>
      </c>
      <c r="E136" s="58">
        <v>23</v>
      </c>
      <c r="F136" s="58">
        <v>16</v>
      </c>
      <c r="G136" s="58">
        <v>20</v>
      </c>
      <c r="H136" s="58">
        <v>91</v>
      </c>
      <c r="I136" s="58">
        <v>177</v>
      </c>
      <c r="J136" s="58">
        <v>220</v>
      </c>
      <c r="K136" s="58">
        <v>565</v>
      </c>
      <c r="L136" s="13">
        <f t="shared" si="36"/>
        <v>100</v>
      </c>
      <c r="M136" s="3">
        <f t="shared" si="36"/>
        <v>100</v>
      </c>
      <c r="N136" s="3">
        <f t="shared" si="36"/>
        <v>100</v>
      </c>
      <c r="O136" s="3">
        <f t="shared" si="36"/>
        <v>90.9090909090909</v>
      </c>
      <c r="P136" s="3">
        <f t="shared" si="36"/>
        <v>91</v>
      </c>
      <c r="Q136" s="3">
        <f t="shared" si="36"/>
        <v>89.84771573604061</v>
      </c>
      <c r="R136" s="3">
        <f>+J136/J$138*100</f>
        <v>92.05020920502092</v>
      </c>
      <c r="S136" s="3">
        <f>+K136/K$138*100</f>
        <v>91.869918699187</v>
      </c>
    </row>
    <row r="137" spans="1:19" ht="12.75">
      <c r="A137" s="71"/>
      <c r="B137" s="72"/>
      <c r="C137" s="17" t="s">
        <v>13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36"/>
        <v>0</v>
      </c>
      <c r="M137" s="3">
        <f t="shared" si="36"/>
        <v>0</v>
      </c>
      <c r="N137" s="3">
        <f t="shared" si="36"/>
        <v>0</v>
      </c>
      <c r="O137" s="3">
        <f t="shared" si="36"/>
        <v>0</v>
      </c>
      <c r="P137" s="3">
        <f t="shared" si="36"/>
        <v>0</v>
      </c>
      <c r="Q137" s="3">
        <f t="shared" si="36"/>
        <v>0</v>
      </c>
      <c r="R137" s="3">
        <f>+J137/J$138*100</f>
        <v>0</v>
      </c>
      <c r="S137" s="3">
        <f>+K137/K$138*100</f>
        <v>0</v>
      </c>
    </row>
    <row r="138" spans="1:19" ht="12.75">
      <c r="A138" s="71"/>
      <c r="B138" s="72"/>
      <c r="C138" s="18" t="s">
        <v>1</v>
      </c>
      <c r="D138" s="62">
        <v>18</v>
      </c>
      <c r="E138" s="63">
        <v>23</v>
      </c>
      <c r="F138" s="63">
        <v>16</v>
      </c>
      <c r="G138" s="63">
        <v>22</v>
      </c>
      <c r="H138" s="63">
        <v>100</v>
      </c>
      <c r="I138" s="63">
        <v>197</v>
      </c>
      <c r="J138" s="63">
        <v>239</v>
      </c>
      <c r="K138" s="63">
        <v>615</v>
      </c>
      <c r="L138" s="14">
        <f t="shared" si="36"/>
        <v>100</v>
      </c>
      <c r="M138" s="6">
        <f t="shared" si="36"/>
        <v>100</v>
      </c>
      <c r="N138" s="6">
        <f t="shared" si="36"/>
        <v>100</v>
      </c>
      <c r="O138" s="6">
        <f t="shared" si="36"/>
        <v>100</v>
      </c>
      <c r="P138" s="6">
        <f t="shared" si="36"/>
        <v>100</v>
      </c>
      <c r="Q138" s="6">
        <f t="shared" si="36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72"/>
      <c r="B139" s="74" t="s">
        <v>43</v>
      </c>
      <c r="C139" s="8" t="s">
        <v>11</v>
      </c>
      <c r="D139" s="57">
        <v>1</v>
      </c>
      <c r="E139" s="58">
        <v>0</v>
      </c>
      <c r="F139" s="58">
        <v>0</v>
      </c>
      <c r="G139" s="58">
        <v>1</v>
      </c>
      <c r="H139" s="58">
        <v>9</v>
      </c>
      <c r="I139" s="58">
        <v>13</v>
      </c>
      <c r="J139" s="58">
        <v>7</v>
      </c>
      <c r="K139" s="58">
        <v>31</v>
      </c>
      <c r="L139" s="13">
        <f aca="true" t="shared" si="37" ref="L139:Q142">+D139/D$142*100</f>
        <v>5</v>
      </c>
      <c r="M139" s="3">
        <f t="shared" si="37"/>
        <v>0</v>
      </c>
      <c r="N139" s="3">
        <f t="shared" si="37"/>
        <v>0</v>
      </c>
      <c r="O139" s="3">
        <f t="shared" si="37"/>
        <v>2.0408163265306123</v>
      </c>
      <c r="P139" s="3">
        <f t="shared" si="37"/>
        <v>6.382978723404255</v>
      </c>
      <c r="Q139" s="3">
        <f t="shared" si="37"/>
        <v>7.514450867052023</v>
      </c>
      <c r="R139" s="3">
        <f>+J139/J$142*100</f>
        <v>4.320987654320987</v>
      </c>
      <c r="S139" s="3">
        <f>+K139/K$142*100</f>
        <v>5.3633217993079585</v>
      </c>
    </row>
    <row r="140" spans="1:19" ht="12.75">
      <c r="A140" s="72"/>
      <c r="B140" s="72"/>
      <c r="C140" s="8" t="s">
        <v>12</v>
      </c>
      <c r="D140" s="57">
        <v>19</v>
      </c>
      <c r="E140" s="58">
        <v>15</v>
      </c>
      <c r="F140" s="58">
        <v>18</v>
      </c>
      <c r="G140" s="58">
        <v>48</v>
      </c>
      <c r="H140" s="58">
        <v>132</v>
      </c>
      <c r="I140" s="58">
        <v>160</v>
      </c>
      <c r="J140" s="58">
        <v>155</v>
      </c>
      <c r="K140" s="58">
        <v>547</v>
      </c>
      <c r="L140" s="13">
        <f t="shared" si="37"/>
        <v>95</v>
      </c>
      <c r="M140" s="3">
        <f t="shared" si="37"/>
        <v>100</v>
      </c>
      <c r="N140" s="3">
        <f t="shared" si="37"/>
        <v>100</v>
      </c>
      <c r="O140" s="3">
        <f t="shared" si="37"/>
        <v>97.95918367346938</v>
      </c>
      <c r="P140" s="3">
        <f t="shared" si="37"/>
        <v>93.61702127659575</v>
      </c>
      <c r="Q140" s="3">
        <f t="shared" si="37"/>
        <v>92.48554913294798</v>
      </c>
      <c r="R140" s="3">
        <f>+J140/J$142*100</f>
        <v>95.67901234567901</v>
      </c>
      <c r="S140" s="3">
        <f>+K140/K$142*100</f>
        <v>94.63667820069203</v>
      </c>
    </row>
    <row r="141" spans="1:19" ht="12.75">
      <c r="A141" s="72"/>
      <c r="B141" s="72"/>
      <c r="C141" s="8" t="s">
        <v>13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37"/>
        <v>0</v>
      </c>
      <c r="M141" s="3">
        <f t="shared" si="37"/>
        <v>0</v>
      </c>
      <c r="N141" s="3">
        <f t="shared" si="37"/>
        <v>0</v>
      </c>
      <c r="O141" s="3">
        <f t="shared" si="37"/>
        <v>0</v>
      </c>
      <c r="P141" s="3">
        <f t="shared" si="37"/>
        <v>0</v>
      </c>
      <c r="Q141" s="3">
        <f t="shared" si="37"/>
        <v>0</v>
      </c>
      <c r="R141" s="3">
        <f>+J141/J$142*100</f>
        <v>0</v>
      </c>
      <c r="S141" s="3">
        <f>+K141/K$142*100</f>
        <v>0</v>
      </c>
    </row>
    <row r="142" spans="1:19" ht="12.75">
      <c r="A142" s="72"/>
      <c r="B142" s="75"/>
      <c r="C142" s="8" t="s">
        <v>1</v>
      </c>
      <c r="D142" s="57">
        <v>20</v>
      </c>
      <c r="E142" s="58">
        <v>15</v>
      </c>
      <c r="F142" s="58">
        <v>18</v>
      </c>
      <c r="G142" s="58">
        <v>49</v>
      </c>
      <c r="H142" s="58">
        <v>141</v>
      </c>
      <c r="I142" s="58">
        <v>173</v>
      </c>
      <c r="J142" s="58">
        <v>162</v>
      </c>
      <c r="K142" s="58">
        <v>578</v>
      </c>
      <c r="L142" s="13">
        <f t="shared" si="37"/>
        <v>100</v>
      </c>
      <c r="M142" s="3">
        <f t="shared" si="37"/>
        <v>100</v>
      </c>
      <c r="N142" s="3">
        <f t="shared" si="37"/>
        <v>100</v>
      </c>
      <c r="O142" s="3">
        <f t="shared" si="37"/>
        <v>100</v>
      </c>
      <c r="P142" s="3">
        <f t="shared" si="37"/>
        <v>100</v>
      </c>
      <c r="Q142" s="3">
        <f t="shared" si="37"/>
        <v>100</v>
      </c>
      <c r="R142" s="3">
        <f>+J142/J$142*100</f>
        <v>100</v>
      </c>
      <c r="S142" s="3">
        <f>+K142/K$142*100</f>
        <v>100</v>
      </c>
    </row>
    <row r="143" spans="1:19" ht="12.75" customHeight="1">
      <c r="A143" s="71"/>
      <c r="B143" s="73" t="s">
        <v>44</v>
      </c>
      <c r="C143" s="16" t="s">
        <v>11</v>
      </c>
      <c r="D143" s="60">
        <v>2</v>
      </c>
      <c r="E143" s="61">
        <v>1</v>
      </c>
      <c r="F143" s="61">
        <v>7</v>
      </c>
      <c r="G143" s="61">
        <v>10</v>
      </c>
      <c r="H143" s="61">
        <v>36</v>
      </c>
      <c r="I143" s="61">
        <v>61</v>
      </c>
      <c r="J143" s="61">
        <v>61</v>
      </c>
      <c r="K143" s="61">
        <v>178</v>
      </c>
      <c r="L143" s="12">
        <f aca="true" t="shared" si="38" ref="L143:Q146">+D143/D$146*100</f>
        <v>1.5625</v>
      </c>
      <c r="M143" s="10">
        <f t="shared" si="38"/>
        <v>0.847457627118644</v>
      </c>
      <c r="N143" s="10">
        <f t="shared" si="38"/>
        <v>6.666666666666667</v>
      </c>
      <c r="O143" s="10">
        <f t="shared" si="38"/>
        <v>5.681818181818182</v>
      </c>
      <c r="P143" s="10">
        <f t="shared" si="38"/>
        <v>6.870229007633588</v>
      </c>
      <c r="Q143" s="10">
        <f t="shared" si="38"/>
        <v>8.299319727891156</v>
      </c>
      <c r="R143" s="10">
        <f>+J143/J$146*100</f>
        <v>7.881136950904392</v>
      </c>
      <c r="S143" s="10">
        <f>+K143/K$146*100</f>
        <v>6.953125</v>
      </c>
    </row>
    <row r="144" spans="1:19" ht="12.75">
      <c r="A144" s="71"/>
      <c r="B144" s="72"/>
      <c r="C144" s="17" t="s">
        <v>12</v>
      </c>
      <c r="D144" s="57">
        <v>126</v>
      </c>
      <c r="E144" s="58">
        <v>117</v>
      </c>
      <c r="F144" s="58">
        <v>98</v>
      </c>
      <c r="G144" s="58">
        <v>166</v>
      </c>
      <c r="H144" s="58">
        <v>485</v>
      </c>
      <c r="I144" s="58">
        <v>668</v>
      </c>
      <c r="J144" s="58">
        <v>709</v>
      </c>
      <c r="K144" s="58">
        <v>2369</v>
      </c>
      <c r="L144" s="13">
        <f t="shared" si="38"/>
        <v>98.4375</v>
      </c>
      <c r="M144" s="3">
        <f t="shared" si="38"/>
        <v>99.15254237288136</v>
      </c>
      <c r="N144" s="3">
        <f t="shared" si="38"/>
        <v>93.33333333333333</v>
      </c>
      <c r="O144" s="3">
        <f t="shared" si="38"/>
        <v>94.31818181818183</v>
      </c>
      <c r="P144" s="3">
        <f t="shared" si="38"/>
        <v>92.55725190839695</v>
      </c>
      <c r="Q144" s="3">
        <f t="shared" si="38"/>
        <v>90.88435374149661</v>
      </c>
      <c r="R144" s="3">
        <f>+J144/J$146*100</f>
        <v>91.60206718346254</v>
      </c>
      <c r="S144" s="3">
        <f>+K144/K$146*100</f>
        <v>92.5390625</v>
      </c>
    </row>
    <row r="145" spans="1:19" ht="12.75">
      <c r="A145" s="71"/>
      <c r="B145" s="72"/>
      <c r="C145" s="17" t="s">
        <v>13</v>
      </c>
      <c r="D145" s="57">
        <v>0</v>
      </c>
      <c r="E145" s="58">
        <v>0</v>
      </c>
      <c r="F145" s="58">
        <v>0</v>
      </c>
      <c r="G145" s="58">
        <v>0</v>
      </c>
      <c r="H145" s="58">
        <v>3</v>
      </c>
      <c r="I145" s="58">
        <v>6</v>
      </c>
      <c r="J145" s="58">
        <v>4</v>
      </c>
      <c r="K145" s="58">
        <v>13</v>
      </c>
      <c r="L145" s="13">
        <f t="shared" si="38"/>
        <v>0</v>
      </c>
      <c r="M145" s="3">
        <f t="shared" si="38"/>
        <v>0</v>
      </c>
      <c r="N145" s="3">
        <f t="shared" si="38"/>
        <v>0</v>
      </c>
      <c r="O145" s="3">
        <f t="shared" si="38"/>
        <v>0</v>
      </c>
      <c r="P145" s="3">
        <f t="shared" si="38"/>
        <v>0.5725190839694656</v>
      </c>
      <c r="Q145" s="3">
        <f t="shared" si="38"/>
        <v>0.8163265306122449</v>
      </c>
      <c r="R145" s="3">
        <f>+J145/J$146*100</f>
        <v>0.516795865633075</v>
      </c>
      <c r="S145" s="3">
        <f>+K145/K$146*100</f>
        <v>0.5078125</v>
      </c>
    </row>
    <row r="146" spans="1:19" ht="12.75">
      <c r="A146" s="71"/>
      <c r="B146" s="72"/>
      <c r="C146" s="18" t="s">
        <v>1</v>
      </c>
      <c r="D146" s="62">
        <v>128</v>
      </c>
      <c r="E146" s="63">
        <v>118</v>
      </c>
      <c r="F146" s="63">
        <v>105</v>
      </c>
      <c r="G146" s="63">
        <v>176</v>
      </c>
      <c r="H146" s="63">
        <v>524</v>
      </c>
      <c r="I146" s="63">
        <v>735</v>
      </c>
      <c r="J146" s="63">
        <v>774</v>
      </c>
      <c r="K146" s="63">
        <v>2560</v>
      </c>
      <c r="L146" s="14">
        <f t="shared" si="38"/>
        <v>100</v>
      </c>
      <c r="M146" s="6">
        <f t="shared" si="38"/>
        <v>100</v>
      </c>
      <c r="N146" s="6">
        <f t="shared" si="38"/>
        <v>100</v>
      </c>
      <c r="O146" s="6">
        <f t="shared" si="38"/>
        <v>100</v>
      </c>
      <c r="P146" s="6">
        <f t="shared" si="38"/>
        <v>100</v>
      </c>
      <c r="Q146" s="6">
        <f t="shared" si="38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72"/>
      <c r="B147" s="74" t="s">
        <v>45</v>
      </c>
      <c r="C147" s="8" t="s">
        <v>11</v>
      </c>
      <c r="D147" s="57">
        <v>0</v>
      </c>
      <c r="E147" s="58">
        <v>0</v>
      </c>
      <c r="F147" s="58">
        <v>1</v>
      </c>
      <c r="G147" s="58">
        <v>1</v>
      </c>
      <c r="H147" s="58">
        <v>10</v>
      </c>
      <c r="I147" s="58">
        <v>14</v>
      </c>
      <c r="J147" s="58">
        <v>15</v>
      </c>
      <c r="K147" s="58">
        <v>41</v>
      </c>
      <c r="L147" s="13">
        <f aca="true" t="shared" si="39" ref="L147:R150">+D147/D$150*100</f>
        <v>0</v>
      </c>
      <c r="M147" s="3">
        <f t="shared" si="39"/>
        <v>0</v>
      </c>
      <c r="N147" s="3">
        <f t="shared" si="39"/>
        <v>3.7037037037037033</v>
      </c>
      <c r="O147" s="3">
        <f t="shared" si="39"/>
        <v>2.5</v>
      </c>
      <c r="P147" s="3">
        <f t="shared" si="39"/>
        <v>8.928571428571429</v>
      </c>
      <c r="Q147" s="3">
        <f t="shared" si="39"/>
        <v>10.37037037037037</v>
      </c>
      <c r="R147" s="3">
        <f>+J147/J$150*100</f>
        <v>9.433962264150944</v>
      </c>
      <c r="S147" s="3">
        <f>+K147/K$150*100</f>
        <v>7.7798861480075905</v>
      </c>
    </row>
    <row r="148" spans="1:19" ht="12.75">
      <c r="A148" s="72"/>
      <c r="B148" s="72"/>
      <c r="C148" s="8" t="s">
        <v>12</v>
      </c>
      <c r="D148" s="57">
        <v>26</v>
      </c>
      <c r="E148" s="58">
        <v>28</v>
      </c>
      <c r="F148" s="58">
        <v>26</v>
      </c>
      <c r="G148" s="58">
        <v>39</v>
      </c>
      <c r="H148" s="58">
        <v>102</v>
      </c>
      <c r="I148" s="58">
        <v>121</v>
      </c>
      <c r="J148" s="58">
        <v>144</v>
      </c>
      <c r="K148" s="58">
        <v>486</v>
      </c>
      <c r="L148" s="13">
        <f t="shared" si="39"/>
        <v>100</v>
      </c>
      <c r="M148" s="3">
        <f t="shared" si="39"/>
        <v>100</v>
      </c>
      <c r="N148" s="3">
        <f t="shared" si="39"/>
        <v>96.29629629629629</v>
      </c>
      <c r="O148" s="3">
        <f t="shared" si="39"/>
        <v>97.5</v>
      </c>
      <c r="P148" s="3">
        <f t="shared" si="39"/>
        <v>91.07142857142857</v>
      </c>
      <c r="Q148" s="3">
        <f t="shared" si="39"/>
        <v>89.62962962962962</v>
      </c>
      <c r="R148" s="3">
        <f>+J148/J$150*100</f>
        <v>90.56603773584906</v>
      </c>
      <c r="S148" s="3">
        <f>+K148/K$150*100</f>
        <v>92.22011385199241</v>
      </c>
    </row>
    <row r="149" spans="1:19" ht="12.75">
      <c r="A149" s="72"/>
      <c r="B149" s="72"/>
      <c r="C149" s="8" t="s">
        <v>13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39"/>
        <v>0</v>
      </c>
      <c r="M149" s="3">
        <f t="shared" si="39"/>
        <v>0</v>
      </c>
      <c r="N149" s="3">
        <f t="shared" si="39"/>
        <v>0</v>
      </c>
      <c r="O149" s="3">
        <f t="shared" si="39"/>
        <v>0</v>
      </c>
      <c r="P149" s="3">
        <f t="shared" si="39"/>
        <v>0</v>
      </c>
      <c r="Q149" s="3">
        <f t="shared" si="39"/>
        <v>0</v>
      </c>
      <c r="R149" s="3">
        <f>+J149/J$150*100</f>
        <v>0</v>
      </c>
      <c r="S149" s="3">
        <f>+K149/K$150*100</f>
        <v>0</v>
      </c>
    </row>
    <row r="150" spans="1:19" ht="12.75">
      <c r="A150" s="72"/>
      <c r="B150" s="75"/>
      <c r="C150" s="8" t="s">
        <v>1</v>
      </c>
      <c r="D150" s="57">
        <v>26</v>
      </c>
      <c r="E150" s="58">
        <v>28</v>
      </c>
      <c r="F150" s="58">
        <v>27</v>
      </c>
      <c r="G150" s="58">
        <v>40</v>
      </c>
      <c r="H150" s="58">
        <v>112</v>
      </c>
      <c r="I150" s="58">
        <v>135</v>
      </c>
      <c r="J150" s="58">
        <v>159</v>
      </c>
      <c r="K150" s="58">
        <v>527</v>
      </c>
      <c r="L150" s="13">
        <f t="shared" si="39"/>
        <v>100</v>
      </c>
      <c r="M150" s="3">
        <f t="shared" si="39"/>
        <v>100</v>
      </c>
      <c r="N150" s="3">
        <f t="shared" si="39"/>
        <v>100</v>
      </c>
      <c r="O150" s="3">
        <f t="shared" si="39"/>
        <v>100</v>
      </c>
      <c r="P150" s="3">
        <f t="shared" si="39"/>
        <v>100</v>
      </c>
      <c r="Q150" s="3">
        <f t="shared" si="39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71"/>
      <c r="B151" s="73" t="s">
        <v>46</v>
      </c>
      <c r="C151" s="16" t="s">
        <v>11</v>
      </c>
      <c r="D151" s="60">
        <v>1</v>
      </c>
      <c r="E151" s="61">
        <v>1</v>
      </c>
      <c r="F151" s="61">
        <v>0</v>
      </c>
      <c r="G151" s="61">
        <v>1</v>
      </c>
      <c r="H151" s="61">
        <v>7</v>
      </c>
      <c r="I151" s="61">
        <v>16</v>
      </c>
      <c r="J151" s="61">
        <v>12</v>
      </c>
      <c r="K151" s="61">
        <v>38</v>
      </c>
      <c r="L151" s="12">
        <f aca="true" t="shared" si="40" ref="L151:Q154">+D151/D$154*100</f>
        <v>10</v>
      </c>
      <c r="M151" s="10">
        <f t="shared" si="40"/>
        <v>7.6923076923076925</v>
      </c>
      <c r="N151" s="10">
        <f t="shared" si="40"/>
        <v>0</v>
      </c>
      <c r="O151" s="10">
        <f t="shared" si="40"/>
        <v>3.7037037037037033</v>
      </c>
      <c r="P151" s="10">
        <f t="shared" si="40"/>
        <v>9.210526315789473</v>
      </c>
      <c r="Q151" s="10">
        <f t="shared" si="40"/>
        <v>13.114754098360656</v>
      </c>
      <c r="R151" s="10">
        <f>+J151/J$154*100</f>
        <v>11.320754716981133</v>
      </c>
      <c r="S151" s="10">
        <f>+K151/K$154*100</f>
        <v>10.43956043956044</v>
      </c>
    </row>
    <row r="152" spans="1:19" ht="12.75">
      <c r="A152" s="71"/>
      <c r="B152" s="72"/>
      <c r="C152" s="17" t="s">
        <v>12</v>
      </c>
      <c r="D152" s="57">
        <v>9</v>
      </c>
      <c r="E152" s="58">
        <v>12</v>
      </c>
      <c r="F152" s="58">
        <v>10</v>
      </c>
      <c r="G152" s="58">
        <v>26</v>
      </c>
      <c r="H152" s="58">
        <v>69</v>
      </c>
      <c r="I152" s="58">
        <v>106</v>
      </c>
      <c r="J152" s="58">
        <v>94</v>
      </c>
      <c r="K152" s="58">
        <v>326</v>
      </c>
      <c r="L152" s="13">
        <f t="shared" si="40"/>
        <v>90</v>
      </c>
      <c r="M152" s="3">
        <f t="shared" si="40"/>
        <v>92.3076923076923</v>
      </c>
      <c r="N152" s="3">
        <f t="shared" si="40"/>
        <v>100</v>
      </c>
      <c r="O152" s="3">
        <f t="shared" si="40"/>
        <v>96.29629629629629</v>
      </c>
      <c r="P152" s="3">
        <f t="shared" si="40"/>
        <v>90.78947368421053</v>
      </c>
      <c r="Q152" s="3">
        <f t="shared" si="40"/>
        <v>86.88524590163934</v>
      </c>
      <c r="R152" s="3">
        <f>+J152/J$154*100</f>
        <v>88.67924528301887</v>
      </c>
      <c r="S152" s="3">
        <f>+K152/K$154*100</f>
        <v>89.56043956043956</v>
      </c>
    </row>
    <row r="153" spans="1:19" ht="12.75">
      <c r="A153" s="71"/>
      <c r="B153" s="72"/>
      <c r="C153" s="17" t="s">
        <v>13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40"/>
        <v>0</v>
      </c>
      <c r="M153" s="3">
        <f t="shared" si="40"/>
        <v>0</v>
      </c>
      <c r="N153" s="3">
        <f t="shared" si="40"/>
        <v>0</v>
      </c>
      <c r="O153" s="3">
        <f t="shared" si="40"/>
        <v>0</v>
      </c>
      <c r="P153" s="3">
        <f t="shared" si="40"/>
        <v>0</v>
      </c>
      <c r="Q153" s="3">
        <f t="shared" si="40"/>
        <v>0</v>
      </c>
      <c r="R153" s="3">
        <f>+J153/J$154*100</f>
        <v>0</v>
      </c>
      <c r="S153" s="3">
        <f>+K153/K$154*100</f>
        <v>0</v>
      </c>
    </row>
    <row r="154" spans="1:19" ht="12.75">
      <c r="A154" s="71"/>
      <c r="B154" s="72"/>
      <c r="C154" s="18" t="s">
        <v>1</v>
      </c>
      <c r="D154" s="62">
        <v>10</v>
      </c>
      <c r="E154" s="63">
        <v>13</v>
      </c>
      <c r="F154" s="63">
        <v>10</v>
      </c>
      <c r="G154" s="63">
        <v>27</v>
      </c>
      <c r="H154" s="63">
        <v>76</v>
      </c>
      <c r="I154" s="63">
        <v>122</v>
      </c>
      <c r="J154" s="63">
        <v>106</v>
      </c>
      <c r="K154" s="63">
        <v>364</v>
      </c>
      <c r="L154" s="14">
        <f t="shared" si="40"/>
        <v>100</v>
      </c>
      <c r="M154" s="6">
        <f t="shared" si="40"/>
        <v>100</v>
      </c>
      <c r="N154" s="6">
        <f t="shared" si="40"/>
        <v>100</v>
      </c>
      <c r="O154" s="6">
        <f t="shared" si="40"/>
        <v>100</v>
      </c>
      <c r="P154" s="6">
        <f t="shared" si="40"/>
        <v>100</v>
      </c>
      <c r="Q154" s="6">
        <f t="shared" si="40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72"/>
      <c r="B155" s="74" t="s">
        <v>47</v>
      </c>
      <c r="C155" s="8" t="s">
        <v>11</v>
      </c>
      <c r="D155" s="57">
        <v>0</v>
      </c>
      <c r="E155" s="58">
        <v>2</v>
      </c>
      <c r="F155" s="58">
        <v>1</v>
      </c>
      <c r="G155" s="58">
        <v>2</v>
      </c>
      <c r="H155" s="58">
        <v>11</v>
      </c>
      <c r="I155" s="58">
        <v>14</v>
      </c>
      <c r="J155" s="58">
        <v>16</v>
      </c>
      <c r="K155" s="58">
        <v>46</v>
      </c>
      <c r="L155" s="13">
        <f aca="true" t="shared" si="41" ref="L155:Q158">+D155/D$158*100</f>
        <v>0</v>
      </c>
      <c r="M155" s="3">
        <f t="shared" si="41"/>
        <v>6.666666666666667</v>
      </c>
      <c r="N155" s="3">
        <f t="shared" si="41"/>
        <v>3.3333333333333335</v>
      </c>
      <c r="O155" s="3">
        <f t="shared" si="41"/>
        <v>5.128205128205128</v>
      </c>
      <c r="P155" s="3">
        <f t="shared" si="41"/>
        <v>8.527131782945736</v>
      </c>
      <c r="Q155" s="3">
        <f t="shared" si="41"/>
        <v>7.865168539325842</v>
      </c>
      <c r="R155" s="3">
        <f>+J155/J$158*100</f>
        <v>9.75609756097561</v>
      </c>
      <c r="S155" s="3">
        <f>+K155/K$158*100</f>
        <v>7.57825370675453</v>
      </c>
    </row>
    <row r="156" spans="1:19" ht="12.75">
      <c r="A156" s="72"/>
      <c r="B156" s="72"/>
      <c r="C156" s="8" t="s">
        <v>12</v>
      </c>
      <c r="D156" s="57">
        <v>37</v>
      </c>
      <c r="E156" s="58">
        <v>28</v>
      </c>
      <c r="F156" s="58">
        <v>29</v>
      </c>
      <c r="G156" s="58">
        <v>37</v>
      </c>
      <c r="H156" s="58">
        <v>118</v>
      </c>
      <c r="I156" s="58">
        <v>164</v>
      </c>
      <c r="J156" s="58">
        <v>148</v>
      </c>
      <c r="K156" s="58">
        <v>561</v>
      </c>
      <c r="L156" s="13">
        <f t="shared" si="41"/>
        <v>100</v>
      </c>
      <c r="M156" s="3">
        <f t="shared" si="41"/>
        <v>93.33333333333333</v>
      </c>
      <c r="N156" s="3">
        <f t="shared" si="41"/>
        <v>96.66666666666667</v>
      </c>
      <c r="O156" s="3">
        <f t="shared" si="41"/>
        <v>94.87179487179486</v>
      </c>
      <c r="P156" s="3">
        <f t="shared" si="41"/>
        <v>91.47286821705426</v>
      </c>
      <c r="Q156" s="3">
        <f t="shared" si="41"/>
        <v>92.13483146067416</v>
      </c>
      <c r="R156" s="3">
        <f>+J156/J$158*100</f>
        <v>90.2439024390244</v>
      </c>
      <c r="S156" s="3">
        <f>+K156/K$158*100</f>
        <v>92.42174629324546</v>
      </c>
    </row>
    <row r="157" spans="1:19" ht="12.75">
      <c r="A157" s="72"/>
      <c r="B157" s="72"/>
      <c r="C157" s="8" t="s">
        <v>13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41"/>
        <v>0</v>
      </c>
      <c r="M157" s="3">
        <f t="shared" si="41"/>
        <v>0</v>
      </c>
      <c r="N157" s="3">
        <f t="shared" si="41"/>
        <v>0</v>
      </c>
      <c r="O157" s="3">
        <f t="shared" si="41"/>
        <v>0</v>
      </c>
      <c r="P157" s="3">
        <f t="shared" si="41"/>
        <v>0</v>
      </c>
      <c r="Q157" s="3">
        <f t="shared" si="41"/>
        <v>0</v>
      </c>
      <c r="R157" s="3">
        <f>+J157/J$158*100</f>
        <v>0</v>
      </c>
      <c r="S157" s="3">
        <f>+K157/K$158*100</f>
        <v>0</v>
      </c>
    </row>
    <row r="158" spans="1:19" ht="12.75">
      <c r="A158" s="72"/>
      <c r="B158" s="75"/>
      <c r="C158" s="8" t="s">
        <v>1</v>
      </c>
      <c r="D158" s="57">
        <v>37</v>
      </c>
      <c r="E158" s="58">
        <v>30</v>
      </c>
      <c r="F158" s="58">
        <v>30</v>
      </c>
      <c r="G158" s="58">
        <v>39</v>
      </c>
      <c r="H158" s="58">
        <v>129</v>
      </c>
      <c r="I158" s="58">
        <v>178</v>
      </c>
      <c r="J158" s="58">
        <v>164</v>
      </c>
      <c r="K158" s="58">
        <v>607</v>
      </c>
      <c r="L158" s="13">
        <f t="shared" si="41"/>
        <v>100</v>
      </c>
      <c r="M158" s="3">
        <f t="shared" si="41"/>
        <v>100</v>
      </c>
      <c r="N158" s="3">
        <f t="shared" si="41"/>
        <v>100</v>
      </c>
      <c r="O158" s="3">
        <f t="shared" si="41"/>
        <v>100</v>
      </c>
      <c r="P158" s="3">
        <f t="shared" si="41"/>
        <v>100</v>
      </c>
      <c r="Q158" s="3">
        <f t="shared" si="41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71"/>
      <c r="B159" s="73" t="s">
        <v>48</v>
      </c>
      <c r="C159" s="16" t="s">
        <v>11</v>
      </c>
      <c r="D159" s="60">
        <v>0</v>
      </c>
      <c r="E159" s="61">
        <v>0</v>
      </c>
      <c r="F159" s="61">
        <v>0</v>
      </c>
      <c r="G159" s="61">
        <v>1</v>
      </c>
      <c r="H159" s="61">
        <v>5</v>
      </c>
      <c r="I159" s="61">
        <v>9</v>
      </c>
      <c r="J159" s="61">
        <v>17</v>
      </c>
      <c r="K159" s="61">
        <v>32</v>
      </c>
      <c r="L159" s="12">
        <f aca="true" t="shared" si="42" ref="L159:Q162">+D159/D$162*100</f>
        <v>0</v>
      </c>
      <c r="M159" s="10">
        <f t="shared" si="42"/>
        <v>0</v>
      </c>
      <c r="N159" s="10">
        <f t="shared" si="42"/>
        <v>0</v>
      </c>
      <c r="O159" s="10">
        <f t="shared" si="42"/>
        <v>2.857142857142857</v>
      </c>
      <c r="P159" s="10">
        <f t="shared" si="42"/>
        <v>5.4945054945054945</v>
      </c>
      <c r="Q159" s="10">
        <f t="shared" si="42"/>
        <v>8.256880733944955</v>
      </c>
      <c r="R159" s="10">
        <f>+J159/J$162*100</f>
        <v>13.709677419354838</v>
      </c>
      <c r="S159" s="10">
        <f>+K159/K$162*100</f>
        <v>8.020050125313283</v>
      </c>
    </row>
    <row r="160" spans="1:19" ht="12.75">
      <c r="A160" s="71"/>
      <c r="B160" s="72"/>
      <c r="C160" s="17" t="s">
        <v>12</v>
      </c>
      <c r="D160" s="57">
        <v>7</v>
      </c>
      <c r="E160" s="58">
        <v>15</v>
      </c>
      <c r="F160" s="58">
        <v>18</v>
      </c>
      <c r="G160" s="58">
        <v>34</v>
      </c>
      <c r="H160" s="58">
        <v>86</v>
      </c>
      <c r="I160" s="58">
        <v>100</v>
      </c>
      <c r="J160" s="58">
        <v>107</v>
      </c>
      <c r="K160" s="58">
        <v>367</v>
      </c>
      <c r="L160" s="13">
        <f t="shared" si="42"/>
        <v>100</v>
      </c>
      <c r="M160" s="3">
        <f t="shared" si="42"/>
        <v>100</v>
      </c>
      <c r="N160" s="3">
        <f t="shared" si="42"/>
        <v>100</v>
      </c>
      <c r="O160" s="3">
        <f t="shared" si="42"/>
        <v>97.14285714285714</v>
      </c>
      <c r="P160" s="3">
        <f t="shared" si="42"/>
        <v>94.5054945054945</v>
      </c>
      <c r="Q160" s="3">
        <f t="shared" si="42"/>
        <v>91.74311926605505</v>
      </c>
      <c r="R160" s="3">
        <f>+J160/J$162*100</f>
        <v>86.29032258064517</v>
      </c>
      <c r="S160" s="3">
        <f>+K160/K$162*100</f>
        <v>91.97994987468672</v>
      </c>
    </row>
    <row r="161" spans="1:19" ht="12.75">
      <c r="A161" s="71"/>
      <c r="B161" s="72"/>
      <c r="C161" s="17" t="s">
        <v>13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42"/>
        <v>0</v>
      </c>
      <c r="M161" s="3">
        <f t="shared" si="42"/>
        <v>0</v>
      </c>
      <c r="N161" s="3">
        <f t="shared" si="42"/>
        <v>0</v>
      </c>
      <c r="O161" s="3">
        <f t="shared" si="42"/>
        <v>0</v>
      </c>
      <c r="P161" s="3">
        <f t="shared" si="42"/>
        <v>0</v>
      </c>
      <c r="Q161" s="3">
        <f t="shared" si="42"/>
        <v>0</v>
      </c>
      <c r="R161" s="3">
        <f>+J161/J$162*100</f>
        <v>0</v>
      </c>
      <c r="S161" s="3">
        <f>+K161/K$162*100</f>
        <v>0</v>
      </c>
    </row>
    <row r="162" spans="1:19" ht="12.75">
      <c r="A162" s="71"/>
      <c r="B162" s="72"/>
      <c r="C162" s="18" t="s">
        <v>1</v>
      </c>
      <c r="D162" s="62">
        <v>7</v>
      </c>
      <c r="E162" s="63">
        <v>15</v>
      </c>
      <c r="F162" s="63">
        <v>18</v>
      </c>
      <c r="G162" s="63">
        <v>35</v>
      </c>
      <c r="H162" s="63">
        <v>91</v>
      </c>
      <c r="I162" s="63">
        <v>109</v>
      </c>
      <c r="J162" s="63">
        <v>124</v>
      </c>
      <c r="K162" s="63">
        <v>399</v>
      </c>
      <c r="L162" s="14">
        <f t="shared" si="42"/>
        <v>100</v>
      </c>
      <c r="M162" s="6">
        <f t="shared" si="42"/>
        <v>100</v>
      </c>
      <c r="N162" s="6">
        <f t="shared" si="42"/>
        <v>100</v>
      </c>
      <c r="O162" s="6">
        <f t="shared" si="42"/>
        <v>100</v>
      </c>
      <c r="P162" s="6">
        <f t="shared" si="42"/>
        <v>100</v>
      </c>
      <c r="Q162" s="6">
        <f t="shared" si="42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72"/>
      <c r="B163" s="74" t="s">
        <v>49</v>
      </c>
      <c r="C163" s="8" t="s">
        <v>11</v>
      </c>
      <c r="D163" s="57">
        <v>0</v>
      </c>
      <c r="E163" s="58">
        <v>0</v>
      </c>
      <c r="F163" s="58">
        <v>0</v>
      </c>
      <c r="G163" s="58">
        <v>2</v>
      </c>
      <c r="H163" s="58">
        <v>5</v>
      </c>
      <c r="I163" s="58">
        <v>9</v>
      </c>
      <c r="J163" s="58">
        <v>12</v>
      </c>
      <c r="K163" s="58">
        <v>28</v>
      </c>
      <c r="L163" s="13">
        <f aca="true" t="shared" si="43" ref="L163:Q166">+D163/D$166*100</f>
        <v>0</v>
      </c>
      <c r="M163" s="3">
        <f t="shared" si="43"/>
        <v>0</v>
      </c>
      <c r="N163" s="3">
        <f t="shared" si="43"/>
        <v>0</v>
      </c>
      <c r="O163" s="3">
        <f t="shared" si="43"/>
        <v>7.6923076923076925</v>
      </c>
      <c r="P163" s="3">
        <f t="shared" si="43"/>
        <v>6.578947368421052</v>
      </c>
      <c r="Q163" s="3">
        <f t="shared" si="43"/>
        <v>10.227272727272728</v>
      </c>
      <c r="R163" s="3">
        <f>+J163/J$166*100</f>
        <v>12.371134020618557</v>
      </c>
      <c r="S163" s="3">
        <f>+K163/K$166*100</f>
        <v>8.56269113149847</v>
      </c>
    </row>
    <row r="164" spans="1:19" ht="12.75">
      <c r="A164" s="72"/>
      <c r="B164" s="72"/>
      <c r="C164" s="8" t="s">
        <v>12</v>
      </c>
      <c r="D164" s="57">
        <v>15</v>
      </c>
      <c r="E164" s="58">
        <v>10</v>
      </c>
      <c r="F164" s="58">
        <v>15</v>
      </c>
      <c r="G164" s="58">
        <v>24</v>
      </c>
      <c r="H164" s="58">
        <v>71</v>
      </c>
      <c r="I164" s="58">
        <v>79</v>
      </c>
      <c r="J164" s="58">
        <v>85</v>
      </c>
      <c r="K164" s="58">
        <v>299</v>
      </c>
      <c r="L164" s="13">
        <f t="shared" si="43"/>
        <v>100</v>
      </c>
      <c r="M164" s="3">
        <f t="shared" si="43"/>
        <v>100</v>
      </c>
      <c r="N164" s="3">
        <f t="shared" si="43"/>
        <v>100</v>
      </c>
      <c r="O164" s="3">
        <f t="shared" si="43"/>
        <v>92.3076923076923</v>
      </c>
      <c r="P164" s="3">
        <f t="shared" si="43"/>
        <v>93.42105263157895</v>
      </c>
      <c r="Q164" s="3">
        <f t="shared" si="43"/>
        <v>89.77272727272727</v>
      </c>
      <c r="R164" s="3">
        <f>+J164/J$166*100</f>
        <v>87.62886597938144</v>
      </c>
      <c r="S164" s="3">
        <f>+K164/K$166*100</f>
        <v>91.43730886850153</v>
      </c>
    </row>
    <row r="165" spans="1:19" ht="12.75">
      <c r="A165" s="72"/>
      <c r="B165" s="72"/>
      <c r="C165" s="8" t="s">
        <v>13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43"/>
        <v>0</v>
      </c>
      <c r="M165" s="3">
        <f t="shared" si="43"/>
        <v>0</v>
      </c>
      <c r="N165" s="3">
        <f t="shared" si="43"/>
        <v>0</v>
      </c>
      <c r="O165" s="3">
        <f t="shared" si="43"/>
        <v>0</v>
      </c>
      <c r="P165" s="3">
        <f t="shared" si="43"/>
        <v>0</v>
      </c>
      <c r="Q165" s="3">
        <f t="shared" si="43"/>
        <v>0</v>
      </c>
      <c r="R165" s="3">
        <f>+J165/J$166*100</f>
        <v>0</v>
      </c>
      <c r="S165" s="3">
        <f>+K165/K$166*100</f>
        <v>0</v>
      </c>
    </row>
    <row r="166" spans="1:19" ht="12.75">
      <c r="A166" s="72"/>
      <c r="B166" s="75"/>
      <c r="C166" s="8" t="s">
        <v>1</v>
      </c>
      <c r="D166" s="57">
        <v>15</v>
      </c>
      <c r="E166" s="58">
        <v>10</v>
      </c>
      <c r="F166" s="58">
        <v>15</v>
      </c>
      <c r="G166" s="58">
        <v>26</v>
      </c>
      <c r="H166" s="58">
        <v>76</v>
      </c>
      <c r="I166" s="58">
        <v>88</v>
      </c>
      <c r="J166" s="58">
        <v>97</v>
      </c>
      <c r="K166" s="58">
        <v>327</v>
      </c>
      <c r="L166" s="13">
        <f t="shared" si="43"/>
        <v>100</v>
      </c>
      <c r="M166" s="3">
        <f t="shared" si="43"/>
        <v>100</v>
      </c>
      <c r="N166" s="3">
        <f t="shared" si="43"/>
        <v>100</v>
      </c>
      <c r="O166" s="3">
        <f t="shared" si="43"/>
        <v>100</v>
      </c>
      <c r="P166" s="3">
        <f t="shared" si="43"/>
        <v>100</v>
      </c>
      <c r="Q166" s="3">
        <f t="shared" si="43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71"/>
      <c r="B167" s="73" t="s">
        <v>50</v>
      </c>
      <c r="C167" s="16" t="s">
        <v>11</v>
      </c>
      <c r="D167" s="60">
        <v>0</v>
      </c>
      <c r="E167" s="61">
        <v>0</v>
      </c>
      <c r="F167" s="61">
        <v>1</v>
      </c>
      <c r="G167" s="61">
        <v>5</v>
      </c>
      <c r="H167" s="61">
        <v>6</v>
      </c>
      <c r="I167" s="61">
        <v>3</v>
      </c>
      <c r="J167" s="61">
        <v>8</v>
      </c>
      <c r="K167" s="61">
        <v>23</v>
      </c>
      <c r="L167" s="12">
        <f aca="true" t="shared" si="44" ref="L167:Q170">+D167/D$170*100</f>
        <v>0</v>
      </c>
      <c r="M167" s="10">
        <f t="shared" si="44"/>
        <v>0</v>
      </c>
      <c r="N167" s="10">
        <f t="shared" si="44"/>
        <v>7.142857142857142</v>
      </c>
      <c r="O167" s="10">
        <f t="shared" si="44"/>
        <v>14.285714285714285</v>
      </c>
      <c r="P167" s="10">
        <f t="shared" si="44"/>
        <v>8.21917808219178</v>
      </c>
      <c r="Q167" s="10">
        <f t="shared" si="44"/>
        <v>3.061224489795918</v>
      </c>
      <c r="R167" s="10">
        <f>+J167/J$170*100</f>
        <v>7.547169811320755</v>
      </c>
      <c r="S167" s="10">
        <f>+K167/K$170*100</f>
        <v>6.497175141242938</v>
      </c>
    </row>
    <row r="168" spans="1:19" ht="12.75">
      <c r="A168" s="71"/>
      <c r="B168" s="72"/>
      <c r="C168" s="17" t="s">
        <v>12</v>
      </c>
      <c r="D168" s="57">
        <v>16</v>
      </c>
      <c r="E168" s="58">
        <v>12</v>
      </c>
      <c r="F168" s="58">
        <v>13</v>
      </c>
      <c r="G168" s="58">
        <v>30</v>
      </c>
      <c r="H168" s="58">
        <v>67</v>
      </c>
      <c r="I168" s="58">
        <v>95</v>
      </c>
      <c r="J168" s="58">
        <v>98</v>
      </c>
      <c r="K168" s="58">
        <v>331</v>
      </c>
      <c r="L168" s="13">
        <f t="shared" si="44"/>
        <v>100</v>
      </c>
      <c r="M168" s="3">
        <f t="shared" si="44"/>
        <v>100</v>
      </c>
      <c r="N168" s="3">
        <f t="shared" si="44"/>
        <v>92.85714285714286</v>
      </c>
      <c r="O168" s="3">
        <f t="shared" si="44"/>
        <v>85.71428571428571</v>
      </c>
      <c r="P168" s="3">
        <f t="shared" si="44"/>
        <v>91.78082191780823</v>
      </c>
      <c r="Q168" s="3">
        <f t="shared" si="44"/>
        <v>96.93877551020408</v>
      </c>
      <c r="R168" s="3">
        <f>+J168/J$170*100</f>
        <v>92.45283018867924</v>
      </c>
      <c r="S168" s="3">
        <f>+K168/K$170*100</f>
        <v>93.50282485875707</v>
      </c>
    </row>
    <row r="169" spans="1:19" ht="12.75">
      <c r="A169" s="71"/>
      <c r="B169" s="72"/>
      <c r="C169" s="17" t="s">
        <v>13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44"/>
        <v>0</v>
      </c>
      <c r="M169" s="3">
        <f t="shared" si="44"/>
        <v>0</v>
      </c>
      <c r="N169" s="3">
        <f t="shared" si="44"/>
        <v>0</v>
      </c>
      <c r="O169" s="3">
        <f t="shared" si="44"/>
        <v>0</v>
      </c>
      <c r="P169" s="3">
        <f t="shared" si="44"/>
        <v>0</v>
      </c>
      <c r="Q169" s="3">
        <f t="shared" si="44"/>
        <v>0</v>
      </c>
      <c r="R169" s="3">
        <f>+J169/J$170*100</f>
        <v>0</v>
      </c>
      <c r="S169" s="3">
        <f>+K169/K$170*100</f>
        <v>0</v>
      </c>
    </row>
    <row r="170" spans="1:19" ht="12.75">
      <c r="A170" s="71"/>
      <c r="B170" s="72"/>
      <c r="C170" s="18" t="s">
        <v>1</v>
      </c>
      <c r="D170" s="62">
        <v>16</v>
      </c>
      <c r="E170" s="63">
        <v>12</v>
      </c>
      <c r="F170" s="63">
        <v>14</v>
      </c>
      <c r="G170" s="63">
        <v>35</v>
      </c>
      <c r="H170" s="63">
        <v>73</v>
      </c>
      <c r="I170" s="63">
        <v>98</v>
      </c>
      <c r="J170" s="63">
        <v>106</v>
      </c>
      <c r="K170" s="63">
        <v>354</v>
      </c>
      <c r="L170" s="14">
        <f t="shared" si="44"/>
        <v>100</v>
      </c>
      <c r="M170" s="6">
        <f t="shared" si="44"/>
        <v>100</v>
      </c>
      <c r="N170" s="6">
        <f t="shared" si="44"/>
        <v>100</v>
      </c>
      <c r="O170" s="6">
        <f t="shared" si="44"/>
        <v>100</v>
      </c>
      <c r="P170" s="6">
        <f t="shared" si="44"/>
        <v>100</v>
      </c>
      <c r="Q170" s="6">
        <f t="shared" si="44"/>
        <v>100</v>
      </c>
      <c r="R170" s="6">
        <f>+J170/J$170*100</f>
        <v>100</v>
      </c>
      <c r="S170" s="6">
        <f>+K170/K$170*100</f>
        <v>100</v>
      </c>
    </row>
    <row r="171" spans="1:19" ht="12.75" customHeight="1">
      <c r="A171" s="72"/>
      <c r="B171" s="74" t="s">
        <v>51</v>
      </c>
      <c r="C171" s="8" t="s">
        <v>11</v>
      </c>
      <c r="D171" s="57">
        <v>0</v>
      </c>
      <c r="E171" s="58">
        <v>1</v>
      </c>
      <c r="F171" s="58">
        <v>0</v>
      </c>
      <c r="G171" s="58">
        <v>3</v>
      </c>
      <c r="H171" s="58">
        <v>4</v>
      </c>
      <c r="I171" s="58">
        <v>7</v>
      </c>
      <c r="J171" s="58">
        <v>7</v>
      </c>
      <c r="K171" s="58">
        <v>22</v>
      </c>
      <c r="L171" s="13">
        <f aca="true" t="shared" si="45" ref="L171:Q174">+D171/D$174*100</f>
        <v>0</v>
      </c>
      <c r="M171" s="3">
        <f t="shared" si="45"/>
        <v>4.166666666666666</v>
      </c>
      <c r="N171" s="3">
        <f t="shared" si="45"/>
        <v>0</v>
      </c>
      <c r="O171" s="3">
        <f t="shared" si="45"/>
        <v>13.043478260869565</v>
      </c>
      <c r="P171" s="3">
        <f t="shared" si="45"/>
        <v>4.545454545454546</v>
      </c>
      <c r="Q171" s="3">
        <f t="shared" si="45"/>
        <v>7.368421052631578</v>
      </c>
      <c r="R171" s="3">
        <f>+J171/J$174*100</f>
        <v>5.384615384615385</v>
      </c>
      <c r="S171" s="3">
        <f>+K171/K$174*100</f>
        <v>5.5</v>
      </c>
    </row>
    <row r="172" spans="1:19" ht="12.75">
      <c r="A172" s="72"/>
      <c r="B172" s="72"/>
      <c r="C172" s="8" t="s">
        <v>12</v>
      </c>
      <c r="D172" s="57">
        <v>17</v>
      </c>
      <c r="E172" s="58">
        <v>23</v>
      </c>
      <c r="F172" s="58">
        <v>23</v>
      </c>
      <c r="G172" s="58">
        <v>20</v>
      </c>
      <c r="H172" s="58">
        <v>84</v>
      </c>
      <c r="I172" s="58">
        <v>88</v>
      </c>
      <c r="J172" s="58">
        <v>123</v>
      </c>
      <c r="K172" s="58">
        <v>378</v>
      </c>
      <c r="L172" s="13">
        <f t="shared" si="45"/>
        <v>100</v>
      </c>
      <c r="M172" s="3">
        <f t="shared" si="45"/>
        <v>95.83333333333334</v>
      </c>
      <c r="N172" s="3">
        <f t="shared" si="45"/>
        <v>100</v>
      </c>
      <c r="O172" s="3">
        <f t="shared" si="45"/>
        <v>86.95652173913044</v>
      </c>
      <c r="P172" s="3">
        <f t="shared" si="45"/>
        <v>95.45454545454545</v>
      </c>
      <c r="Q172" s="3">
        <f t="shared" si="45"/>
        <v>92.63157894736842</v>
      </c>
      <c r="R172" s="3">
        <f>+J172/J$174*100</f>
        <v>94.61538461538461</v>
      </c>
      <c r="S172" s="3">
        <f>+K172/K$174*100</f>
        <v>94.5</v>
      </c>
    </row>
    <row r="173" spans="1:19" ht="12.75">
      <c r="A173" s="72"/>
      <c r="B173" s="72"/>
      <c r="C173" s="8" t="s">
        <v>13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45"/>
        <v>0</v>
      </c>
      <c r="M173" s="3">
        <f t="shared" si="45"/>
        <v>0</v>
      </c>
      <c r="N173" s="3">
        <f t="shared" si="45"/>
        <v>0</v>
      </c>
      <c r="O173" s="3">
        <f t="shared" si="45"/>
        <v>0</v>
      </c>
      <c r="P173" s="3">
        <f t="shared" si="45"/>
        <v>0</v>
      </c>
      <c r="Q173" s="3">
        <f t="shared" si="45"/>
        <v>0</v>
      </c>
      <c r="R173" s="3">
        <f>+J173/J$174*100</f>
        <v>0</v>
      </c>
      <c r="S173" s="3">
        <f>+K173/K$174*100</f>
        <v>0</v>
      </c>
    </row>
    <row r="174" spans="1:19" ht="12.75">
      <c r="A174" s="72"/>
      <c r="B174" s="75"/>
      <c r="C174" s="8" t="s">
        <v>1</v>
      </c>
      <c r="D174" s="57">
        <v>17</v>
      </c>
      <c r="E174" s="58">
        <v>24</v>
      </c>
      <c r="F174" s="58">
        <v>23</v>
      </c>
      <c r="G174" s="58">
        <v>23</v>
      </c>
      <c r="H174" s="58">
        <v>88</v>
      </c>
      <c r="I174" s="58">
        <v>95</v>
      </c>
      <c r="J174" s="58">
        <v>130</v>
      </c>
      <c r="K174" s="58">
        <v>400</v>
      </c>
      <c r="L174" s="13">
        <f t="shared" si="45"/>
        <v>100</v>
      </c>
      <c r="M174" s="3">
        <f t="shared" si="45"/>
        <v>100</v>
      </c>
      <c r="N174" s="3">
        <f t="shared" si="45"/>
        <v>100</v>
      </c>
      <c r="O174" s="3">
        <f t="shared" si="45"/>
        <v>100</v>
      </c>
      <c r="P174" s="3">
        <f t="shared" si="45"/>
        <v>100</v>
      </c>
      <c r="Q174" s="3">
        <f t="shared" si="45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71"/>
      <c r="B175" s="73" t="s">
        <v>52</v>
      </c>
      <c r="C175" s="16" t="s">
        <v>11</v>
      </c>
      <c r="D175" s="60">
        <v>2</v>
      </c>
      <c r="E175" s="61">
        <v>3</v>
      </c>
      <c r="F175" s="61">
        <v>0</v>
      </c>
      <c r="G175" s="61">
        <v>6</v>
      </c>
      <c r="H175" s="61">
        <v>24</v>
      </c>
      <c r="I175" s="61">
        <v>38</v>
      </c>
      <c r="J175" s="61">
        <v>34</v>
      </c>
      <c r="K175" s="61">
        <v>107</v>
      </c>
      <c r="L175" s="12">
        <f aca="true" t="shared" si="46" ref="L175:Q178">+D175/D$178*100</f>
        <v>3.225806451612903</v>
      </c>
      <c r="M175" s="10">
        <f t="shared" si="46"/>
        <v>3.79746835443038</v>
      </c>
      <c r="N175" s="10">
        <f t="shared" si="46"/>
        <v>0</v>
      </c>
      <c r="O175" s="10">
        <f t="shared" si="46"/>
        <v>5.3097345132743365</v>
      </c>
      <c r="P175" s="10">
        <f t="shared" si="46"/>
        <v>7.643312101910828</v>
      </c>
      <c r="Q175" s="10">
        <f t="shared" si="46"/>
        <v>8.755760368663594</v>
      </c>
      <c r="R175" s="10">
        <f>+J175/J$178*100</f>
        <v>8.292682926829269</v>
      </c>
      <c r="S175" s="10">
        <f>+K175/K$178*100</f>
        <v>7.186030893216924</v>
      </c>
    </row>
    <row r="176" spans="1:19" ht="12.75">
      <c r="A176" s="71"/>
      <c r="B176" s="72"/>
      <c r="C176" s="17" t="s">
        <v>12</v>
      </c>
      <c r="D176" s="57">
        <v>60</v>
      </c>
      <c r="E176" s="58">
        <v>76</v>
      </c>
      <c r="F176" s="58">
        <v>77</v>
      </c>
      <c r="G176" s="58">
        <v>107</v>
      </c>
      <c r="H176" s="58">
        <v>290</v>
      </c>
      <c r="I176" s="58">
        <v>396</v>
      </c>
      <c r="J176" s="58">
        <v>376</v>
      </c>
      <c r="K176" s="58">
        <v>1382</v>
      </c>
      <c r="L176" s="13">
        <f t="shared" si="46"/>
        <v>96.7741935483871</v>
      </c>
      <c r="M176" s="3">
        <f t="shared" si="46"/>
        <v>96.20253164556962</v>
      </c>
      <c r="N176" s="3">
        <f t="shared" si="46"/>
        <v>100</v>
      </c>
      <c r="O176" s="3">
        <f t="shared" si="46"/>
        <v>94.69026548672566</v>
      </c>
      <c r="P176" s="3">
        <f t="shared" si="46"/>
        <v>92.35668789808918</v>
      </c>
      <c r="Q176" s="3">
        <f t="shared" si="46"/>
        <v>91.24423963133641</v>
      </c>
      <c r="R176" s="3">
        <f>+J176/J$178*100</f>
        <v>91.70731707317074</v>
      </c>
      <c r="S176" s="3">
        <f>+K176/K$178*100</f>
        <v>92.81396910678308</v>
      </c>
    </row>
    <row r="177" spans="1:19" ht="12.75">
      <c r="A177" s="71"/>
      <c r="B177" s="72"/>
      <c r="C177" s="17" t="s">
        <v>13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46"/>
        <v>0</v>
      </c>
      <c r="M177" s="3">
        <f t="shared" si="46"/>
        <v>0</v>
      </c>
      <c r="N177" s="3">
        <f t="shared" si="46"/>
        <v>0</v>
      </c>
      <c r="O177" s="3">
        <f t="shared" si="46"/>
        <v>0</v>
      </c>
      <c r="P177" s="3">
        <f t="shared" si="46"/>
        <v>0</v>
      </c>
      <c r="Q177" s="3">
        <f t="shared" si="46"/>
        <v>0</v>
      </c>
      <c r="R177" s="3">
        <f>+J177/J$178*100</f>
        <v>0</v>
      </c>
      <c r="S177" s="3">
        <f>+K177/K$178*100</f>
        <v>0</v>
      </c>
    </row>
    <row r="178" spans="1:19" ht="12.75">
      <c r="A178" s="71"/>
      <c r="B178" s="72"/>
      <c r="C178" s="18" t="s">
        <v>1</v>
      </c>
      <c r="D178" s="62">
        <v>62</v>
      </c>
      <c r="E178" s="63">
        <v>79</v>
      </c>
      <c r="F178" s="63">
        <v>77</v>
      </c>
      <c r="G178" s="63">
        <v>113</v>
      </c>
      <c r="H178" s="63">
        <v>314</v>
      </c>
      <c r="I178" s="63">
        <v>434</v>
      </c>
      <c r="J178" s="63">
        <v>410</v>
      </c>
      <c r="K178" s="63">
        <v>1489</v>
      </c>
      <c r="L178" s="14">
        <f t="shared" si="46"/>
        <v>100</v>
      </c>
      <c r="M178" s="6">
        <f t="shared" si="46"/>
        <v>100</v>
      </c>
      <c r="N178" s="6">
        <f t="shared" si="46"/>
        <v>100</v>
      </c>
      <c r="O178" s="6">
        <f t="shared" si="46"/>
        <v>100</v>
      </c>
      <c r="P178" s="6">
        <f t="shared" si="46"/>
        <v>100</v>
      </c>
      <c r="Q178" s="6">
        <f t="shared" si="46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72"/>
      <c r="B179" s="74" t="s">
        <v>53</v>
      </c>
      <c r="C179" s="8" t="s">
        <v>11</v>
      </c>
      <c r="D179" s="57">
        <v>1</v>
      </c>
      <c r="E179" s="58">
        <v>2</v>
      </c>
      <c r="F179" s="58">
        <v>2</v>
      </c>
      <c r="G179" s="58">
        <v>2</v>
      </c>
      <c r="H179" s="58">
        <v>6</v>
      </c>
      <c r="I179" s="58">
        <v>11</v>
      </c>
      <c r="J179" s="58">
        <v>10</v>
      </c>
      <c r="K179" s="58">
        <v>34</v>
      </c>
      <c r="L179" s="13">
        <f aca="true" t="shared" si="47" ref="L179:Q182">+D179/D$182*100</f>
        <v>7.142857142857142</v>
      </c>
      <c r="M179" s="3">
        <f t="shared" si="47"/>
        <v>6.896551724137931</v>
      </c>
      <c r="N179" s="3">
        <f t="shared" si="47"/>
        <v>6.666666666666667</v>
      </c>
      <c r="O179" s="3">
        <f t="shared" si="47"/>
        <v>6.0606060606060606</v>
      </c>
      <c r="P179" s="3">
        <f t="shared" si="47"/>
        <v>7.317073170731707</v>
      </c>
      <c r="Q179" s="3">
        <f t="shared" si="47"/>
        <v>10.185185185185185</v>
      </c>
      <c r="R179" s="3">
        <f>+J179/J$182*100</f>
        <v>12.048192771084338</v>
      </c>
      <c r="S179" s="3">
        <f>+K179/K$182*100</f>
        <v>8.970976253298153</v>
      </c>
    </row>
    <row r="180" spans="1:19" ht="12.75">
      <c r="A180" s="72"/>
      <c r="B180" s="72"/>
      <c r="C180" s="8" t="s">
        <v>12</v>
      </c>
      <c r="D180" s="57">
        <v>13</v>
      </c>
      <c r="E180" s="58">
        <v>27</v>
      </c>
      <c r="F180" s="58">
        <v>28</v>
      </c>
      <c r="G180" s="58">
        <v>31</v>
      </c>
      <c r="H180" s="58">
        <v>76</v>
      </c>
      <c r="I180" s="58">
        <v>97</v>
      </c>
      <c r="J180" s="58">
        <v>73</v>
      </c>
      <c r="K180" s="58">
        <v>345</v>
      </c>
      <c r="L180" s="13">
        <f t="shared" si="47"/>
        <v>92.85714285714286</v>
      </c>
      <c r="M180" s="3">
        <f t="shared" si="47"/>
        <v>93.10344827586206</v>
      </c>
      <c r="N180" s="3">
        <f t="shared" si="47"/>
        <v>93.33333333333333</v>
      </c>
      <c r="O180" s="3">
        <f t="shared" si="47"/>
        <v>93.93939393939394</v>
      </c>
      <c r="P180" s="3">
        <f t="shared" si="47"/>
        <v>92.6829268292683</v>
      </c>
      <c r="Q180" s="3">
        <f t="shared" si="47"/>
        <v>89.81481481481481</v>
      </c>
      <c r="R180" s="3">
        <f>+J180/J$182*100</f>
        <v>87.95180722891565</v>
      </c>
      <c r="S180" s="3">
        <f>+K180/K$182*100</f>
        <v>91.02902374670184</v>
      </c>
    </row>
    <row r="181" spans="1:19" ht="12.75">
      <c r="A181" s="72"/>
      <c r="B181" s="72"/>
      <c r="C181" s="8" t="s">
        <v>13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47"/>
        <v>0</v>
      </c>
      <c r="M181" s="3">
        <f t="shared" si="47"/>
        <v>0</v>
      </c>
      <c r="N181" s="3">
        <f t="shared" si="47"/>
        <v>0</v>
      </c>
      <c r="O181" s="3">
        <f t="shared" si="47"/>
        <v>0</v>
      </c>
      <c r="P181" s="3">
        <f t="shared" si="47"/>
        <v>0</v>
      </c>
      <c r="Q181" s="3">
        <f t="shared" si="47"/>
        <v>0</v>
      </c>
      <c r="R181" s="3">
        <f>+J181/J$182*100</f>
        <v>0</v>
      </c>
      <c r="S181" s="3">
        <f>+K181/K$182*100</f>
        <v>0</v>
      </c>
    </row>
    <row r="182" spans="1:19" ht="12.75">
      <c r="A182" s="72"/>
      <c r="B182" s="75"/>
      <c r="C182" s="8" t="s">
        <v>1</v>
      </c>
      <c r="D182" s="57">
        <v>14</v>
      </c>
      <c r="E182" s="58">
        <v>29</v>
      </c>
      <c r="F182" s="58">
        <v>30</v>
      </c>
      <c r="G182" s="58">
        <v>33</v>
      </c>
      <c r="H182" s="58">
        <v>82</v>
      </c>
      <c r="I182" s="58">
        <v>108</v>
      </c>
      <c r="J182" s="58">
        <v>83</v>
      </c>
      <c r="K182" s="58">
        <v>379</v>
      </c>
      <c r="L182" s="13">
        <f t="shared" si="47"/>
        <v>100</v>
      </c>
      <c r="M182" s="3">
        <f t="shared" si="47"/>
        <v>100</v>
      </c>
      <c r="N182" s="3">
        <f t="shared" si="47"/>
        <v>100</v>
      </c>
      <c r="O182" s="3">
        <f t="shared" si="47"/>
        <v>100</v>
      </c>
      <c r="P182" s="3">
        <f t="shared" si="47"/>
        <v>100</v>
      </c>
      <c r="Q182" s="3">
        <f t="shared" si="47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71"/>
      <c r="B183" s="73" t="s">
        <v>54</v>
      </c>
      <c r="C183" s="16" t="s">
        <v>11</v>
      </c>
      <c r="D183" s="60">
        <v>0</v>
      </c>
      <c r="E183" s="61">
        <v>0</v>
      </c>
      <c r="F183" s="61">
        <v>0</v>
      </c>
      <c r="G183" s="61">
        <v>0</v>
      </c>
      <c r="H183" s="61">
        <v>3</v>
      </c>
      <c r="I183" s="61">
        <v>7</v>
      </c>
      <c r="J183" s="61">
        <v>9</v>
      </c>
      <c r="K183" s="61">
        <v>19</v>
      </c>
      <c r="L183" s="12">
        <f aca="true" t="shared" si="48" ref="L183:Q186">+D183/D$186*100</f>
        <v>0</v>
      </c>
      <c r="M183" s="10">
        <f t="shared" si="48"/>
        <v>0</v>
      </c>
      <c r="N183" s="10">
        <f t="shared" si="48"/>
        <v>0</v>
      </c>
      <c r="O183" s="10">
        <f t="shared" si="48"/>
        <v>0</v>
      </c>
      <c r="P183" s="10">
        <f t="shared" si="48"/>
        <v>5.084745762711865</v>
      </c>
      <c r="Q183" s="10">
        <f t="shared" si="48"/>
        <v>7.446808510638298</v>
      </c>
      <c r="R183" s="10">
        <f>+J183/J$186*100</f>
        <v>9.375</v>
      </c>
      <c r="S183" s="10">
        <f>+K183/K$186*100</f>
        <v>6.070287539936102</v>
      </c>
    </row>
    <row r="184" spans="1:19" ht="12.75">
      <c r="A184" s="71"/>
      <c r="B184" s="72"/>
      <c r="C184" s="17" t="s">
        <v>12</v>
      </c>
      <c r="D184" s="57">
        <v>17</v>
      </c>
      <c r="E184" s="58">
        <v>13</v>
      </c>
      <c r="F184" s="58">
        <v>13</v>
      </c>
      <c r="G184" s="58">
        <v>21</v>
      </c>
      <c r="H184" s="58">
        <v>56</v>
      </c>
      <c r="I184" s="58">
        <v>87</v>
      </c>
      <c r="J184" s="58">
        <v>87</v>
      </c>
      <c r="K184" s="58">
        <v>294</v>
      </c>
      <c r="L184" s="13">
        <f t="shared" si="48"/>
        <v>100</v>
      </c>
      <c r="M184" s="3">
        <f t="shared" si="48"/>
        <v>100</v>
      </c>
      <c r="N184" s="3">
        <f t="shared" si="48"/>
        <v>100</v>
      </c>
      <c r="O184" s="3">
        <f t="shared" si="48"/>
        <v>100</v>
      </c>
      <c r="P184" s="3">
        <f t="shared" si="48"/>
        <v>94.91525423728814</v>
      </c>
      <c r="Q184" s="3">
        <f t="shared" si="48"/>
        <v>92.5531914893617</v>
      </c>
      <c r="R184" s="3">
        <f>+J184/J$186*100</f>
        <v>90.625</v>
      </c>
      <c r="S184" s="3">
        <f>+K184/K$186*100</f>
        <v>93.9297124600639</v>
      </c>
    </row>
    <row r="185" spans="1:19" ht="12.75">
      <c r="A185" s="71"/>
      <c r="B185" s="72"/>
      <c r="C185" s="17" t="s">
        <v>13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48"/>
        <v>0</v>
      </c>
      <c r="M185" s="3">
        <f t="shared" si="48"/>
        <v>0</v>
      </c>
      <c r="N185" s="3">
        <f t="shared" si="48"/>
        <v>0</v>
      </c>
      <c r="O185" s="3">
        <f t="shared" si="48"/>
        <v>0</v>
      </c>
      <c r="P185" s="3">
        <f t="shared" si="48"/>
        <v>0</v>
      </c>
      <c r="Q185" s="3">
        <f t="shared" si="48"/>
        <v>0</v>
      </c>
      <c r="R185" s="3">
        <f>+J185/J$186*100</f>
        <v>0</v>
      </c>
      <c r="S185" s="3">
        <f>+K185/K$186*100</f>
        <v>0</v>
      </c>
    </row>
    <row r="186" spans="1:19" ht="12.75">
      <c r="A186" s="71"/>
      <c r="B186" s="72"/>
      <c r="C186" s="18" t="s">
        <v>1</v>
      </c>
      <c r="D186" s="62">
        <v>17</v>
      </c>
      <c r="E186" s="63">
        <v>13</v>
      </c>
      <c r="F186" s="63">
        <v>13</v>
      </c>
      <c r="G186" s="63">
        <v>21</v>
      </c>
      <c r="H186" s="63">
        <v>59</v>
      </c>
      <c r="I186" s="63">
        <v>94</v>
      </c>
      <c r="J186" s="63">
        <v>96</v>
      </c>
      <c r="K186" s="63">
        <v>313</v>
      </c>
      <c r="L186" s="14">
        <f t="shared" si="48"/>
        <v>100</v>
      </c>
      <c r="M186" s="6">
        <f t="shared" si="48"/>
        <v>100</v>
      </c>
      <c r="N186" s="6">
        <f t="shared" si="48"/>
        <v>100</v>
      </c>
      <c r="O186" s="6">
        <f t="shared" si="48"/>
        <v>100</v>
      </c>
      <c r="P186" s="6">
        <f t="shared" si="48"/>
        <v>100</v>
      </c>
      <c r="Q186" s="6">
        <f t="shared" si="48"/>
        <v>100</v>
      </c>
      <c r="R186" s="6">
        <f>+J186/J$186*100</f>
        <v>100</v>
      </c>
      <c r="S186" s="6">
        <f>+K186/K$186*100</f>
        <v>100</v>
      </c>
    </row>
    <row r="187" spans="1:19" ht="12.75" customHeight="1">
      <c r="A187" s="72"/>
      <c r="B187" s="74" t="s">
        <v>55</v>
      </c>
      <c r="C187" s="8" t="s">
        <v>11</v>
      </c>
      <c r="D187" s="57">
        <v>3</v>
      </c>
      <c r="E187" s="58">
        <v>11</v>
      </c>
      <c r="F187" s="58">
        <v>14</v>
      </c>
      <c r="G187" s="58">
        <v>28</v>
      </c>
      <c r="H187" s="58">
        <v>91</v>
      </c>
      <c r="I187" s="58">
        <v>185</v>
      </c>
      <c r="J187" s="58">
        <v>215</v>
      </c>
      <c r="K187" s="58">
        <v>547</v>
      </c>
      <c r="L187" s="13">
        <f aca="true" t="shared" si="49" ref="L187:Q190">+D187/D$190*100</f>
        <v>1.090909090909091</v>
      </c>
      <c r="M187" s="3">
        <f t="shared" si="49"/>
        <v>4.382470119521913</v>
      </c>
      <c r="N187" s="3">
        <f t="shared" si="49"/>
        <v>4.827586206896552</v>
      </c>
      <c r="O187" s="3">
        <f t="shared" si="49"/>
        <v>7.216494845360824</v>
      </c>
      <c r="P187" s="3">
        <f t="shared" si="49"/>
        <v>7.634228187919463</v>
      </c>
      <c r="Q187" s="3">
        <f t="shared" si="49"/>
        <v>7.603781339909577</v>
      </c>
      <c r="R187" s="3">
        <f>+J187/J$190*100</f>
        <v>8.697411003236246</v>
      </c>
      <c r="S187" s="3">
        <f>+K187/K$190*100</f>
        <v>7.492124366525134</v>
      </c>
    </row>
    <row r="188" spans="1:19" ht="12.75">
      <c r="A188" s="72"/>
      <c r="B188" s="72"/>
      <c r="C188" s="8" t="s">
        <v>12</v>
      </c>
      <c r="D188" s="57">
        <v>272</v>
      </c>
      <c r="E188" s="58">
        <v>240</v>
      </c>
      <c r="F188" s="58">
        <v>276</v>
      </c>
      <c r="G188" s="58">
        <v>360</v>
      </c>
      <c r="H188" s="58">
        <v>1101</v>
      </c>
      <c r="I188" s="58">
        <v>2248</v>
      </c>
      <c r="J188" s="58">
        <v>2257</v>
      </c>
      <c r="K188" s="58">
        <v>6754</v>
      </c>
      <c r="L188" s="13">
        <f t="shared" si="49"/>
        <v>98.9090909090909</v>
      </c>
      <c r="M188" s="3">
        <f t="shared" si="49"/>
        <v>95.61752988047809</v>
      </c>
      <c r="N188" s="3">
        <f t="shared" si="49"/>
        <v>95.17241379310344</v>
      </c>
      <c r="O188" s="3">
        <f t="shared" si="49"/>
        <v>92.78350515463917</v>
      </c>
      <c r="P188" s="3">
        <f t="shared" si="49"/>
        <v>92.36577181208054</v>
      </c>
      <c r="Q188" s="3">
        <f t="shared" si="49"/>
        <v>92.39621866009043</v>
      </c>
      <c r="R188" s="3">
        <f>+J188/J$190*100</f>
        <v>91.30258899676376</v>
      </c>
      <c r="S188" s="3">
        <f>+K188/K$190*100</f>
        <v>92.50787563347487</v>
      </c>
    </row>
    <row r="189" spans="1:19" ht="12.75">
      <c r="A189" s="72"/>
      <c r="B189" s="72"/>
      <c r="C189" s="8" t="s">
        <v>13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49"/>
        <v>0</v>
      </c>
      <c r="M189" s="3">
        <f t="shared" si="49"/>
        <v>0</v>
      </c>
      <c r="N189" s="3">
        <f t="shared" si="49"/>
        <v>0</v>
      </c>
      <c r="O189" s="3">
        <f t="shared" si="49"/>
        <v>0</v>
      </c>
      <c r="P189" s="3">
        <f t="shared" si="49"/>
        <v>0</v>
      </c>
      <c r="Q189" s="3">
        <f t="shared" si="49"/>
        <v>0</v>
      </c>
      <c r="R189" s="3">
        <f>+J189/J$190*100</f>
        <v>0</v>
      </c>
      <c r="S189" s="3">
        <f>+K189/K$190*100</f>
        <v>0</v>
      </c>
    </row>
    <row r="190" spans="1:19" ht="12.75">
      <c r="A190" s="72"/>
      <c r="B190" s="75"/>
      <c r="C190" s="8" t="s">
        <v>1</v>
      </c>
      <c r="D190" s="57">
        <v>275</v>
      </c>
      <c r="E190" s="58">
        <v>251</v>
      </c>
      <c r="F190" s="58">
        <v>290</v>
      </c>
      <c r="G190" s="58">
        <v>388</v>
      </c>
      <c r="H190" s="58">
        <v>1192</v>
      </c>
      <c r="I190" s="58">
        <v>2433</v>
      </c>
      <c r="J190" s="58">
        <v>2472</v>
      </c>
      <c r="K190" s="58">
        <v>7301</v>
      </c>
      <c r="L190" s="13">
        <f t="shared" si="49"/>
        <v>100</v>
      </c>
      <c r="M190" s="3">
        <f t="shared" si="49"/>
        <v>100</v>
      </c>
      <c r="N190" s="3">
        <f t="shared" si="49"/>
        <v>100</v>
      </c>
      <c r="O190" s="3">
        <f t="shared" si="49"/>
        <v>100</v>
      </c>
      <c r="P190" s="3">
        <f t="shared" si="49"/>
        <v>100</v>
      </c>
      <c r="Q190" s="3">
        <f t="shared" si="49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71"/>
      <c r="B191" s="73" t="s">
        <v>56</v>
      </c>
      <c r="C191" s="16" t="s">
        <v>11</v>
      </c>
      <c r="D191" s="60">
        <v>6</v>
      </c>
      <c r="E191" s="61">
        <v>8</v>
      </c>
      <c r="F191" s="61">
        <v>9</v>
      </c>
      <c r="G191" s="61">
        <v>18</v>
      </c>
      <c r="H191" s="61">
        <v>67</v>
      </c>
      <c r="I191" s="61">
        <v>146</v>
      </c>
      <c r="J191" s="61">
        <v>187</v>
      </c>
      <c r="K191" s="61">
        <v>441</v>
      </c>
      <c r="L191" s="12">
        <f aca="true" t="shared" si="50" ref="L191:Q194">+D191/D$194*100</f>
        <v>3.2432432432432434</v>
      </c>
      <c r="M191" s="10">
        <f t="shared" si="50"/>
        <v>5.031446540880504</v>
      </c>
      <c r="N191" s="10">
        <f t="shared" si="50"/>
        <v>5.263157894736842</v>
      </c>
      <c r="O191" s="10">
        <f t="shared" si="50"/>
        <v>7.258064516129033</v>
      </c>
      <c r="P191" s="10">
        <f t="shared" si="50"/>
        <v>9.585121602288984</v>
      </c>
      <c r="Q191" s="10">
        <f t="shared" si="50"/>
        <v>10.871183916604616</v>
      </c>
      <c r="R191" s="10">
        <f>+J191/J$194*100</f>
        <v>12.508361204013378</v>
      </c>
      <c r="S191" s="10">
        <f>+K191/K$194*100</f>
        <v>10.255813953488373</v>
      </c>
    </row>
    <row r="192" spans="1:19" ht="12.75">
      <c r="A192" s="71"/>
      <c r="B192" s="72"/>
      <c r="C192" s="17" t="s">
        <v>12</v>
      </c>
      <c r="D192" s="57">
        <v>179</v>
      </c>
      <c r="E192" s="58">
        <v>151</v>
      </c>
      <c r="F192" s="58">
        <v>162</v>
      </c>
      <c r="G192" s="58">
        <v>230</v>
      </c>
      <c r="H192" s="58">
        <v>632</v>
      </c>
      <c r="I192" s="58">
        <v>1197</v>
      </c>
      <c r="J192" s="58">
        <v>1308</v>
      </c>
      <c r="K192" s="58">
        <v>3859</v>
      </c>
      <c r="L192" s="13">
        <f t="shared" si="50"/>
        <v>96.75675675675676</v>
      </c>
      <c r="M192" s="3">
        <f t="shared" si="50"/>
        <v>94.9685534591195</v>
      </c>
      <c r="N192" s="3">
        <f t="shared" si="50"/>
        <v>94.73684210526315</v>
      </c>
      <c r="O192" s="3">
        <f t="shared" si="50"/>
        <v>92.74193548387096</v>
      </c>
      <c r="P192" s="3">
        <f t="shared" si="50"/>
        <v>90.41487839771102</v>
      </c>
      <c r="Q192" s="3">
        <f t="shared" si="50"/>
        <v>89.12881608339538</v>
      </c>
      <c r="R192" s="3">
        <f>+J192/J$194*100</f>
        <v>87.49163879598663</v>
      </c>
      <c r="S192" s="3">
        <f>+K192/K$194*100</f>
        <v>89.74418604651163</v>
      </c>
    </row>
    <row r="193" spans="1:19" ht="12.75">
      <c r="A193" s="71"/>
      <c r="B193" s="72"/>
      <c r="C193" s="17" t="s">
        <v>13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50"/>
        <v>0</v>
      </c>
      <c r="M193" s="3">
        <f t="shared" si="50"/>
        <v>0</v>
      </c>
      <c r="N193" s="3">
        <f t="shared" si="50"/>
        <v>0</v>
      </c>
      <c r="O193" s="3">
        <f t="shared" si="50"/>
        <v>0</v>
      </c>
      <c r="P193" s="3">
        <f t="shared" si="50"/>
        <v>0</v>
      </c>
      <c r="Q193" s="3">
        <f t="shared" si="50"/>
        <v>0</v>
      </c>
      <c r="R193" s="3">
        <f>+J193/J$194*100</f>
        <v>0</v>
      </c>
      <c r="S193" s="3">
        <f>+K193/K$194*100</f>
        <v>0</v>
      </c>
    </row>
    <row r="194" spans="1:19" ht="12.75">
      <c r="A194" s="71"/>
      <c r="B194" s="72"/>
      <c r="C194" s="18" t="s">
        <v>1</v>
      </c>
      <c r="D194" s="62">
        <v>185</v>
      </c>
      <c r="E194" s="63">
        <v>159</v>
      </c>
      <c r="F194" s="63">
        <v>171</v>
      </c>
      <c r="G194" s="63">
        <v>248</v>
      </c>
      <c r="H194" s="63">
        <v>699</v>
      </c>
      <c r="I194" s="63">
        <v>1343</v>
      </c>
      <c r="J194" s="63">
        <v>1495</v>
      </c>
      <c r="K194" s="63">
        <v>4300</v>
      </c>
      <c r="L194" s="14">
        <f t="shared" si="50"/>
        <v>100</v>
      </c>
      <c r="M194" s="6">
        <f t="shared" si="50"/>
        <v>100</v>
      </c>
      <c r="N194" s="6">
        <f t="shared" si="50"/>
        <v>100</v>
      </c>
      <c r="O194" s="6">
        <f t="shared" si="50"/>
        <v>100</v>
      </c>
      <c r="P194" s="6">
        <f t="shared" si="50"/>
        <v>100</v>
      </c>
      <c r="Q194" s="6">
        <f t="shared" si="50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72"/>
      <c r="B195" s="74" t="s">
        <v>57</v>
      </c>
      <c r="C195" s="8" t="s">
        <v>11</v>
      </c>
      <c r="D195" s="57">
        <v>3</v>
      </c>
      <c r="E195" s="58">
        <v>7</v>
      </c>
      <c r="F195" s="58">
        <v>1</v>
      </c>
      <c r="G195" s="58">
        <v>9</v>
      </c>
      <c r="H195" s="58">
        <v>46</v>
      </c>
      <c r="I195" s="58">
        <v>94</v>
      </c>
      <c r="J195" s="58">
        <v>139</v>
      </c>
      <c r="K195" s="58">
        <v>299</v>
      </c>
      <c r="L195" s="13">
        <f aca="true" t="shared" si="51" ref="L195:R198">+D195/D$198*100</f>
        <v>2.2058823529411766</v>
      </c>
      <c r="M195" s="3">
        <f t="shared" si="51"/>
        <v>7.446808510638298</v>
      </c>
      <c r="N195" s="3">
        <f t="shared" si="51"/>
        <v>1.1111111111111112</v>
      </c>
      <c r="O195" s="3">
        <f t="shared" si="51"/>
        <v>6.569343065693431</v>
      </c>
      <c r="P195" s="3">
        <f t="shared" si="51"/>
        <v>9.808102345415778</v>
      </c>
      <c r="Q195" s="3">
        <f t="shared" si="51"/>
        <v>10.841983852364475</v>
      </c>
      <c r="R195" s="3">
        <f>+J195/J$198*100</f>
        <v>12.246696035242291</v>
      </c>
      <c r="S195" s="3">
        <f>+K195/K$198*100</f>
        <v>10.211748633879782</v>
      </c>
    </row>
    <row r="196" spans="1:19" ht="12.75">
      <c r="A196" s="72"/>
      <c r="B196" s="72"/>
      <c r="C196" s="8" t="s">
        <v>12</v>
      </c>
      <c r="D196" s="57">
        <v>133</v>
      </c>
      <c r="E196" s="58">
        <v>87</v>
      </c>
      <c r="F196" s="58">
        <v>89</v>
      </c>
      <c r="G196" s="58">
        <v>128</v>
      </c>
      <c r="H196" s="58">
        <v>423</v>
      </c>
      <c r="I196" s="58">
        <v>773</v>
      </c>
      <c r="J196" s="58">
        <v>996</v>
      </c>
      <c r="K196" s="58">
        <v>2629</v>
      </c>
      <c r="L196" s="13">
        <f t="shared" si="51"/>
        <v>97.79411764705883</v>
      </c>
      <c r="M196" s="3">
        <f t="shared" si="51"/>
        <v>92.5531914893617</v>
      </c>
      <c r="N196" s="3">
        <f t="shared" si="51"/>
        <v>98.88888888888889</v>
      </c>
      <c r="O196" s="3">
        <f t="shared" si="51"/>
        <v>93.43065693430657</v>
      </c>
      <c r="P196" s="3">
        <f t="shared" si="51"/>
        <v>90.19189765458422</v>
      </c>
      <c r="Q196" s="3">
        <f t="shared" si="51"/>
        <v>89.15801614763552</v>
      </c>
      <c r="R196" s="3">
        <f>+J196/J$198*100</f>
        <v>87.7533039647577</v>
      </c>
      <c r="S196" s="3">
        <f>+K196/K$198*100</f>
        <v>89.78825136612022</v>
      </c>
    </row>
    <row r="197" spans="1:19" ht="12.75">
      <c r="A197" s="72"/>
      <c r="B197" s="72"/>
      <c r="C197" s="8" t="s">
        <v>13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51"/>
        <v>0</v>
      </c>
      <c r="M197" s="3">
        <f t="shared" si="51"/>
        <v>0</v>
      </c>
      <c r="N197" s="3">
        <f t="shared" si="51"/>
        <v>0</v>
      </c>
      <c r="O197" s="3">
        <f t="shared" si="51"/>
        <v>0</v>
      </c>
      <c r="P197" s="3">
        <f t="shared" si="51"/>
        <v>0</v>
      </c>
      <c r="Q197" s="3">
        <f t="shared" si="51"/>
        <v>0</v>
      </c>
      <c r="R197" s="3">
        <f>+J197/J$198*100</f>
        <v>0</v>
      </c>
      <c r="S197" s="3">
        <f>+K197/K$198*100</f>
        <v>0</v>
      </c>
    </row>
    <row r="198" spans="1:19" ht="12.75">
      <c r="A198" s="72"/>
      <c r="B198" s="75"/>
      <c r="C198" s="8" t="s">
        <v>1</v>
      </c>
      <c r="D198" s="57">
        <v>136</v>
      </c>
      <c r="E198" s="58">
        <v>94</v>
      </c>
      <c r="F198" s="58">
        <v>90</v>
      </c>
      <c r="G198" s="58">
        <v>137</v>
      </c>
      <c r="H198" s="58">
        <v>469</v>
      </c>
      <c r="I198" s="58">
        <v>867</v>
      </c>
      <c r="J198" s="58">
        <v>1135</v>
      </c>
      <c r="K198" s="58">
        <v>2928</v>
      </c>
      <c r="L198" s="13">
        <f t="shared" si="51"/>
        <v>100</v>
      </c>
      <c r="M198" s="3">
        <f t="shared" si="51"/>
        <v>100</v>
      </c>
      <c r="N198" s="3">
        <f t="shared" si="51"/>
        <v>100</v>
      </c>
      <c r="O198" s="3">
        <f t="shared" si="51"/>
        <v>100</v>
      </c>
      <c r="P198" s="3">
        <f t="shared" si="51"/>
        <v>100</v>
      </c>
      <c r="Q198" s="3">
        <f t="shared" si="51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71"/>
      <c r="B199" s="73" t="s">
        <v>58</v>
      </c>
      <c r="C199" s="16" t="s">
        <v>11</v>
      </c>
      <c r="D199" s="60">
        <v>0</v>
      </c>
      <c r="E199" s="61">
        <v>3</v>
      </c>
      <c r="F199" s="61">
        <v>7</v>
      </c>
      <c r="G199" s="61">
        <v>12</v>
      </c>
      <c r="H199" s="61">
        <v>37</v>
      </c>
      <c r="I199" s="61">
        <v>69</v>
      </c>
      <c r="J199" s="61">
        <v>94</v>
      </c>
      <c r="K199" s="61">
        <v>222</v>
      </c>
      <c r="L199" s="12">
        <f aca="true" t="shared" si="52" ref="L199:Q202">+D199/D$202*100</f>
        <v>0</v>
      </c>
      <c r="M199" s="10">
        <f t="shared" si="52"/>
        <v>2.941176470588235</v>
      </c>
      <c r="N199" s="10">
        <f t="shared" si="52"/>
        <v>6.1946902654867255</v>
      </c>
      <c r="O199" s="10">
        <f t="shared" si="52"/>
        <v>7.100591715976331</v>
      </c>
      <c r="P199" s="10">
        <f t="shared" si="52"/>
        <v>9.25</v>
      </c>
      <c r="Q199" s="10">
        <f t="shared" si="52"/>
        <v>11.83533447684391</v>
      </c>
      <c r="R199" s="10">
        <f>+J199/J$202*100</f>
        <v>13.295615275813297</v>
      </c>
      <c r="S199" s="10">
        <f>+K199/K$202*100</f>
        <v>10.273021749190189</v>
      </c>
    </row>
    <row r="200" spans="1:19" ht="12.75">
      <c r="A200" s="71"/>
      <c r="B200" s="72"/>
      <c r="C200" s="17" t="s">
        <v>12</v>
      </c>
      <c r="D200" s="57">
        <v>87</v>
      </c>
      <c r="E200" s="58">
        <v>99</v>
      </c>
      <c r="F200" s="58">
        <v>106</v>
      </c>
      <c r="G200" s="58">
        <v>157</v>
      </c>
      <c r="H200" s="58">
        <v>363</v>
      </c>
      <c r="I200" s="58">
        <v>514</v>
      </c>
      <c r="J200" s="58">
        <v>613</v>
      </c>
      <c r="K200" s="58">
        <v>1939</v>
      </c>
      <c r="L200" s="13">
        <f t="shared" si="52"/>
        <v>100</v>
      </c>
      <c r="M200" s="3">
        <f t="shared" si="52"/>
        <v>97.05882352941177</v>
      </c>
      <c r="N200" s="3">
        <f t="shared" si="52"/>
        <v>93.80530973451327</v>
      </c>
      <c r="O200" s="3">
        <f t="shared" si="52"/>
        <v>92.89940828402366</v>
      </c>
      <c r="P200" s="3">
        <f t="shared" si="52"/>
        <v>90.75</v>
      </c>
      <c r="Q200" s="3">
        <f t="shared" si="52"/>
        <v>88.16466552315609</v>
      </c>
      <c r="R200" s="3">
        <f>+J200/J$202*100</f>
        <v>86.7043847241867</v>
      </c>
      <c r="S200" s="3">
        <f>+K200/K$202*100</f>
        <v>89.72697825080981</v>
      </c>
    </row>
    <row r="201" spans="1:19" ht="12.75">
      <c r="A201" s="71"/>
      <c r="B201" s="72"/>
      <c r="C201" s="17" t="s">
        <v>13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52"/>
        <v>0</v>
      </c>
      <c r="M201" s="3">
        <f t="shared" si="52"/>
        <v>0</v>
      </c>
      <c r="N201" s="3">
        <f t="shared" si="52"/>
        <v>0</v>
      </c>
      <c r="O201" s="3">
        <f t="shared" si="52"/>
        <v>0</v>
      </c>
      <c r="P201" s="3">
        <f t="shared" si="52"/>
        <v>0</v>
      </c>
      <c r="Q201" s="3">
        <f t="shared" si="52"/>
        <v>0</v>
      </c>
      <c r="R201" s="3">
        <f>+J201/J$202*100</f>
        <v>0</v>
      </c>
      <c r="S201" s="3">
        <f>+K201/K$202*100</f>
        <v>0</v>
      </c>
    </row>
    <row r="202" spans="1:19" ht="12.75">
      <c r="A202" s="71"/>
      <c r="B202" s="72"/>
      <c r="C202" s="18" t="s">
        <v>1</v>
      </c>
      <c r="D202" s="62">
        <v>87</v>
      </c>
      <c r="E202" s="63">
        <v>102</v>
      </c>
      <c r="F202" s="63">
        <v>113</v>
      </c>
      <c r="G202" s="63">
        <v>169</v>
      </c>
      <c r="H202" s="63">
        <v>400</v>
      </c>
      <c r="I202" s="63">
        <v>583</v>
      </c>
      <c r="J202" s="63">
        <v>707</v>
      </c>
      <c r="K202" s="63">
        <v>2161</v>
      </c>
      <c r="L202" s="14">
        <f t="shared" si="52"/>
        <v>100</v>
      </c>
      <c r="M202" s="6">
        <f t="shared" si="52"/>
        <v>100</v>
      </c>
      <c r="N202" s="6">
        <f t="shared" si="52"/>
        <v>100</v>
      </c>
      <c r="O202" s="6">
        <f t="shared" si="52"/>
        <v>100</v>
      </c>
      <c r="P202" s="6">
        <f t="shared" si="52"/>
        <v>100</v>
      </c>
      <c r="Q202" s="6">
        <f t="shared" si="52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72"/>
      <c r="B203" s="74" t="s">
        <v>59</v>
      </c>
      <c r="C203" s="8" t="s">
        <v>11</v>
      </c>
      <c r="D203" s="57">
        <v>1</v>
      </c>
      <c r="E203" s="58">
        <v>6</v>
      </c>
      <c r="F203" s="58">
        <v>7</v>
      </c>
      <c r="G203" s="58">
        <v>13</v>
      </c>
      <c r="H203" s="58">
        <v>45</v>
      </c>
      <c r="I203" s="58">
        <v>102</v>
      </c>
      <c r="J203" s="58">
        <v>124</v>
      </c>
      <c r="K203" s="58">
        <v>298</v>
      </c>
      <c r="L203" s="13">
        <f aca="true" t="shared" si="53" ref="L203:Q206">+D203/D$206*100</f>
        <v>1.0416666666666665</v>
      </c>
      <c r="M203" s="3">
        <f t="shared" si="53"/>
        <v>6.896551724137931</v>
      </c>
      <c r="N203" s="3">
        <f t="shared" si="53"/>
        <v>7.865168539325842</v>
      </c>
      <c r="O203" s="3">
        <f t="shared" si="53"/>
        <v>9.027777777777777</v>
      </c>
      <c r="P203" s="3">
        <f t="shared" si="53"/>
        <v>10.975609756097562</v>
      </c>
      <c r="Q203" s="3">
        <f t="shared" si="53"/>
        <v>12.814070351758794</v>
      </c>
      <c r="R203" s="3">
        <f>+J203/J$206*100</f>
        <v>15.012106537530268</v>
      </c>
      <c r="S203" s="3">
        <f>+K203/K$206*100</f>
        <v>12.173202614379084</v>
      </c>
    </row>
    <row r="204" spans="1:19" ht="12.75">
      <c r="A204" s="72"/>
      <c r="B204" s="72"/>
      <c r="C204" s="8" t="s">
        <v>12</v>
      </c>
      <c r="D204" s="57">
        <v>95</v>
      </c>
      <c r="E204" s="58">
        <v>81</v>
      </c>
      <c r="F204" s="58">
        <v>82</v>
      </c>
      <c r="G204" s="58">
        <v>131</v>
      </c>
      <c r="H204" s="58">
        <v>365</v>
      </c>
      <c r="I204" s="58">
        <v>694</v>
      </c>
      <c r="J204" s="58">
        <v>702</v>
      </c>
      <c r="K204" s="58">
        <v>2150</v>
      </c>
      <c r="L204" s="13">
        <f t="shared" si="53"/>
        <v>98.95833333333334</v>
      </c>
      <c r="M204" s="3">
        <f t="shared" si="53"/>
        <v>93.10344827586206</v>
      </c>
      <c r="N204" s="3">
        <f t="shared" si="53"/>
        <v>92.13483146067416</v>
      </c>
      <c r="O204" s="3">
        <f t="shared" si="53"/>
        <v>90.97222222222221</v>
      </c>
      <c r="P204" s="3">
        <f t="shared" si="53"/>
        <v>89.02439024390245</v>
      </c>
      <c r="Q204" s="3">
        <f t="shared" si="53"/>
        <v>87.1859296482412</v>
      </c>
      <c r="R204" s="3">
        <f>+J204/J$206*100</f>
        <v>84.98789346246973</v>
      </c>
      <c r="S204" s="3">
        <f>+K204/K$206*100</f>
        <v>87.82679738562092</v>
      </c>
    </row>
    <row r="205" spans="1:19" ht="12.75">
      <c r="A205" s="72"/>
      <c r="B205" s="72"/>
      <c r="C205" s="8" t="s">
        <v>13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53"/>
        <v>0</v>
      </c>
      <c r="M205" s="3">
        <f t="shared" si="53"/>
        <v>0</v>
      </c>
      <c r="N205" s="3">
        <f t="shared" si="53"/>
        <v>0</v>
      </c>
      <c r="O205" s="3">
        <f t="shared" si="53"/>
        <v>0</v>
      </c>
      <c r="P205" s="3">
        <f t="shared" si="53"/>
        <v>0</v>
      </c>
      <c r="Q205" s="3">
        <f t="shared" si="53"/>
        <v>0</v>
      </c>
      <c r="R205" s="3">
        <f>+J205/J$206*100</f>
        <v>0</v>
      </c>
      <c r="S205" s="3">
        <f>+K205/K$206*100</f>
        <v>0</v>
      </c>
    </row>
    <row r="206" spans="1:19" ht="12.75">
      <c r="A206" s="72"/>
      <c r="B206" s="75"/>
      <c r="C206" s="8" t="s">
        <v>1</v>
      </c>
      <c r="D206" s="57">
        <v>96</v>
      </c>
      <c r="E206" s="58">
        <v>87</v>
      </c>
      <c r="F206" s="58">
        <v>89</v>
      </c>
      <c r="G206" s="58">
        <v>144</v>
      </c>
      <c r="H206" s="58">
        <v>410</v>
      </c>
      <c r="I206" s="58">
        <v>796</v>
      </c>
      <c r="J206" s="58">
        <v>826</v>
      </c>
      <c r="K206" s="58">
        <v>2448</v>
      </c>
      <c r="L206" s="13">
        <f t="shared" si="53"/>
        <v>100</v>
      </c>
      <c r="M206" s="3">
        <f t="shared" si="53"/>
        <v>100</v>
      </c>
      <c r="N206" s="3">
        <f t="shared" si="53"/>
        <v>100</v>
      </c>
      <c r="O206" s="3">
        <f t="shared" si="53"/>
        <v>100</v>
      </c>
      <c r="P206" s="3">
        <f t="shared" si="53"/>
        <v>100</v>
      </c>
      <c r="Q206" s="3">
        <f t="shared" si="53"/>
        <v>100</v>
      </c>
      <c r="R206" s="3">
        <f>+J206/J$206*100</f>
        <v>100</v>
      </c>
      <c r="S206" s="3">
        <f>+K206/K$206*100</f>
        <v>100</v>
      </c>
    </row>
    <row r="207" spans="1:19" ht="12.75" customHeight="1">
      <c r="A207" s="71"/>
      <c r="B207" s="73" t="s">
        <v>60</v>
      </c>
      <c r="C207" s="16" t="s">
        <v>11</v>
      </c>
      <c r="D207" s="60">
        <v>9</v>
      </c>
      <c r="E207" s="61">
        <v>10</v>
      </c>
      <c r="F207" s="61">
        <v>16</v>
      </c>
      <c r="G207" s="61">
        <v>40</v>
      </c>
      <c r="H207" s="61">
        <v>126</v>
      </c>
      <c r="I207" s="61">
        <v>297</v>
      </c>
      <c r="J207" s="61">
        <v>392</v>
      </c>
      <c r="K207" s="61">
        <v>890</v>
      </c>
      <c r="L207" s="12">
        <f aca="true" t="shared" si="54" ref="L207:Q210">+D207/D$210*100</f>
        <v>1.910828025477707</v>
      </c>
      <c r="M207" s="10">
        <f t="shared" si="54"/>
        <v>2.518891687657431</v>
      </c>
      <c r="N207" s="10">
        <f t="shared" si="54"/>
        <v>4.221635883905013</v>
      </c>
      <c r="O207" s="10">
        <f t="shared" si="54"/>
        <v>7.7369439071566735</v>
      </c>
      <c r="P207" s="10">
        <f t="shared" si="54"/>
        <v>7.668898356664639</v>
      </c>
      <c r="Q207" s="10">
        <f t="shared" si="54"/>
        <v>8.404074702886248</v>
      </c>
      <c r="R207" s="10">
        <f>+J207/J$210*100</f>
        <v>9.434416365824308</v>
      </c>
      <c r="S207" s="10">
        <f>+K207/K$210*100</f>
        <v>8.020908435472242</v>
      </c>
    </row>
    <row r="208" spans="1:19" ht="12.75">
      <c r="A208" s="71"/>
      <c r="B208" s="72"/>
      <c r="C208" s="17" t="s">
        <v>12</v>
      </c>
      <c r="D208" s="57">
        <v>462</v>
      </c>
      <c r="E208" s="58">
        <v>387</v>
      </c>
      <c r="F208" s="58">
        <v>363</v>
      </c>
      <c r="G208" s="58">
        <v>477</v>
      </c>
      <c r="H208" s="58">
        <v>1517</v>
      </c>
      <c r="I208" s="58">
        <v>3237</v>
      </c>
      <c r="J208" s="58">
        <v>3763</v>
      </c>
      <c r="K208" s="58">
        <v>10206</v>
      </c>
      <c r="L208" s="13">
        <f t="shared" si="54"/>
        <v>98.08917197452229</v>
      </c>
      <c r="M208" s="3">
        <f t="shared" si="54"/>
        <v>97.48110831234257</v>
      </c>
      <c r="N208" s="3">
        <f t="shared" si="54"/>
        <v>95.77836411609498</v>
      </c>
      <c r="O208" s="3">
        <f t="shared" si="54"/>
        <v>92.26305609284333</v>
      </c>
      <c r="P208" s="3">
        <f t="shared" si="54"/>
        <v>92.33110164333537</v>
      </c>
      <c r="Q208" s="3">
        <f t="shared" si="54"/>
        <v>91.59592529711375</v>
      </c>
      <c r="R208" s="3">
        <f>+J208/J$210*100</f>
        <v>90.5655836341757</v>
      </c>
      <c r="S208" s="3">
        <f>+K208/K$210*100</f>
        <v>91.97909156452776</v>
      </c>
    </row>
    <row r="209" spans="1:19" ht="12.75">
      <c r="A209" s="71"/>
      <c r="B209" s="72"/>
      <c r="C209" s="17" t="s">
        <v>13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54"/>
        <v>0</v>
      </c>
      <c r="M209" s="3">
        <f t="shared" si="54"/>
        <v>0</v>
      </c>
      <c r="N209" s="3">
        <f t="shared" si="54"/>
        <v>0</v>
      </c>
      <c r="O209" s="3">
        <f t="shared" si="54"/>
        <v>0</v>
      </c>
      <c r="P209" s="3">
        <f t="shared" si="54"/>
        <v>0</v>
      </c>
      <c r="Q209" s="3">
        <f t="shared" si="54"/>
        <v>0</v>
      </c>
      <c r="R209" s="3">
        <f>+J209/J$210*100</f>
        <v>0</v>
      </c>
      <c r="S209" s="3">
        <f>+K209/K$210*100</f>
        <v>0</v>
      </c>
    </row>
    <row r="210" spans="1:19" ht="12.75">
      <c r="A210" s="71"/>
      <c r="B210" s="72"/>
      <c r="C210" s="18" t="s">
        <v>1</v>
      </c>
      <c r="D210" s="62">
        <v>471</v>
      </c>
      <c r="E210" s="63">
        <v>397</v>
      </c>
      <c r="F210" s="63">
        <v>379</v>
      </c>
      <c r="G210" s="63">
        <v>517</v>
      </c>
      <c r="H210" s="63">
        <v>1643</v>
      </c>
      <c r="I210" s="63">
        <v>3534</v>
      </c>
      <c r="J210" s="63">
        <v>4155</v>
      </c>
      <c r="K210" s="63">
        <v>11096</v>
      </c>
      <c r="L210" s="14">
        <f t="shared" si="54"/>
        <v>100</v>
      </c>
      <c r="M210" s="6">
        <f t="shared" si="54"/>
        <v>100</v>
      </c>
      <c r="N210" s="6">
        <f t="shared" si="54"/>
        <v>100</v>
      </c>
      <c r="O210" s="6">
        <f t="shared" si="54"/>
        <v>100</v>
      </c>
      <c r="P210" s="6">
        <f t="shared" si="54"/>
        <v>100</v>
      </c>
      <c r="Q210" s="6">
        <f t="shared" si="54"/>
        <v>100</v>
      </c>
      <c r="R210" s="6">
        <f>+J210/J$210*100</f>
        <v>100</v>
      </c>
      <c r="S210" s="6">
        <f>+K210/K$210*100</f>
        <v>100</v>
      </c>
    </row>
    <row r="211" spans="1:19" ht="12.75" customHeight="1">
      <c r="A211" s="72"/>
      <c r="B211" s="74" t="s">
        <v>61</v>
      </c>
      <c r="C211" s="8" t="s">
        <v>11</v>
      </c>
      <c r="D211" s="57">
        <v>0</v>
      </c>
      <c r="E211" s="58">
        <v>3</v>
      </c>
      <c r="F211" s="58">
        <v>7</v>
      </c>
      <c r="G211" s="58">
        <v>12</v>
      </c>
      <c r="H211" s="58">
        <v>42</v>
      </c>
      <c r="I211" s="58">
        <v>85</v>
      </c>
      <c r="J211" s="58">
        <v>125</v>
      </c>
      <c r="K211" s="58">
        <v>274</v>
      </c>
      <c r="L211" s="13">
        <f aca="true" t="shared" si="55" ref="L211:Q214">+D211/D$214*100</f>
        <v>0</v>
      </c>
      <c r="M211" s="3">
        <f t="shared" si="55"/>
        <v>2.9702970297029703</v>
      </c>
      <c r="N211" s="3">
        <f t="shared" si="55"/>
        <v>5.384615384615385</v>
      </c>
      <c r="O211" s="3">
        <f t="shared" si="55"/>
        <v>7.100591715976331</v>
      </c>
      <c r="P211" s="3">
        <f t="shared" si="55"/>
        <v>8.731808731808732</v>
      </c>
      <c r="Q211" s="3">
        <f t="shared" si="55"/>
        <v>8.620689655172415</v>
      </c>
      <c r="R211" s="3">
        <f>+J211/J$214*100</f>
        <v>9.197939661515822</v>
      </c>
      <c r="S211" s="3">
        <f>+K211/K$214*100</f>
        <v>8.166915052160954</v>
      </c>
    </row>
    <row r="212" spans="1:19" ht="12.75">
      <c r="A212" s="72"/>
      <c r="B212" s="72"/>
      <c r="C212" s="8" t="s">
        <v>12</v>
      </c>
      <c r="D212" s="57">
        <v>129</v>
      </c>
      <c r="E212" s="58">
        <v>98</v>
      </c>
      <c r="F212" s="58">
        <v>123</v>
      </c>
      <c r="G212" s="58">
        <v>157</v>
      </c>
      <c r="H212" s="58">
        <v>439</v>
      </c>
      <c r="I212" s="58">
        <v>901</v>
      </c>
      <c r="J212" s="58">
        <v>1234</v>
      </c>
      <c r="K212" s="58">
        <v>3081</v>
      </c>
      <c r="L212" s="13">
        <f t="shared" si="55"/>
        <v>100</v>
      </c>
      <c r="M212" s="3">
        <f t="shared" si="55"/>
        <v>97.02970297029702</v>
      </c>
      <c r="N212" s="3">
        <f t="shared" si="55"/>
        <v>94.61538461538461</v>
      </c>
      <c r="O212" s="3">
        <f t="shared" si="55"/>
        <v>92.89940828402366</v>
      </c>
      <c r="P212" s="3">
        <f t="shared" si="55"/>
        <v>91.26819126819127</v>
      </c>
      <c r="Q212" s="3">
        <f t="shared" si="55"/>
        <v>91.37931034482759</v>
      </c>
      <c r="R212" s="3">
        <f>+J212/J$214*100</f>
        <v>90.80206033848418</v>
      </c>
      <c r="S212" s="3">
        <f>+K212/K$214*100</f>
        <v>91.83308494783905</v>
      </c>
    </row>
    <row r="213" spans="1:19" ht="12.75">
      <c r="A213" s="72"/>
      <c r="B213" s="72"/>
      <c r="C213" s="8" t="s">
        <v>13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55"/>
        <v>0</v>
      </c>
      <c r="M213" s="3">
        <f t="shared" si="55"/>
        <v>0</v>
      </c>
      <c r="N213" s="3">
        <f t="shared" si="55"/>
        <v>0</v>
      </c>
      <c r="O213" s="3">
        <f t="shared" si="55"/>
        <v>0</v>
      </c>
      <c r="P213" s="3">
        <f t="shared" si="55"/>
        <v>0</v>
      </c>
      <c r="Q213" s="3">
        <f t="shared" si="55"/>
        <v>0</v>
      </c>
      <c r="R213" s="3">
        <f>+J213/J$214*100</f>
        <v>0</v>
      </c>
      <c r="S213" s="3">
        <f>+K213/K$214*100</f>
        <v>0</v>
      </c>
    </row>
    <row r="214" spans="1:19" ht="12.75">
      <c r="A214" s="72"/>
      <c r="B214" s="75"/>
      <c r="C214" s="8" t="s">
        <v>1</v>
      </c>
      <c r="D214" s="57">
        <v>129</v>
      </c>
      <c r="E214" s="58">
        <v>101</v>
      </c>
      <c r="F214" s="58">
        <v>130</v>
      </c>
      <c r="G214" s="58">
        <v>169</v>
      </c>
      <c r="H214" s="58">
        <v>481</v>
      </c>
      <c r="I214" s="58">
        <v>986</v>
      </c>
      <c r="J214" s="58">
        <v>1359</v>
      </c>
      <c r="K214" s="58">
        <v>3355</v>
      </c>
      <c r="L214" s="13">
        <f t="shared" si="55"/>
        <v>100</v>
      </c>
      <c r="M214" s="3">
        <f t="shared" si="55"/>
        <v>100</v>
      </c>
      <c r="N214" s="3">
        <f t="shared" si="55"/>
        <v>100</v>
      </c>
      <c r="O214" s="3">
        <f t="shared" si="55"/>
        <v>100</v>
      </c>
      <c r="P214" s="3">
        <f t="shared" si="55"/>
        <v>100</v>
      </c>
      <c r="Q214" s="3">
        <f t="shared" si="55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71"/>
      <c r="B215" s="73" t="s">
        <v>62</v>
      </c>
      <c r="C215" s="16" t="s">
        <v>11</v>
      </c>
      <c r="D215" s="60">
        <v>0</v>
      </c>
      <c r="E215" s="61">
        <v>1</v>
      </c>
      <c r="F215" s="61">
        <v>0</v>
      </c>
      <c r="G215" s="61">
        <v>8</v>
      </c>
      <c r="H215" s="61">
        <v>29</v>
      </c>
      <c r="I215" s="61">
        <v>76</v>
      </c>
      <c r="J215" s="61">
        <v>119</v>
      </c>
      <c r="K215" s="61">
        <v>233</v>
      </c>
      <c r="L215" s="12">
        <f aca="true" t="shared" si="56" ref="L215:Q218">+D215/D$218*100</f>
        <v>0</v>
      </c>
      <c r="M215" s="10">
        <f t="shared" si="56"/>
        <v>0.9803921568627451</v>
      </c>
      <c r="N215" s="10">
        <f t="shared" si="56"/>
        <v>0</v>
      </c>
      <c r="O215" s="10">
        <f t="shared" si="56"/>
        <v>6.153846153846154</v>
      </c>
      <c r="P215" s="10">
        <f t="shared" si="56"/>
        <v>6.277056277056277</v>
      </c>
      <c r="Q215" s="10">
        <f t="shared" si="56"/>
        <v>6.890299184043518</v>
      </c>
      <c r="R215" s="10">
        <f>+J215/J$218*100</f>
        <v>7.667525773195877</v>
      </c>
      <c r="S215" s="10">
        <f>+K215/K$218*100</f>
        <v>6.567080045095828</v>
      </c>
    </row>
    <row r="216" spans="1:19" ht="12.75">
      <c r="A216" s="71"/>
      <c r="B216" s="72"/>
      <c r="C216" s="17" t="s">
        <v>12</v>
      </c>
      <c r="D216" s="57">
        <v>107</v>
      </c>
      <c r="E216" s="58">
        <v>101</v>
      </c>
      <c r="F216" s="58">
        <v>92</v>
      </c>
      <c r="G216" s="58">
        <v>122</v>
      </c>
      <c r="H216" s="58">
        <v>433</v>
      </c>
      <c r="I216" s="58">
        <v>1027</v>
      </c>
      <c r="J216" s="58">
        <v>1433</v>
      </c>
      <c r="K216" s="58">
        <v>3315</v>
      </c>
      <c r="L216" s="13">
        <f t="shared" si="56"/>
        <v>100</v>
      </c>
      <c r="M216" s="3">
        <f t="shared" si="56"/>
        <v>99.01960784313727</v>
      </c>
      <c r="N216" s="3">
        <f t="shared" si="56"/>
        <v>100</v>
      </c>
      <c r="O216" s="3">
        <f t="shared" si="56"/>
        <v>93.84615384615384</v>
      </c>
      <c r="P216" s="3">
        <f t="shared" si="56"/>
        <v>93.72294372294373</v>
      </c>
      <c r="Q216" s="3">
        <f t="shared" si="56"/>
        <v>93.10970081595649</v>
      </c>
      <c r="R216" s="3">
        <f>+J216/J$218*100</f>
        <v>92.33247422680412</v>
      </c>
      <c r="S216" s="3">
        <f>+K216/K$218*100</f>
        <v>93.43291995490416</v>
      </c>
    </row>
    <row r="217" spans="1:19" ht="12.75">
      <c r="A217" s="71"/>
      <c r="B217" s="72"/>
      <c r="C217" s="17" t="s">
        <v>13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56"/>
        <v>0</v>
      </c>
      <c r="M217" s="3">
        <f t="shared" si="56"/>
        <v>0</v>
      </c>
      <c r="N217" s="3">
        <f t="shared" si="56"/>
        <v>0</v>
      </c>
      <c r="O217" s="3">
        <f t="shared" si="56"/>
        <v>0</v>
      </c>
      <c r="P217" s="3">
        <f t="shared" si="56"/>
        <v>0</v>
      </c>
      <c r="Q217" s="3">
        <f t="shared" si="56"/>
        <v>0</v>
      </c>
      <c r="R217" s="3">
        <f>+J217/J$218*100</f>
        <v>0</v>
      </c>
      <c r="S217" s="3">
        <f>+K217/K$218*100</f>
        <v>0</v>
      </c>
    </row>
    <row r="218" spans="1:19" ht="12.75">
      <c r="A218" s="71"/>
      <c r="B218" s="72"/>
      <c r="C218" s="18" t="s">
        <v>1</v>
      </c>
      <c r="D218" s="62">
        <v>107</v>
      </c>
      <c r="E218" s="63">
        <v>102</v>
      </c>
      <c r="F218" s="63">
        <v>92</v>
      </c>
      <c r="G218" s="63">
        <v>130</v>
      </c>
      <c r="H218" s="63">
        <v>462</v>
      </c>
      <c r="I218" s="63">
        <v>1103</v>
      </c>
      <c r="J218" s="63">
        <v>1552</v>
      </c>
      <c r="K218" s="63">
        <v>3548</v>
      </c>
      <c r="L218" s="14">
        <f t="shared" si="56"/>
        <v>100</v>
      </c>
      <c r="M218" s="6">
        <f t="shared" si="56"/>
        <v>100</v>
      </c>
      <c r="N218" s="6">
        <f t="shared" si="56"/>
        <v>100</v>
      </c>
      <c r="O218" s="6">
        <f t="shared" si="56"/>
        <v>100</v>
      </c>
      <c r="P218" s="6">
        <f t="shared" si="56"/>
        <v>100</v>
      </c>
      <c r="Q218" s="6">
        <f t="shared" si="56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72"/>
      <c r="B219" s="74" t="s">
        <v>63</v>
      </c>
      <c r="C219" s="8" t="s">
        <v>11</v>
      </c>
      <c r="D219" s="57">
        <v>2</v>
      </c>
      <c r="E219" s="58">
        <v>6</v>
      </c>
      <c r="F219" s="58">
        <v>3</v>
      </c>
      <c r="G219" s="58">
        <v>4</v>
      </c>
      <c r="H219" s="58">
        <v>29</v>
      </c>
      <c r="I219" s="58">
        <v>72</v>
      </c>
      <c r="J219" s="58">
        <v>91</v>
      </c>
      <c r="K219" s="58">
        <v>207</v>
      </c>
      <c r="L219" s="13">
        <f aca="true" t="shared" si="57" ref="L219:Q222">+D219/D$222*100</f>
        <v>1.680672268907563</v>
      </c>
      <c r="M219" s="3">
        <f t="shared" si="57"/>
        <v>5.263157894736842</v>
      </c>
      <c r="N219" s="3">
        <f t="shared" si="57"/>
        <v>3</v>
      </c>
      <c r="O219" s="3">
        <f t="shared" si="57"/>
        <v>3.9603960396039604</v>
      </c>
      <c r="P219" s="3">
        <f t="shared" si="57"/>
        <v>8.734939759036145</v>
      </c>
      <c r="Q219" s="3">
        <f t="shared" si="57"/>
        <v>9.411764705882353</v>
      </c>
      <c r="R219" s="3">
        <f>+J219/J$222*100</f>
        <v>8.302919708029197</v>
      </c>
      <c r="S219" s="3">
        <f>+K219/K$222*100</f>
        <v>7.879710696612105</v>
      </c>
    </row>
    <row r="220" spans="1:19" ht="12.75">
      <c r="A220" s="72"/>
      <c r="B220" s="72"/>
      <c r="C220" s="8" t="s">
        <v>12</v>
      </c>
      <c r="D220" s="57">
        <v>117</v>
      </c>
      <c r="E220" s="58">
        <v>108</v>
      </c>
      <c r="F220" s="58">
        <v>97</v>
      </c>
      <c r="G220" s="58">
        <v>97</v>
      </c>
      <c r="H220" s="58">
        <v>303</v>
      </c>
      <c r="I220" s="58">
        <v>693</v>
      </c>
      <c r="J220" s="58">
        <v>1005</v>
      </c>
      <c r="K220" s="58">
        <v>2420</v>
      </c>
      <c r="L220" s="13">
        <f t="shared" si="57"/>
        <v>98.31932773109243</v>
      </c>
      <c r="M220" s="3">
        <f t="shared" si="57"/>
        <v>94.73684210526315</v>
      </c>
      <c r="N220" s="3">
        <f t="shared" si="57"/>
        <v>97</v>
      </c>
      <c r="O220" s="3">
        <f t="shared" si="57"/>
        <v>96.03960396039604</v>
      </c>
      <c r="P220" s="3">
        <f t="shared" si="57"/>
        <v>91.26506024096386</v>
      </c>
      <c r="Q220" s="3">
        <f t="shared" si="57"/>
        <v>90.58823529411765</v>
      </c>
      <c r="R220" s="3">
        <f>+J220/J$222*100</f>
        <v>91.6970802919708</v>
      </c>
      <c r="S220" s="3">
        <f>+K220/K$222*100</f>
        <v>92.12028930338789</v>
      </c>
    </row>
    <row r="221" spans="1:19" ht="12.75">
      <c r="A221" s="72"/>
      <c r="B221" s="72"/>
      <c r="C221" s="8" t="s">
        <v>13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57"/>
        <v>0</v>
      </c>
      <c r="M221" s="3">
        <f t="shared" si="57"/>
        <v>0</v>
      </c>
      <c r="N221" s="3">
        <f t="shared" si="57"/>
        <v>0</v>
      </c>
      <c r="O221" s="3">
        <f t="shared" si="57"/>
        <v>0</v>
      </c>
      <c r="P221" s="3">
        <f t="shared" si="57"/>
        <v>0</v>
      </c>
      <c r="Q221" s="3">
        <f t="shared" si="57"/>
        <v>0</v>
      </c>
      <c r="R221" s="3">
        <f>+J221/J$222*100</f>
        <v>0</v>
      </c>
      <c r="S221" s="3">
        <f>+K221/K$222*100</f>
        <v>0</v>
      </c>
    </row>
    <row r="222" spans="1:19" ht="12.75">
      <c r="A222" s="72"/>
      <c r="B222" s="75"/>
      <c r="C222" s="8" t="s">
        <v>1</v>
      </c>
      <c r="D222" s="57">
        <v>119</v>
      </c>
      <c r="E222" s="58">
        <v>114</v>
      </c>
      <c r="F222" s="58">
        <v>100</v>
      </c>
      <c r="G222" s="58">
        <v>101</v>
      </c>
      <c r="H222" s="58">
        <v>332</v>
      </c>
      <c r="I222" s="58">
        <v>765</v>
      </c>
      <c r="J222" s="58">
        <v>1096</v>
      </c>
      <c r="K222" s="58">
        <v>2627</v>
      </c>
      <c r="L222" s="13">
        <f t="shared" si="57"/>
        <v>100</v>
      </c>
      <c r="M222" s="3">
        <f t="shared" si="57"/>
        <v>100</v>
      </c>
      <c r="N222" s="3">
        <f t="shared" si="57"/>
        <v>100</v>
      </c>
      <c r="O222" s="3">
        <f t="shared" si="57"/>
        <v>100</v>
      </c>
      <c r="P222" s="3">
        <f t="shared" si="57"/>
        <v>100</v>
      </c>
      <c r="Q222" s="3">
        <f t="shared" si="57"/>
        <v>100</v>
      </c>
      <c r="R222" s="3">
        <f>+J222/J$222*100</f>
        <v>100</v>
      </c>
      <c r="S222" s="3">
        <f>+K222/K$222*100</f>
        <v>100</v>
      </c>
    </row>
    <row r="223" spans="1:19" ht="12.75" customHeight="1">
      <c r="A223" s="71"/>
      <c r="B223" s="73" t="s">
        <v>64</v>
      </c>
      <c r="C223" s="16" t="s">
        <v>11</v>
      </c>
      <c r="D223" s="60">
        <v>3</v>
      </c>
      <c r="E223" s="61">
        <v>4</v>
      </c>
      <c r="F223" s="61">
        <v>13</v>
      </c>
      <c r="G223" s="61">
        <v>9</v>
      </c>
      <c r="H223" s="61">
        <v>60</v>
      </c>
      <c r="I223" s="61">
        <v>78</v>
      </c>
      <c r="J223" s="61">
        <v>96</v>
      </c>
      <c r="K223" s="61">
        <v>263</v>
      </c>
      <c r="L223" s="12">
        <f aca="true" t="shared" si="58" ref="L223:Q226">+D223/D$226*100</f>
        <v>1.5789473684210527</v>
      </c>
      <c r="M223" s="10">
        <f t="shared" si="58"/>
        <v>2.209944751381215</v>
      </c>
      <c r="N223" s="10">
        <f t="shared" si="58"/>
        <v>5.726872246696035</v>
      </c>
      <c r="O223" s="10">
        <f t="shared" si="58"/>
        <v>2.8753993610223643</v>
      </c>
      <c r="P223" s="10">
        <f t="shared" si="58"/>
        <v>7.6923076923076925</v>
      </c>
      <c r="Q223" s="10">
        <f t="shared" si="58"/>
        <v>8.96551724137931</v>
      </c>
      <c r="R223" s="10">
        <f>+J223/J$226*100</f>
        <v>10.607734806629834</v>
      </c>
      <c r="S223" s="10">
        <f>+K223/K$226*100</f>
        <v>7.587997691863819</v>
      </c>
    </row>
    <row r="224" spans="1:19" ht="12.75">
      <c r="A224" s="71"/>
      <c r="B224" s="72"/>
      <c r="C224" s="17" t="s">
        <v>12</v>
      </c>
      <c r="D224" s="57">
        <v>187</v>
      </c>
      <c r="E224" s="58">
        <v>177</v>
      </c>
      <c r="F224" s="58">
        <v>214</v>
      </c>
      <c r="G224" s="58">
        <v>304</v>
      </c>
      <c r="H224" s="58">
        <v>720</v>
      </c>
      <c r="I224" s="58">
        <v>792</v>
      </c>
      <c r="J224" s="58">
        <v>809</v>
      </c>
      <c r="K224" s="58">
        <v>3203</v>
      </c>
      <c r="L224" s="13">
        <f t="shared" si="58"/>
        <v>98.42105263157895</v>
      </c>
      <c r="M224" s="3">
        <f t="shared" si="58"/>
        <v>97.79005524861878</v>
      </c>
      <c r="N224" s="3">
        <f t="shared" si="58"/>
        <v>94.27312775330397</v>
      </c>
      <c r="O224" s="3">
        <f t="shared" si="58"/>
        <v>97.12460063897763</v>
      </c>
      <c r="P224" s="3">
        <f t="shared" si="58"/>
        <v>92.3076923076923</v>
      </c>
      <c r="Q224" s="3">
        <f t="shared" si="58"/>
        <v>91.0344827586207</v>
      </c>
      <c r="R224" s="3">
        <f>+J224/J$226*100</f>
        <v>89.39226519337016</v>
      </c>
      <c r="S224" s="3">
        <f>+K224/K$226*100</f>
        <v>92.41200230813618</v>
      </c>
    </row>
    <row r="225" spans="1:19" ht="12.75">
      <c r="A225" s="71"/>
      <c r="B225" s="72"/>
      <c r="C225" s="17" t="s">
        <v>13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58"/>
        <v>0</v>
      </c>
      <c r="M225" s="3">
        <f t="shared" si="58"/>
        <v>0</v>
      </c>
      <c r="N225" s="3">
        <f t="shared" si="58"/>
        <v>0</v>
      </c>
      <c r="O225" s="3">
        <f t="shared" si="58"/>
        <v>0</v>
      </c>
      <c r="P225" s="3">
        <f t="shared" si="58"/>
        <v>0</v>
      </c>
      <c r="Q225" s="3">
        <f t="shared" si="58"/>
        <v>0</v>
      </c>
      <c r="R225" s="3">
        <f>+J225/J$226*100</f>
        <v>0</v>
      </c>
      <c r="S225" s="3">
        <f>+K225/K$226*100</f>
        <v>0</v>
      </c>
    </row>
    <row r="226" spans="1:19" ht="12.75">
      <c r="A226" s="71"/>
      <c r="B226" s="72"/>
      <c r="C226" s="18" t="s">
        <v>1</v>
      </c>
      <c r="D226" s="62">
        <v>190</v>
      </c>
      <c r="E226" s="63">
        <v>181</v>
      </c>
      <c r="F226" s="63">
        <v>227</v>
      </c>
      <c r="G226" s="63">
        <v>313</v>
      </c>
      <c r="H226" s="63">
        <v>780</v>
      </c>
      <c r="I226" s="63">
        <v>870</v>
      </c>
      <c r="J226" s="63">
        <v>905</v>
      </c>
      <c r="K226" s="63">
        <v>3466</v>
      </c>
      <c r="L226" s="14">
        <f t="shared" si="58"/>
        <v>100</v>
      </c>
      <c r="M226" s="6">
        <f t="shared" si="58"/>
        <v>100</v>
      </c>
      <c r="N226" s="6">
        <f t="shared" si="58"/>
        <v>100</v>
      </c>
      <c r="O226" s="6">
        <f t="shared" si="58"/>
        <v>100</v>
      </c>
      <c r="P226" s="6">
        <f t="shared" si="58"/>
        <v>100</v>
      </c>
      <c r="Q226" s="6">
        <f t="shared" si="58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72"/>
      <c r="B227" s="74" t="s">
        <v>65</v>
      </c>
      <c r="C227" s="8" t="s">
        <v>11</v>
      </c>
      <c r="D227" s="57">
        <v>0</v>
      </c>
      <c r="E227" s="58">
        <v>0</v>
      </c>
      <c r="F227" s="58">
        <v>0</v>
      </c>
      <c r="G227" s="58">
        <v>0</v>
      </c>
      <c r="H227" s="58">
        <v>4</v>
      </c>
      <c r="I227" s="58">
        <v>4</v>
      </c>
      <c r="J227" s="58">
        <v>3</v>
      </c>
      <c r="K227" s="58">
        <v>11</v>
      </c>
      <c r="L227" s="13">
        <f aca="true" t="shared" si="59" ref="L227:Q230">+D227/D$230*100</f>
        <v>0</v>
      </c>
      <c r="M227" s="3">
        <f t="shared" si="59"/>
        <v>0</v>
      </c>
      <c r="N227" s="3">
        <f t="shared" si="59"/>
        <v>0</v>
      </c>
      <c r="O227" s="3">
        <f t="shared" si="59"/>
        <v>0</v>
      </c>
      <c r="P227" s="3">
        <f t="shared" si="59"/>
        <v>10</v>
      </c>
      <c r="Q227" s="3">
        <f t="shared" si="59"/>
        <v>8</v>
      </c>
      <c r="R227" s="3">
        <f>+J227/J$230*100</f>
        <v>4.477611940298507</v>
      </c>
      <c r="S227" s="3">
        <f>+K227/K$230*100</f>
        <v>5.527638190954774</v>
      </c>
    </row>
    <row r="228" spans="1:19" ht="12.75">
      <c r="A228" s="72"/>
      <c r="B228" s="72"/>
      <c r="C228" s="8" t="s">
        <v>12</v>
      </c>
      <c r="D228" s="57">
        <v>7</v>
      </c>
      <c r="E228" s="58">
        <v>7</v>
      </c>
      <c r="F228" s="58">
        <v>10</v>
      </c>
      <c r="G228" s="58">
        <v>18</v>
      </c>
      <c r="H228" s="58">
        <v>36</v>
      </c>
      <c r="I228" s="58">
        <v>46</v>
      </c>
      <c r="J228" s="58">
        <v>64</v>
      </c>
      <c r="K228" s="58">
        <v>188</v>
      </c>
      <c r="L228" s="13">
        <f t="shared" si="59"/>
        <v>100</v>
      </c>
      <c r="M228" s="3">
        <f t="shared" si="59"/>
        <v>100</v>
      </c>
      <c r="N228" s="3">
        <f t="shared" si="59"/>
        <v>100</v>
      </c>
      <c r="O228" s="3">
        <f t="shared" si="59"/>
        <v>100</v>
      </c>
      <c r="P228" s="3">
        <f t="shared" si="59"/>
        <v>90</v>
      </c>
      <c r="Q228" s="3">
        <f t="shared" si="59"/>
        <v>92</v>
      </c>
      <c r="R228" s="3">
        <f>+J228/J$230*100</f>
        <v>95.52238805970148</v>
      </c>
      <c r="S228" s="3">
        <f>+K228/K$230*100</f>
        <v>94.47236180904522</v>
      </c>
    </row>
    <row r="229" spans="1:19" ht="12.75">
      <c r="A229" s="72"/>
      <c r="B229" s="72"/>
      <c r="C229" s="8" t="s">
        <v>13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59"/>
        <v>0</v>
      </c>
      <c r="M229" s="3">
        <f t="shared" si="59"/>
        <v>0</v>
      </c>
      <c r="N229" s="3">
        <f t="shared" si="59"/>
        <v>0</v>
      </c>
      <c r="O229" s="3">
        <f t="shared" si="59"/>
        <v>0</v>
      </c>
      <c r="P229" s="3">
        <f t="shared" si="59"/>
        <v>0</v>
      </c>
      <c r="Q229" s="3">
        <f t="shared" si="59"/>
        <v>0</v>
      </c>
      <c r="R229" s="3">
        <f>+J229/J$230*100</f>
        <v>0</v>
      </c>
      <c r="S229" s="3">
        <f>+K229/K$230*100</f>
        <v>0</v>
      </c>
    </row>
    <row r="230" spans="1:19" ht="12.75">
      <c r="A230" s="72"/>
      <c r="B230" s="75"/>
      <c r="C230" s="8" t="s">
        <v>1</v>
      </c>
      <c r="D230" s="57">
        <v>7</v>
      </c>
      <c r="E230" s="58">
        <v>7</v>
      </c>
      <c r="F230" s="58">
        <v>10</v>
      </c>
      <c r="G230" s="58">
        <v>18</v>
      </c>
      <c r="H230" s="58">
        <v>40</v>
      </c>
      <c r="I230" s="58">
        <v>50</v>
      </c>
      <c r="J230" s="58">
        <v>67</v>
      </c>
      <c r="K230" s="58">
        <v>199</v>
      </c>
      <c r="L230" s="13">
        <f t="shared" si="59"/>
        <v>100</v>
      </c>
      <c r="M230" s="3">
        <f t="shared" si="59"/>
        <v>100</v>
      </c>
      <c r="N230" s="3">
        <f t="shared" si="59"/>
        <v>100</v>
      </c>
      <c r="O230" s="3">
        <f t="shared" si="59"/>
        <v>100</v>
      </c>
      <c r="P230" s="3">
        <f t="shared" si="59"/>
        <v>100</v>
      </c>
      <c r="Q230" s="3">
        <f t="shared" si="59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71"/>
      <c r="B231" s="73" t="s">
        <v>66</v>
      </c>
      <c r="C231" s="16" t="s">
        <v>11</v>
      </c>
      <c r="D231" s="60">
        <v>2</v>
      </c>
      <c r="E231" s="61">
        <v>1</v>
      </c>
      <c r="F231" s="61">
        <v>3</v>
      </c>
      <c r="G231" s="61">
        <v>5</v>
      </c>
      <c r="H231" s="61">
        <v>12</v>
      </c>
      <c r="I231" s="61">
        <v>17</v>
      </c>
      <c r="J231" s="61">
        <v>16</v>
      </c>
      <c r="K231" s="61">
        <v>56</v>
      </c>
      <c r="L231" s="12">
        <f aca="true" t="shared" si="60" ref="L231:Q234">+D231/D$234*100</f>
        <v>5</v>
      </c>
      <c r="M231" s="10">
        <f t="shared" si="60"/>
        <v>3.0303030303030303</v>
      </c>
      <c r="N231" s="10">
        <f t="shared" si="60"/>
        <v>5.660377358490567</v>
      </c>
      <c r="O231" s="10">
        <f t="shared" si="60"/>
        <v>4.545454545454546</v>
      </c>
      <c r="P231" s="10">
        <f t="shared" si="60"/>
        <v>6.349206349206349</v>
      </c>
      <c r="Q231" s="10">
        <f t="shared" si="60"/>
        <v>8.292682926829269</v>
      </c>
      <c r="R231" s="10">
        <f>+J231/J$234*100</f>
        <v>7.441860465116279</v>
      </c>
      <c r="S231" s="10">
        <f>+K231/K$234*100</f>
        <v>6.627218934911243</v>
      </c>
    </row>
    <row r="232" spans="1:19" ht="12.75">
      <c r="A232" s="71"/>
      <c r="B232" s="72"/>
      <c r="C232" s="17" t="s">
        <v>12</v>
      </c>
      <c r="D232" s="57">
        <v>38</v>
      </c>
      <c r="E232" s="58">
        <v>32</v>
      </c>
      <c r="F232" s="58">
        <v>50</v>
      </c>
      <c r="G232" s="58">
        <v>105</v>
      </c>
      <c r="H232" s="58">
        <v>177</v>
      </c>
      <c r="I232" s="58">
        <v>188</v>
      </c>
      <c r="J232" s="58">
        <v>199</v>
      </c>
      <c r="K232" s="58">
        <v>789</v>
      </c>
      <c r="L232" s="13">
        <f t="shared" si="60"/>
        <v>95</v>
      </c>
      <c r="M232" s="3">
        <f t="shared" si="60"/>
        <v>96.96969696969697</v>
      </c>
      <c r="N232" s="3">
        <f t="shared" si="60"/>
        <v>94.33962264150944</v>
      </c>
      <c r="O232" s="3">
        <f t="shared" si="60"/>
        <v>95.45454545454545</v>
      </c>
      <c r="P232" s="3">
        <f t="shared" si="60"/>
        <v>93.65079365079364</v>
      </c>
      <c r="Q232" s="3">
        <f t="shared" si="60"/>
        <v>91.70731707317074</v>
      </c>
      <c r="R232" s="3">
        <f>+J232/J$234*100</f>
        <v>92.55813953488372</v>
      </c>
      <c r="S232" s="3">
        <f>+K232/K$234*100</f>
        <v>93.37278106508876</v>
      </c>
    </row>
    <row r="233" spans="1:19" ht="12.75">
      <c r="A233" s="71"/>
      <c r="B233" s="72"/>
      <c r="C233" s="17" t="s">
        <v>13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60"/>
        <v>0</v>
      </c>
      <c r="M233" s="3">
        <f t="shared" si="60"/>
        <v>0</v>
      </c>
      <c r="N233" s="3">
        <f t="shared" si="60"/>
        <v>0</v>
      </c>
      <c r="O233" s="3">
        <f t="shared" si="60"/>
        <v>0</v>
      </c>
      <c r="P233" s="3">
        <f t="shared" si="60"/>
        <v>0</v>
      </c>
      <c r="Q233" s="3">
        <f t="shared" si="60"/>
        <v>0</v>
      </c>
      <c r="R233" s="3">
        <f>+J233/J$234*100</f>
        <v>0</v>
      </c>
      <c r="S233" s="3">
        <f>+K233/K$234*100</f>
        <v>0</v>
      </c>
    </row>
    <row r="234" spans="1:19" ht="12.75">
      <c r="A234" s="71"/>
      <c r="B234" s="72"/>
      <c r="C234" s="18" t="s">
        <v>1</v>
      </c>
      <c r="D234" s="62">
        <v>40</v>
      </c>
      <c r="E234" s="63">
        <v>33</v>
      </c>
      <c r="F234" s="63">
        <v>53</v>
      </c>
      <c r="G234" s="63">
        <v>110</v>
      </c>
      <c r="H234" s="63">
        <v>189</v>
      </c>
      <c r="I234" s="63">
        <v>205</v>
      </c>
      <c r="J234" s="63">
        <v>215</v>
      </c>
      <c r="K234" s="63">
        <v>845</v>
      </c>
      <c r="L234" s="14">
        <f t="shared" si="60"/>
        <v>100</v>
      </c>
      <c r="M234" s="6">
        <f t="shared" si="60"/>
        <v>100</v>
      </c>
      <c r="N234" s="6">
        <f t="shared" si="60"/>
        <v>100</v>
      </c>
      <c r="O234" s="6">
        <f t="shared" si="60"/>
        <v>100</v>
      </c>
      <c r="P234" s="6">
        <f t="shared" si="60"/>
        <v>100</v>
      </c>
      <c r="Q234" s="6">
        <f t="shared" si="60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72"/>
      <c r="B235" s="74" t="s">
        <v>67</v>
      </c>
      <c r="C235" s="8" t="s">
        <v>11</v>
      </c>
      <c r="D235" s="57">
        <v>0</v>
      </c>
      <c r="E235" s="58">
        <v>0</v>
      </c>
      <c r="F235" s="58">
        <v>2</v>
      </c>
      <c r="G235" s="58">
        <v>5</v>
      </c>
      <c r="H235" s="58">
        <v>14</v>
      </c>
      <c r="I235" s="58">
        <v>18</v>
      </c>
      <c r="J235" s="58">
        <v>26</v>
      </c>
      <c r="K235" s="58">
        <v>65</v>
      </c>
      <c r="L235" s="13">
        <f aca="true" t="shared" si="61" ref="L235:Q238">+D235/D$238*100</f>
        <v>0</v>
      </c>
      <c r="M235" s="3">
        <f t="shared" si="61"/>
        <v>0</v>
      </c>
      <c r="N235" s="3">
        <f t="shared" si="61"/>
        <v>3.508771929824561</v>
      </c>
      <c r="O235" s="3">
        <f t="shared" si="61"/>
        <v>5.747126436781609</v>
      </c>
      <c r="P235" s="3">
        <f t="shared" si="61"/>
        <v>7.142857142857142</v>
      </c>
      <c r="Q235" s="3">
        <f t="shared" si="61"/>
        <v>8.571428571428571</v>
      </c>
      <c r="R235" s="3">
        <f>+J235/J$238*100</f>
        <v>11.818181818181818</v>
      </c>
      <c r="S235" s="3">
        <f>+K235/K$238*100</f>
        <v>7.701421800947868</v>
      </c>
    </row>
    <row r="236" spans="1:19" ht="12.75">
      <c r="A236" s="72"/>
      <c r="B236" s="72"/>
      <c r="C236" s="8" t="s">
        <v>12</v>
      </c>
      <c r="D236" s="57">
        <v>29</v>
      </c>
      <c r="E236" s="58">
        <v>45</v>
      </c>
      <c r="F236" s="58">
        <v>55</v>
      </c>
      <c r="G236" s="58">
        <v>82</v>
      </c>
      <c r="H236" s="58">
        <v>182</v>
      </c>
      <c r="I236" s="58">
        <v>192</v>
      </c>
      <c r="J236" s="58">
        <v>194</v>
      </c>
      <c r="K236" s="58">
        <v>779</v>
      </c>
      <c r="L236" s="13">
        <f t="shared" si="61"/>
        <v>100</v>
      </c>
      <c r="M236" s="3">
        <f t="shared" si="61"/>
        <v>100</v>
      </c>
      <c r="N236" s="3">
        <f t="shared" si="61"/>
        <v>96.49122807017544</v>
      </c>
      <c r="O236" s="3">
        <f t="shared" si="61"/>
        <v>94.25287356321839</v>
      </c>
      <c r="P236" s="3">
        <f t="shared" si="61"/>
        <v>92.85714285714286</v>
      </c>
      <c r="Q236" s="3">
        <f t="shared" si="61"/>
        <v>91.42857142857143</v>
      </c>
      <c r="R236" s="3">
        <f>+J236/J$238*100</f>
        <v>88.18181818181819</v>
      </c>
      <c r="S236" s="3">
        <f>+K236/K$238*100</f>
        <v>92.29857819905213</v>
      </c>
    </row>
    <row r="237" spans="1:19" ht="12.75">
      <c r="A237" s="72"/>
      <c r="B237" s="72"/>
      <c r="C237" s="8" t="s">
        <v>13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61"/>
        <v>0</v>
      </c>
      <c r="M237" s="3">
        <f t="shared" si="61"/>
        <v>0</v>
      </c>
      <c r="N237" s="3">
        <f t="shared" si="61"/>
        <v>0</v>
      </c>
      <c r="O237" s="3">
        <f t="shared" si="61"/>
        <v>0</v>
      </c>
      <c r="P237" s="3">
        <f t="shared" si="61"/>
        <v>0</v>
      </c>
      <c r="Q237" s="3">
        <f t="shared" si="61"/>
        <v>0</v>
      </c>
      <c r="R237" s="3">
        <f>+J237/J$238*100</f>
        <v>0</v>
      </c>
      <c r="S237" s="3">
        <f>+K237/K$238*100</f>
        <v>0</v>
      </c>
    </row>
    <row r="238" spans="1:19" ht="12.75">
      <c r="A238" s="72"/>
      <c r="B238" s="75"/>
      <c r="C238" s="8" t="s">
        <v>1</v>
      </c>
      <c r="D238" s="57">
        <v>29</v>
      </c>
      <c r="E238" s="58">
        <v>45</v>
      </c>
      <c r="F238" s="58">
        <v>57</v>
      </c>
      <c r="G238" s="58">
        <v>87</v>
      </c>
      <c r="H238" s="58">
        <v>196</v>
      </c>
      <c r="I238" s="58">
        <v>210</v>
      </c>
      <c r="J238" s="58">
        <v>220</v>
      </c>
      <c r="K238" s="58">
        <v>844</v>
      </c>
      <c r="L238" s="13">
        <f t="shared" si="61"/>
        <v>100</v>
      </c>
      <c r="M238" s="3">
        <f t="shared" si="61"/>
        <v>100</v>
      </c>
      <c r="N238" s="3">
        <f t="shared" si="61"/>
        <v>100</v>
      </c>
      <c r="O238" s="3">
        <f t="shared" si="61"/>
        <v>100</v>
      </c>
      <c r="P238" s="3">
        <f t="shared" si="61"/>
        <v>100</v>
      </c>
      <c r="Q238" s="3">
        <f t="shared" si="61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71"/>
      <c r="B239" s="73" t="s">
        <v>68</v>
      </c>
      <c r="C239" s="16" t="s">
        <v>11</v>
      </c>
      <c r="D239" s="60">
        <v>1</v>
      </c>
      <c r="E239" s="61">
        <v>6</v>
      </c>
      <c r="F239" s="61">
        <v>3</v>
      </c>
      <c r="G239" s="61">
        <v>9</v>
      </c>
      <c r="H239" s="61">
        <v>28</v>
      </c>
      <c r="I239" s="61">
        <v>44</v>
      </c>
      <c r="J239" s="61">
        <v>41</v>
      </c>
      <c r="K239" s="61">
        <v>132</v>
      </c>
      <c r="L239" s="12">
        <f aca="true" t="shared" si="62" ref="L239:Q242">+D239/D$242*100</f>
        <v>1.0869565217391304</v>
      </c>
      <c r="M239" s="10">
        <f t="shared" si="62"/>
        <v>5.042016806722689</v>
      </c>
      <c r="N239" s="10">
        <f t="shared" si="62"/>
        <v>2.34375</v>
      </c>
      <c r="O239" s="10">
        <f t="shared" si="62"/>
        <v>4.918032786885246</v>
      </c>
      <c r="P239" s="10">
        <f t="shared" si="62"/>
        <v>6.9306930693069315</v>
      </c>
      <c r="Q239" s="10">
        <f t="shared" si="62"/>
        <v>9.166666666666666</v>
      </c>
      <c r="R239" s="10">
        <f>+J239/J$242*100</f>
        <v>8.76068376068376</v>
      </c>
      <c r="S239" s="10">
        <f>+K239/K$242*100</f>
        <v>7.043756670224119</v>
      </c>
    </row>
    <row r="240" spans="1:19" ht="12.75">
      <c r="A240" s="71"/>
      <c r="B240" s="72"/>
      <c r="C240" s="17" t="s">
        <v>12</v>
      </c>
      <c r="D240" s="57">
        <v>91</v>
      </c>
      <c r="E240" s="58">
        <v>113</v>
      </c>
      <c r="F240" s="58">
        <v>125</v>
      </c>
      <c r="G240" s="58">
        <v>174</v>
      </c>
      <c r="H240" s="58">
        <v>376</v>
      </c>
      <c r="I240" s="58">
        <v>436</v>
      </c>
      <c r="J240" s="58">
        <v>427</v>
      </c>
      <c r="K240" s="58">
        <v>1742</v>
      </c>
      <c r="L240" s="13">
        <f t="shared" si="62"/>
        <v>98.91304347826086</v>
      </c>
      <c r="M240" s="3">
        <f t="shared" si="62"/>
        <v>94.9579831932773</v>
      </c>
      <c r="N240" s="3">
        <f t="shared" si="62"/>
        <v>97.65625</v>
      </c>
      <c r="O240" s="3">
        <f t="shared" si="62"/>
        <v>95.08196721311475</v>
      </c>
      <c r="P240" s="3">
        <f t="shared" si="62"/>
        <v>93.06930693069307</v>
      </c>
      <c r="Q240" s="3">
        <f t="shared" si="62"/>
        <v>90.83333333333333</v>
      </c>
      <c r="R240" s="3">
        <f>+J240/J$242*100</f>
        <v>91.23931623931624</v>
      </c>
      <c r="S240" s="3">
        <f>+K240/K$242*100</f>
        <v>92.95624332977587</v>
      </c>
    </row>
    <row r="241" spans="1:19" ht="12.75">
      <c r="A241" s="71"/>
      <c r="B241" s="72"/>
      <c r="C241" s="17" t="s">
        <v>13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62"/>
        <v>0</v>
      </c>
      <c r="M241" s="3">
        <f t="shared" si="62"/>
        <v>0</v>
      </c>
      <c r="N241" s="3">
        <f t="shared" si="62"/>
        <v>0</v>
      </c>
      <c r="O241" s="3">
        <f t="shared" si="62"/>
        <v>0</v>
      </c>
      <c r="P241" s="3">
        <f t="shared" si="62"/>
        <v>0</v>
      </c>
      <c r="Q241" s="3">
        <f t="shared" si="62"/>
        <v>0</v>
      </c>
      <c r="R241" s="3">
        <f>+J241/J$242*100</f>
        <v>0</v>
      </c>
      <c r="S241" s="3">
        <f>+K241/K$242*100</f>
        <v>0</v>
      </c>
    </row>
    <row r="242" spans="1:19" ht="12.75">
      <c r="A242" s="71"/>
      <c r="B242" s="72"/>
      <c r="C242" s="18" t="s">
        <v>1</v>
      </c>
      <c r="D242" s="62">
        <v>92</v>
      </c>
      <c r="E242" s="63">
        <v>119</v>
      </c>
      <c r="F242" s="63">
        <v>128</v>
      </c>
      <c r="G242" s="63">
        <v>183</v>
      </c>
      <c r="H242" s="63">
        <v>404</v>
      </c>
      <c r="I242" s="63">
        <v>480</v>
      </c>
      <c r="J242" s="63">
        <v>468</v>
      </c>
      <c r="K242" s="63">
        <v>1874</v>
      </c>
      <c r="L242" s="14">
        <f t="shared" si="62"/>
        <v>100</v>
      </c>
      <c r="M242" s="6">
        <f t="shared" si="62"/>
        <v>100</v>
      </c>
      <c r="N242" s="6">
        <f t="shared" si="62"/>
        <v>100</v>
      </c>
      <c r="O242" s="6">
        <f t="shared" si="62"/>
        <v>100</v>
      </c>
      <c r="P242" s="6">
        <f t="shared" si="62"/>
        <v>100</v>
      </c>
      <c r="Q242" s="6">
        <f t="shared" si="62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72"/>
      <c r="B243" s="74" t="s">
        <v>69</v>
      </c>
      <c r="C243" s="8" t="s">
        <v>11</v>
      </c>
      <c r="D243" s="57">
        <v>2</v>
      </c>
      <c r="E243" s="58">
        <v>2</v>
      </c>
      <c r="F243" s="58">
        <v>12</v>
      </c>
      <c r="G243" s="58">
        <v>18</v>
      </c>
      <c r="H243" s="58">
        <v>80</v>
      </c>
      <c r="I243" s="58">
        <v>98</v>
      </c>
      <c r="J243" s="58">
        <v>90</v>
      </c>
      <c r="K243" s="58">
        <v>302</v>
      </c>
      <c r="L243" s="13">
        <f aca="true" t="shared" si="63" ref="L243:Q246">+D243/D$246*100</f>
        <v>0.8620689655172413</v>
      </c>
      <c r="M243" s="3">
        <f t="shared" si="63"/>
        <v>0.8583690987124464</v>
      </c>
      <c r="N243" s="3">
        <f t="shared" si="63"/>
        <v>4.332129963898916</v>
      </c>
      <c r="O243" s="3">
        <f t="shared" si="63"/>
        <v>4.3478260869565215</v>
      </c>
      <c r="P243" s="3">
        <f t="shared" si="63"/>
        <v>10.34928848641656</v>
      </c>
      <c r="Q243" s="3">
        <f t="shared" si="63"/>
        <v>11.907654921020656</v>
      </c>
      <c r="R243" s="3">
        <f>+J243/J$246*100</f>
        <v>12.857142857142856</v>
      </c>
      <c r="S243" s="3">
        <f>+K243/K$246*100</f>
        <v>8.748551564310544</v>
      </c>
    </row>
    <row r="244" spans="1:19" ht="12.75">
      <c r="A244" s="72"/>
      <c r="B244" s="72"/>
      <c r="C244" s="8" t="s">
        <v>12</v>
      </c>
      <c r="D244" s="57">
        <v>230</v>
      </c>
      <c r="E244" s="58">
        <v>231</v>
      </c>
      <c r="F244" s="58">
        <v>265</v>
      </c>
      <c r="G244" s="58">
        <v>396</v>
      </c>
      <c r="H244" s="58">
        <v>693</v>
      </c>
      <c r="I244" s="58">
        <v>725</v>
      </c>
      <c r="J244" s="58">
        <v>610</v>
      </c>
      <c r="K244" s="58">
        <v>3150</v>
      </c>
      <c r="L244" s="13">
        <f t="shared" si="63"/>
        <v>99.13793103448276</v>
      </c>
      <c r="M244" s="3">
        <f t="shared" si="63"/>
        <v>99.14163090128756</v>
      </c>
      <c r="N244" s="3">
        <f t="shared" si="63"/>
        <v>95.66787003610109</v>
      </c>
      <c r="O244" s="3">
        <f t="shared" si="63"/>
        <v>95.65217391304348</v>
      </c>
      <c r="P244" s="3">
        <f t="shared" si="63"/>
        <v>89.65071151358343</v>
      </c>
      <c r="Q244" s="3">
        <f t="shared" si="63"/>
        <v>88.09234507897933</v>
      </c>
      <c r="R244" s="3">
        <f>+J244/J$246*100</f>
        <v>87.14285714285714</v>
      </c>
      <c r="S244" s="3">
        <f>+K244/K$246*100</f>
        <v>91.25144843568945</v>
      </c>
    </row>
    <row r="245" spans="1:19" ht="12.75">
      <c r="A245" s="72"/>
      <c r="B245" s="72"/>
      <c r="C245" s="8" t="s">
        <v>13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63"/>
        <v>0</v>
      </c>
      <c r="M245" s="3">
        <f t="shared" si="63"/>
        <v>0</v>
      </c>
      <c r="N245" s="3">
        <f t="shared" si="63"/>
        <v>0</v>
      </c>
      <c r="O245" s="3">
        <f t="shared" si="63"/>
        <v>0</v>
      </c>
      <c r="P245" s="3">
        <f t="shared" si="63"/>
        <v>0</v>
      </c>
      <c r="Q245" s="3">
        <f t="shared" si="63"/>
        <v>0</v>
      </c>
      <c r="R245" s="3">
        <f>+J245/J$246*100</f>
        <v>0</v>
      </c>
      <c r="S245" s="3">
        <f>+K245/K$246*100</f>
        <v>0</v>
      </c>
    </row>
    <row r="246" spans="1:19" ht="12.75">
      <c r="A246" s="72"/>
      <c r="B246" s="75"/>
      <c r="C246" s="8" t="s">
        <v>1</v>
      </c>
      <c r="D246" s="57">
        <v>232</v>
      </c>
      <c r="E246" s="58">
        <v>233</v>
      </c>
      <c r="F246" s="58">
        <v>277</v>
      </c>
      <c r="G246" s="58">
        <v>414</v>
      </c>
      <c r="H246" s="58">
        <v>773</v>
      </c>
      <c r="I246" s="58">
        <v>823</v>
      </c>
      <c r="J246" s="58">
        <v>700</v>
      </c>
      <c r="K246" s="58">
        <v>3452</v>
      </c>
      <c r="L246" s="13">
        <f t="shared" si="63"/>
        <v>100</v>
      </c>
      <c r="M246" s="3">
        <f t="shared" si="63"/>
        <v>100</v>
      </c>
      <c r="N246" s="3">
        <f t="shared" si="63"/>
        <v>100</v>
      </c>
      <c r="O246" s="3">
        <f t="shared" si="63"/>
        <v>100</v>
      </c>
      <c r="P246" s="3">
        <f t="shared" si="63"/>
        <v>100</v>
      </c>
      <c r="Q246" s="3">
        <f t="shared" si="63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71"/>
      <c r="B247" s="73" t="s">
        <v>70</v>
      </c>
      <c r="C247" s="16" t="s">
        <v>11</v>
      </c>
      <c r="D247" s="60">
        <v>1</v>
      </c>
      <c r="E247" s="61">
        <v>4</v>
      </c>
      <c r="F247" s="61">
        <v>7</v>
      </c>
      <c r="G247" s="61">
        <v>5</v>
      </c>
      <c r="H247" s="61">
        <v>22</v>
      </c>
      <c r="I247" s="61">
        <v>30</v>
      </c>
      <c r="J247" s="61">
        <v>31</v>
      </c>
      <c r="K247" s="61">
        <v>100</v>
      </c>
      <c r="L247" s="12">
        <f aca="true" t="shared" si="64" ref="L247:Q250">+D247/D$250*100</f>
        <v>0.8064516129032258</v>
      </c>
      <c r="M247" s="10">
        <f t="shared" si="64"/>
        <v>3.7735849056603774</v>
      </c>
      <c r="N247" s="10">
        <f t="shared" si="64"/>
        <v>5.6000000000000005</v>
      </c>
      <c r="O247" s="10">
        <f t="shared" si="64"/>
        <v>2.6455026455026456</v>
      </c>
      <c r="P247" s="10">
        <f t="shared" si="64"/>
        <v>6.984126984126984</v>
      </c>
      <c r="Q247" s="10">
        <f t="shared" si="64"/>
        <v>8.982035928143713</v>
      </c>
      <c r="R247" s="10">
        <f>+J247/J$250*100</f>
        <v>9.451219512195122</v>
      </c>
      <c r="S247" s="10">
        <f>+K247/K$250*100</f>
        <v>6.574621959237343</v>
      </c>
    </row>
    <row r="248" spans="1:19" ht="12.75">
      <c r="A248" s="71"/>
      <c r="B248" s="72"/>
      <c r="C248" s="17" t="s">
        <v>12</v>
      </c>
      <c r="D248" s="57">
        <v>123</v>
      </c>
      <c r="E248" s="58">
        <v>102</v>
      </c>
      <c r="F248" s="58">
        <v>118</v>
      </c>
      <c r="G248" s="58">
        <v>184</v>
      </c>
      <c r="H248" s="58">
        <v>293</v>
      </c>
      <c r="I248" s="58">
        <v>304</v>
      </c>
      <c r="J248" s="58">
        <v>297</v>
      </c>
      <c r="K248" s="58">
        <v>1421</v>
      </c>
      <c r="L248" s="13">
        <f t="shared" si="64"/>
        <v>99.19354838709677</v>
      </c>
      <c r="M248" s="3">
        <f t="shared" si="64"/>
        <v>96.22641509433963</v>
      </c>
      <c r="N248" s="3">
        <f t="shared" si="64"/>
        <v>94.39999999999999</v>
      </c>
      <c r="O248" s="3">
        <f t="shared" si="64"/>
        <v>97.35449735449735</v>
      </c>
      <c r="P248" s="3">
        <f t="shared" si="64"/>
        <v>93.01587301587301</v>
      </c>
      <c r="Q248" s="3">
        <f t="shared" si="64"/>
        <v>91.01796407185628</v>
      </c>
      <c r="R248" s="3">
        <f>+J248/J$250*100</f>
        <v>90.54878048780488</v>
      </c>
      <c r="S248" s="3">
        <f>+K248/K$250*100</f>
        <v>93.42537804076265</v>
      </c>
    </row>
    <row r="249" spans="1:19" ht="12.75">
      <c r="A249" s="71"/>
      <c r="B249" s="72"/>
      <c r="C249" s="17" t="s">
        <v>13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64"/>
        <v>0</v>
      </c>
      <c r="M249" s="3">
        <f t="shared" si="64"/>
        <v>0</v>
      </c>
      <c r="N249" s="3">
        <f t="shared" si="64"/>
        <v>0</v>
      </c>
      <c r="O249" s="3">
        <f t="shared" si="64"/>
        <v>0</v>
      </c>
      <c r="P249" s="3">
        <f t="shared" si="64"/>
        <v>0</v>
      </c>
      <c r="Q249" s="3">
        <f t="shared" si="64"/>
        <v>0</v>
      </c>
      <c r="R249" s="3">
        <f>+J249/J$250*100</f>
        <v>0</v>
      </c>
      <c r="S249" s="3">
        <f>+K249/K$250*100</f>
        <v>0</v>
      </c>
    </row>
    <row r="250" spans="1:19" ht="12.75">
      <c r="A250" s="71"/>
      <c r="B250" s="72"/>
      <c r="C250" s="18" t="s">
        <v>1</v>
      </c>
      <c r="D250" s="62">
        <v>124</v>
      </c>
      <c r="E250" s="63">
        <v>106</v>
      </c>
      <c r="F250" s="63">
        <v>125</v>
      </c>
      <c r="G250" s="63">
        <v>189</v>
      </c>
      <c r="H250" s="63">
        <v>315</v>
      </c>
      <c r="I250" s="63">
        <v>334</v>
      </c>
      <c r="J250" s="63">
        <v>328</v>
      </c>
      <c r="K250" s="63">
        <v>1521</v>
      </c>
      <c r="L250" s="14">
        <f t="shared" si="64"/>
        <v>100</v>
      </c>
      <c r="M250" s="6">
        <f t="shared" si="64"/>
        <v>100</v>
      </c>
      <c r="N250" s="6">
        <f t="shared" si="64"/>
        <v>100</v>
      </c>
      <c r="O250" s="6">
        <f t="shared" si="64"/>
        <v>100</v>
      </c>
      <c r="P250" s="6">
        <f t="shared" si="64"/>
        <v>100</v>
      </c>
      <c r="Q250" s="6">
        <f t="shared" si="64"/>
        <v>100</v>
      </c>
      <c r="R250" s="6">
        <f>+J250/J$250*100</f>
        <v>100</v>
      </c>
      <c r="S250" s="6">
        <f>+K250/K$250*100</f>
        <v>100</v>
      </c>
    </row>
    <row r="251" spans="1:19" ht="12.75" customHeight="1">
      <c r="A251" s="72"/>
      <c r="B251" s="74" t="s">
        <v>71</v>
      </c>
      <c r="C251" s="8" t="s">
        <v>11</v>
      </c>
      <c r="D251" s="57">
        <v>2</v>
      </c>
      <c r="E251" s="58">
        <v>1</v>
      </c>
      <c r="F251" s="58">
        <v>3</v>
      </c>
      <c r="G251" s="58">
        <v>9</v>
      </c>
      <c r="H251" s="58">
        <v>23</v>
      </c>
      <c r="I251" s="58">
        <v>55</v>
      </c>
      <c r="J251" s="58">
        <v>53</v>
      </c>
      <c r="K251" s="58">
        <v>146</v>
      </c>
      <c r="L251" s="13">
        <f aca="true" t="shared" si="65" ref="L251:Q254">+D251/D$254*100</f>
        <v>1.6260162601626018</v>
      </c>
      <c r="M251" s="3">
        <f t="shared" si="65"/>
        <v>1.0204081632653061</v>
      </c>
      <c r="N251" s="3">
        <f t="shared" si="65"/>
        <v>2.097902097902098</v>
      </c>
      <c r="O251" s="3">
        <f t="shared" si="65"/>
        <v>4.5</v>
      </c>
      <c r="P251" s="3">
        <f t="shared" si="65"/>
        <v>5.528846153846153</v>
      </c>
      <c r="Q251" s="3">
        <f t="shared" si="65"/>
        <v>8.94308943089431</v>
      </c>
      <c r="R251" s="3">
        <f>+J251/J$254*100</f>
        <v>8.967851099830796</v>
      </c>
      <c r="S251" s="3">
        <f>+K251/K$254*100</f>
        <v>6.678865507776761</v>
      </c>
    </row>
    <row r="252" spans="1:19" ht="12.75">
      <c r="A252" s="72"/>
      <c r="B252" s="72"/>
      <c r="C252" s="8" t="s">
        <v>12</v>
      </c>
      <c r="D252" s="57">
        <v>121</v>
      </c>
      <c r="E252" s="58">
        <v>97</v>
      </c>
      <c r="F252" s="58">
        <v>140</v>
      </c>
      <c r="G252" s="58">
        <v>191</v>
      </c>
      <c r="H252" s="58">
        <v>393</v>
      </c>
      <c r="I252" s="58">
        <v>560</v>
      </c>
      <c r="J252" s="58">
        <v>538</v>
      </c>
      <c r="K252" s="58">
        <v>2040</v>
      </c>
      <c r="L252" s="13">
        <f t="shared" si="65"/>
        <v>98.3739837398374</v>
      </c>
      <c r="M252" s="3">
        <f t="shared" si="65"/>
        <v>98.9795918367347</v>
      </c>
      <c r="N252" s="3">
        <f t="shared" si="65"/>
        <v>97.9020979020979</v>
      </c>
      <c r="O252" s="3">
        <f t="shared" si="65"/>
        <v>95.5</v>
      </c>
      <c r="P252" s="3">
        <f t="shared" si="65"/>
        <v>94.47115384615384</v>
      </c>
      <c r="Q252" s="3">
        <f t="shared" si="65"/>
        <v>91.05691056910568</v>
      </c>
      <c r="R252" s="3">
        <f>+J252/J$254*100</f>
        <v>91.0321489001692</v>
      </c>
      <c r="S252" s="3">
        <f>+K252/K$254*100</f>
        <v>93.32113449222324</v>
      </c>
    </row>
    <row r="253" spans="1:19" ht="12.75">
      <c r="A253" s="72"/>
      <c r="B253" s="72"/>
      <c r="C253" s="8" t="s">
        <v>13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65"/>
        <v>0</v>
      </c>
      <c r="M253" s="3">
        <f t="shared" si="65"/>
        <v>0</v>
      </c>
      <c r="N253" s="3">
        <f t="shared" si="65"/>
        <v>0</v>
      </c>
      <c r="O253" s="3">
        <f t="shared" si="65"/>
        <v>0</v>
      </c>
      <c r="P253" s="3">
        <f t="shared" si="65"/>
        <v>0</v>
      </c>
      <c r="Q253" s="3">
        <f t="shared" si="65"/>
        <v>0</v>
      </c>
      <c r="R253" s="3">
        <f>+J253/J$254*100</f>
        <v>0</v>
      </c>
      <c r="S253" s="3">
        <f>+K253/K$254*100</f>
        <v>0</v>
      </c>
    </row>
    <row r="254" spans="1:19" ht="12.75">
      <c r="A254" s="72"/>
      <c r="B254" s="75"/>
      <c r="C254" s="8" t="s">
        <v>1</v>
      </c>
      <c r="D254" s="57">
        <v>123</v>
      </c>
      <c r="E254" s="58">
        <v>98</v>
      </c>
      <c r="F254" s="58">
        <v>143</v>
      </c>
      <c r="G254" s="58">
        <v>200</v>
      </c>
      <c r="H254" s="58">
        <v>416</v>
      </c>
      <c r="I254" s="58">
        <v>615</v>
      </c>
      <c r="J254" s="58">
        <v>591</v>
      </c>
      <c r="K254" s="58">
        <v>2186</v>
      </c>
      <c r="L254" s="13">
        <f t="shared" si="65"/>
        <v>100</v>
      </c>
      <c r="M254" s="3">
        <f t="shared" si="65"/>
        <v>100</v>
      </c>
      <c r="N254" s="3">
        <f t="shared" si="65"/>
        <v>100</v>
      </c>
      <c r="O254" s="3">
        <f t="shared" si="65"/>
        <v>100</v>
      </c>
      <c r="P254" s="3">
        <f t="shared" si="65"/>
        <v>100</v>
      </c>
      <c r="Q254" s="3">
        <f t="shared" si="65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71"/>
      <c r="B255" s="73" t="s">
        <v>72</v>
      </c>
      <c r="C255" s="16" t="s">
        <v>11</v>
      </c>
      <c r="D255" s="60">
        <v>1</v>
      </c>
      <c r="E255" s="61">
        <v>3</v>
      </c>
      <c r="F255" s="61">
        <v>3</v>
      </c>
      <c r="G255" s="61">
        <v>5</v>
      </c>
      <c r="H255" s="61">
        <v>39</v>
      </c>
      <c r="I255" s="61">
        <v>50</v>
      </c>
      <c r="J255" s="61">
        <v>60</v>
      </c>
      <c r="K255" s="61">
        <v>161</v>
      </c>
      <c r="L255" s="12">
        <f aca="true" t="shared" si="66" ref="L255:Q258">+D255/D$258*100</f>
        <v>0.78125</v>
      </c>
      <c r="M255" s="10">
        <f t="shared" si="66"/>
        <v>2.4390243902439024</v>
      </c>
      <c r="N255" s="10">
        <f t="shared" si="66"/>
        <v>1.7647058823529411</v>
      </c>
      <c r="O255" s="10">
        <f t="shared" si="66"/>
        <v>1.8450184501845017</v>
      </c>
      <c r="P255" s="10">
        <f t="shared" si="66"/>
        <v>7.428571428571429</v>
      </c>
      <c r="Q255" s="10">
        <f t="shared" si="66"/>
        <v>8.620689655172415</v>
      </c>
      <c r="R255" s="10">
        <f>+J255/J$258*100</f>
        <v>10.75268817204301</v>
      </c>
      <c r="S255" s="10">
        <f>+K255/K$258*100</f>
        <v>6.83651804670913</v>
      </c>
    </row>
    <row r="256" spans="1:19" ht="12.75">
      <c r="A256" s="71"/>
      <c r="B256" s="72"/>
      <c r="C256" s="17" t="s">
        <v>12</v>
      </c>
      <c r="D256" s="57">
        <v>127</v>
      </c>
      <c r="E256" s="58">
        <v>120</v>
      </c>
      <c r="F256" s="58">
        <v>167</v>
      </c>
      <c r="G256" s="58">
        <v>266</v>
      </c>
      <c r="H256" s="58">
        <v>486</v>
      </c>
      <c r="I256" s="58">
        <v>530</v>
      </c>
      <c r="J256" s="58">
        <v>498</v>
      </c>
      <c r="K256" s="58">
        <v>2194</v>
      </c>
      <c r="L256" s="13">
        <f t="shared" si="66"/>
        <v>99.21875</v>
      </c>
      <c r="M256" s="3">
        <f t="shared" si="66"/>
        <v>97.5609756097561</v>
      </c>
      <c r="N256" s="3">
        <f t="shared" si="66"/>
        <v>98.23529411764706</v>
      </c>
      <c r="O256" s="3">
        <f t="shared" si="66"/>
        <v>98.1549815498155</v>
      </c>
      <c r="P256" s="3">
        <f t="shared" si="66"/>
        <v>92.57142857142857</v>
      </c>
      <c r="Q256" s="3">
        <f t="shared" si="66"/>
        <v>91.37931034482759</v>
      </c>
      <c r="R256" s="3">
        <f>+J256/J$258*100</f>
        <v>89.24731182795699</v>
      </c>
      <c r="S256" s="3">
        <f>+K256/K$258*100</f>
        <v>93.16348195329087</v>
      </c>
    </row>
    <row r="257" spans="1:19" ht="12.75">
      <c r="A257" s="71"/>
      <c r="B257" s="72"/>
      <c r="C257" s="17" t="s">
        <v>13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66"/>
        <v>0</v>
      </c>
      <c r="M257" s="3">
        <f t="shared" si="66"/>
        <v>0</v>
      </c>
      <c r="N257" s="3">
        <f t="shared" si="66"/>
        <v>0</v>
      </c>
      <c r="O257" s="3">
        <f t="shared" si="66"/>
        <v>0</v>
      </c>
      <c r="P257" s="3">
        <f t="shared" si="66"/>
        <v>0</v>
      </c>
      <c r="Q257" s="3">
        <f t="shared" si="66"/>
        <v>0</v>
      </c>
      <c r="R257" s="3">
        <f>+J257/J$258*100</f>
        <v>0</v>
      </c>
      <c r="S257" s="3">
        <f>+K257/K$258*100</f>
        <v>0</v>
      </c>
    </row>
    <row r="258" spans="1:19" ht="12.75">
      <c r="A258" s="71"/>
      <c r="B258" s="72"/>
      <c r="C258" s="18" t="s">
        <v>1</v>
      </c>
      <c r="D258" s="62">
        <v>128</v>
      </c>
      <c r="E258" s="63">
        <v>123</v>
      </c>
      <c r="F258" s="63">
        <v>170</v>
      </c>
      <c r="G258" s="63">
        <v>271</v>
      </c>
      <c r="H258" s="63">
        <v>525</v>
      </c>
      <c r="I258" s="63">
        <v>580</v>
      </c>
      <c r="J258" s="63">
        <v>558</v>
      </c>
      <c r="K258" s="63">
        <v>2355</v>
      </c>
      <c r="L258" s="14">
        <f t="shared" si="66"/>
        <v>100</v>
      </c>
      <c r="M258" s="6">
        <f t="shared" si="66"/>
        <v>100</v>
      </c>
      <c r="N258" s="6">
        <f t="shared" si="66"/>
        <v>100</v>
      </c>
      <c r="O258" s="6">
        <f t="shared" si="66"/>
        <v>100</v>
      </c>
      <c r="P258" s="6">
        <f t="shared" si="66"/>
        <v>100</v>
      </c>
      <c r="Q258" s="6">
        <f t="shared" si="66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72"/>
      <c r="B259" s="74" t="s">
        <v>73</v>
      </c>
      <c r="C259" s="8" t="s">
        <v>11</v>
      </c>
      <c r="D259" s="57">
        <v>0</v>
      </c>
      <c r="E259" s="58">
        <v>0</v>
      </c>
      <c r="F259" s="58">
        <v>6</v>
      </c>
      <c r="G259" s="58">
        <v>5</v>
      </c>
      <c r="H259" s="58">
        <v>15</v>
      </c>
      <c r="I259" s="58">
        <v>31</v>
      </c>
      <c r="J259" s="58">
        <v>27</v>
      </c>
      <c r="K259" s="58">
        <v>84</v>
      </c>
      <c r="L259" s="13">
        <f aca="true" t="shared" si="67" ref="L259:Q262">+D259/D$262*100</f>
        <v>0</v>
      </c>
      <c r="M259" s="3">
        <f t="shared" si="67"/>
        <v>0</v>
      </c>
      <c r="N259" s="3">
        <f t="shared" si="67"/>
        <v>6.0606060606060606</v>
      </c>
      <c r="O259" s="3">
        <f t="shared" si="67"/>
        <v>3.875968992248062</v>
      </c>
      <c r="P259" s="3">
        <f t="shared" si="67"/>
        <v>5.0675675675675675</v>
      </c>
      <c r="Q259" s="3">
        <f t="shared" si="67"/>
        <v>6.739130434782608</v>
      </c>
      <c r="R259" s="3">
        <f>+J259/J$262*100</f>
        <v>6.413301662707839</v>
      </c>
      <c r="S259" s="3">
        <f>+K259/K$262*100</f>
        <v>5.49738219895288</v>
      </c>
    </row>
    <row r="260" spans="1:19" ht="12.75">
      <c r="A260" s="72"/>
      <c r="B260" s="72"/>
      <c r="C260" s="8" t="s">
        <v>12</v>
      </c>
      <c r="D260" s="57">
        <v>57</v>
      </c>
      <c r="E260" s="58">
        <v>65</v>
      </c>
      <c r="F260" s="58">
        <v>90</v>
      </c>
      <c r="G260" s="58">
        <v>122</v>
      </c>
      <c r="H260" s="58">
        <v>276</v>
      </c>
      <c r="I260" s="58">
        <v>415</v>
      </c>
      <c r="J260" s="58">
        <v>386</v>
      </c>
      <c r="K260" s="58">
        <v>1411</v>
      </c>
      <c r="L260" s="13">
        <f t="shared" si="67"/>
        <v>100</v>
      </c>
      <c r="M260" s="3">
        <f t="shared" si="67"/>
        <v>98.48484848484848</v>
      </c>
      <c r="N260" s="3">
        <f t="shared" si="67"/>
        <v>90.9090909090909</v>
      </c>
      <c r="O260" s="3">
        <f t="shared" si="67"/>
        <v>94.57364341085271</v>
      </c>
      <c r="P260" s="3">
        <f t="shared" si="67"/>
        <v>93.24324324324324</v>
      </c>
      <c r="Q260" s="3">
        <f t="shared" si="67"/>
        <v>90.21739130434783</v>
      </c>
      <c r="R260" s="3">
        <f>+J260/J$262*100</f>
        <v>91.68646080760095</v>
      </c>
      <c r="S260" s="3">
        <f>+K260/K$262*100</f>
        <v>92.34293193717278</v>
      </c>
    </row>
    <row r="261" spans="1:19" ht="12.75">
      <c r="A261" s="72"/>
      <c r="B261" s="72"/>
      <c r="C261" s="8" t="s">
        <v>13</v>
      </c>
      <c r="D261" s="57">
        <v>0</v>
      </c>
      <c r="E261" s="58">
        <v>1</v>
      </c>
      <c r="F261" s="58">
        <v>3</v>
      </c>
      <c r="G261" s="58">
        <v>2</v>
      </c>
      <c r="H261" s="58">
        <v>5</v>
      </c>
      <c r="I261" s="58">
        <v>14</v>
      </c>
      <c r="J261" s="58">
        <v>8</v>
      </c>
      <c r="K261" s="58">
        <v>33</v>
      </c>
      <c r="L261" s="13">
        <f t="shared" si="67"/>
        <v>0</v>
      </c>
      <c r="M261" s="3">
        <f t="shared" si="67"/>
        <v>1.5151515151515151</v>
      </c>
      <c r="N261" s="3">
        <f t="shared" si="67"/>
        <v>3.0303030303030303</v>
      </c>
      <c r="O261" s="3">
        <f t="shared" si="67"/>
        <v>1.550387596899225</v>
      </c>
      <c r="P261" s="3">
        <f t="shared" si="67"/>
        <v>1.6891891891891893</v>
      </c>
      <c r="Q261" s="3">
        <f t="shared" si="67"/>
        <v>3.0434782608695654</v>
      </c>
      <c r="R261" s="3">
        <f>+J261/J$262*100</f>
        <v>1.9002375296912115</v>
      </c>
      <c r="S261" s="3">
        <f>+K261/K$262*100</f>
        <v>2.1596858638743455</v>
      </c>
    </row>
    <row r="262" spans="1:19" ht="12.75">
      <c r="A262" s="72"/>
      <c r="B262" s="75"/>
      <c r="C262" s="8" t="s">
        <v>1</v>
      </c>
      <c r="D262" s="57">
        <v>57</v>
      </c>
      <c r="E262" s="58">
        <v>66</v>
      </c>
      <c r="F262" s="58">
        <v>99</v>
      </c>
      <c r="G262" s="58">
        <v>129</v>
      </c>
      <c r="H262" s="58">
        <v>296</v>
      </c>
      <c r="I262" s="58">
        <v>460</v>
      </c>
      <c r="J262" s="58">
        <v>421</v>
      </c>
      <c r="K262" s="58">
        <v>1528</v>
      </c>
      <c r="L262" s="13">
        <f t="shared" si="67"/>
        <v>100</v>
      </c>
      <c r="M262" s="3">
        <f t="shared" si="67"/>
        <v>100</v>
      </c>
      <c r="N262" s="3">
        <f t="shared" si="67"/>
        <v>100</v>
      </c>
      <c r="O262" s="3">
        <f t="shared" si="67"/>
        <v>100</v>
      </c>
      <c r="P262" s="3">
        <f t="shared" si="67"/>
        <v>100</v>
      </c>
      <c r="Q262" s="3">
        <f t="shared" si="67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71"/>
      <c r="B263" s="73" t="s">
        <v>74</v>
      </c>
      <c r="C263" s="16" t="s">
        <v>11</v>
      </c>
      <c r="D263" s="60">
        <v>1</v>
      </c>
      <c r="E263" s="61">
        <v>0</v>
      </c>
      <c r="F263" s="61">
        <v>0</v>
      </c>
      <c r="G263" s="61">
        <v>4</v>
      </c>
      <c r="H263" s="61">
        <v>9</v>
      </c>
      <c r="I263" s="61">
        <v>17</v>
      </c>
      <c r="J263" s="61">
        <v>23</v>
      </c>
      <c r="K263" s="61">
        <v>54</v>
      </c>
      <c r="L263" s="12">
        <f aca="true" t="shared" si="68" ref="L263:Q266">+D263/D$266*100</f>
        <v>3.3333333333333335</v>
      </c>
      <c r="M263" s="10">
        <f t="shared" si="68"/>
        <v>0</v>
      </c>
      <c r="N263" s="10">
        <f t="shared" si="68"/>
        <v>0</v>
      </c>
      <c r="O263" s="10">
        <f t="shared" si="68"/>
        <v>7.547169811320755</v>
      </c>
      <c r="P263" s="10">
        <f t="shared" si="68"/>
        <v>6.474820143884892</v>
      </c>
      <c r="Q263" s="10">
        <f t="shared" si="68"/>
        <v>9.497206703910614</v>
      </c>
      <c r="R263" s="10">
        <f>+J263/J$266*100</f>
        <v>12.299465240641712</v>
      </c>
      <c r="S263" s="10">
        <f>+K263/K$266*100</f>
        <v>8.359133126934983</v>
      </c>
    </row>
    <row r="264" spans="1:19" ht="12.75">
      <c r="A264" s="71"/>
      <c r="B264" s="72"/>
      <c r="C264" s="17" t="s">
        <v>12</v>
      </c>
      <c r="D264" s="57">
        <v>29</v>
      </c>
      <c r="E264" s="58">
        <v>29</v>
      </c>
      <c r="F264" s="58">
        <v>29</v>
      </c>
      <c r="G264" s="58">
        <v>49</v>
      </c>
      <c r="H264" s="58">
        <v>130</v>
      </c>
      <c r="I264" s="58">
        <v>162</v>
      </c>
      <c r="J264" s="58">
        <v>164</v>
      </c>
      <c r="K264" s="58">
        <v>592</v>
      </c>
      <c r="L264" s="13">
        <f t="shared" si="68"/>
        <v>96.66666666666667</v>
      </c>
      <c r="M264" s="3">
        <f t="shared" si="68"/>
        <v>100</v>
      </c>
      <c r="N264" s="3">
        <f t="shared" si="68"/>
        <v>100</v>
      </c>
      <c r="O264" s="3">
        <f t="shared" si="68"/>
        <v>92.45283018867924</v>
      </c>
      <c r="P264" s="3">
        <f t="shared" si="68"/>
        <v>93.5251798561151</v>
      </c>
      <c r="Q264" s="3">
        <f t="shared" si="68"/>
        <v>90.5027932960894</v>
      </c>
      <c r="R264" s="3">
        <f>+J264/J$266*100</f>
        <v>87.70053475935828</v>
      </c>
      <c r="S264" s="3">
        <f>+K264/K$266*100</f>
        <v>91.64086687306502</v>
      </c>
    </row>
    <row r="265" spans="1:19" ht="12.75">
      <c r="A265" s="71"/>
      <c r="B265" s="72"/>
      <c r="C265" s="17" t="s">
        <v>13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68"/>
        <v>0</v>
      </c>
      <c r="M265" s="3">
        <f t="shared" si="68"/>
        <v>0</v>
      </c>
      <c r="N265" s="3">
        <f t="shared" si="68"/>
        <v>0</v>
      </c>
      <c r="O265" s="3">
        <f t="shared" si="68"/>
        <v>0</v>
      </c>
      <c r="P265" s="3">
        <f t="shared" si="68"/>
        <v>0</v>
      </c>
      <c r="Q265" s="3">
        <f t="shared" si="68"/>
        <v>0</v>
      </c>
      <c r="R265" s="3">
        <f>+J265/J$266*100</f>
        <v>0</v>
      </c>
      <c r="S265" s="3">
        <f>+K265/K$266*100</f>
        <v>0</v>
      </c>
    </row>
    <row r="266" spans="1:19" ht="12.75">
      <c r="A266" s="71"/>
      <c r="B266" s="72"/>
      <c r="C266" s="18" t="s">
        <v>1</v>
      </c>
      <c r="D266" s="62">
        <v>30</v>
      </c>
      <c r="E266" s="63">
        <v>29</v>
      </c>
      <c r="F266" s="63">
        <v>29</v>
      </c>
      <c r="G266" s="63">
        <v>53</v>
      </c>
      <c r="H266" s="63">
        <v>139</v>
      </c>
      <c r="I266" s="63">
        <v>179</v>
      </c>
      <c r="J266" s="63">
        <v>187</v>
      </c>
      <c r="K266" s="63">
        <v>646</v>
      </c>
      <c r="L266" s="14">
        <f t="shared" si="68"/>
        <v>100</v>
      </c>
      <c r="M266" s="6">
        <f t="shared" si="68"/>
        <v>100</v>
      </c>
      <c r="N266" s="6">
        <f t="shared" si="68"/>
        <v>100</v>
      </c>
      <c r="O266" s="6">
        <f t="shared" si="68"/>
        <v>100</v>
      </c>
      <c r="P266" s="6">
        <f t="shared" si="68"/>
        <v>100</v>
      </c>
      <c r="Q266" s="6">
        <f t="shared" si="68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72"/>
      <c r="B267" s="74" t="s">
        <v>75</v>
      </c>
      <c r="C267" s="8" t="s">
        <v>11</v>
      </c>
      <c r="D267" s="57">
        <v>0</v>
      </c>
      <c r="E267" s="58">
        <v>0</v>
      </c>
      <c r="F267" s="58">
        <v>1</v>
      </c>
      <c r="G267" s="58">
        <v>1</v>
      </c>
      <c r="H267" s="58">
        <v>3</v>
      </c>
      <c r="I267" s="58">
        <v>3</v>
      </c>
      <c r="J267" s="58">
        <v>7</v>
      </c>
      <c r="K267" s="58">
        <v>15</v>
      </c>
      <c r="L267" s="13">
        <f aca="true" t="shared" si="69" ref="L267:Q270">+D267/D$270*100</f>
        <v>0</v>
      </c>
      <c r="M267" s="3">
        <f t="shared" si="69"/>
        <v>0</v>
      </c>
      <c r="N267" s="3">
        <f t="shared" si="69"/>
        <v>3.8461538461538463</v>
      </c>
      <c r="O267" s="3">
        <f t="shared" si="69"/>
        <v>2.127659574468085</v>
      </c>
      <c r="P267" s="3">
        <f t="shared" si="69"/>
        <v>4.3478260869565215</v>
      </c>
      <c r="Q267" s="3">
        <f t="shared" si="69"/>
        <v>4</v>
      </c>
      <c r="R267" s="3">
        <f>+J267/J$270*100</f>
        <v>10.9375</v>
      </c>
      <c r="S267" s="3">
        <f>+K267/K$270*100</f>
        <v>4.6875</v>
      </c>
    </row>
    <row r="268" spans="1:19" ht="12.75">
      <c r="A268" s="72"/>
      <c r="B268" s="72"/>
      <c r="C268" s="8" t="s">
        <v>12</v>
      </c>
      <c r="D268" s="57">
        <v>23</v>
      </c>
      <c r="E268" s="58">
        <v>16</v>
      </c>
      <c r="F268" s="58">
        <v>25</v>
      </c>
      <c r="G268" s="58">
        <v>46</v>
      </c>
      <c r="H268" s="58">
        <v>66</v>
      </c>
      <c r="I268" s="58">
        <v>72</v>
      </c>
      <c r="J268" s="58">
        <v>57</v>
      </c>
      <c r="K268" s="58">
        <v>305</v>
      </c>
      <c r="L268" s="13">
        <f t="shared" si="69"/>
        <v>100</v>
      </c>
      <c r="M268" s="3">
        <f t="shared" si="69"/>
        <v>100</v>
      </c>
      <c r="N268" s="3">
        <f t="shared" si="69"/>
        <v>96.15384615384616</v>
      </c>
      <c r="O268" s="3">
        <f t="shared" si="69"/>
        <v>97.87234042553192</v>
      </c>
      <c r="P268" s="3">
        <f t="shared" si="69"/>
        <v>95.65217391304348</v>
      </c>
      <c r="Q268" s="3">
        <f t="shared" si="69"/>
        <v>96</v>
      </c>
      <c r="R268" s="3">
        <f>+J268/J$270*100</f>
        <v>89.0625</v>
      </c>
      <c r="S268" s="3">
        <f>+K268/K$270*100</f>
        <v>95.3125</v>
      </c>
    </row>
    <row r="269" spans="1:19" ht="12.75">
      <c r="A269" s="72"/>
      <c r="B269" s="72"/>
      <c r="C269" s="8" t="s">
        <v>13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69"/>
        <v>0</v>
      </c>
      <c r="M269" s="3">
        <f t="shared" si="69"/>
        <v>0</v>
      </c>
      <c r="N269" s="3">
        <f t="shared" si="69"/>
        <v>0</v>
      </c>
      <c r="O269" s="3">
        <f t="shared" si="69"/>
        <v>0</v>
      </c>
      <c r="P269" s="3">
        <f t="shared" si="69"/>
        <v>0</v>
      </c>
      <c r="Q269" s="3">
        <f t="shared" si="69"/>
        <v>0</v>
      </c>
      <c r="R269" s="3">
        <f>+J269/J$270*100</f>
        <v>0</v>
      </c>
      <c r="S269" s="3">
        <f>+K269/K$270*100</f>
        <v>0</v>
      </c>
    </row>
    <row r="270" spans="1:19" ht="12.75">
      <c r="A270" s="72"/>
      <c r="B270" s="75"/>
      <c r="C270" s="8" t="s">
        <v>1</v>
      </c>
      <c r="D270" s="57">
        <v>23</v>
      </c>
      <c r="E270" s="58">
        <v>16</v>
      </c>
      <c r="F270" s="58">
        <v>26</v>
      </c>
      <c r="G270" s="58">
        <v>47</v>
      </c>
      <c r="H270" s="58">
        <v>69</v>
      </c>
      <c r="I270" s="58">
        <v>75</v>
      </c>
      <c r="J270" s="58">
        <v>64</v>
      </c>
      <c r="K270" s="58">
        <v>320</v>
      </c>
      <c r="L270" s="13">
        <f t="shared" si="69"/>
        <v>100</v>
      </c>
      <c r="M270" s="3">
        <f t="shared" si="69"/>
        <v>100</v>
      </c>
      <c r="N270" s="3">
        <f t="shared" si="69"/>
        <v>100</v>
      </c>
      <c r="O270" s="3">
        <f t="shared" si="69"/>
        <v>100</v>
      </c>
      <c r="P270" s="3">
        <f t="shared" si="69"/>
        <v>100</v>
      </c>
      <c r="Q270" s="3">
        <f t="shared" si="69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71"/>
      <c r="B271" s="73" t="s">
        <v>76</v>
      </c>
      <c r="C271" s="16" t="s">
        <v>11</v>
      </c>
      <c r="D271" s="60">
        <v>0</v>
      </c>
      <c r="E271" s="61">
        <v>0</v>
      </c>
      <c r="F271" s="61">
        <v>3</v>
      </c>
      <c r="G271" s="61">
        <v>4</v>
      </c>
      <c r="H271" s="61">
        <v>21</v>
      </c>
      <c r="I271" s="61">
        <v>22</v>
      </c>
      <c r="J271" s="61">
        <v>22</v>
      </c>
      <c r="K271" s="61">
        <v>72</v>
      </c>
      <c r="L271" s="12">
        <f aca="true" t="shared" si="70" ref="L271:Q274">+D271/D$274*100</f>
        <v>0</v>
      </c>
      <c r="M271" s="10">
        <f t="shared" si="70"/>
        <v>0</v>
      </c>
      <c r="N271" s="10">
        <f t="shared" si="70"/>
        <v>2.941176470588235</v>
      </c>
      <c r="O271" s="10">
        <f t="shared" si="70"/>
        <v>3.2520325203252036</v>
      </c>
      <c r="P271" s="10">
        <f t="shared" si="70"/>
        <v>7.394366197183098</v>
      </c>
      <c r="Q271" s="10">
        <f t="shared" si="70"/>
        <v>7.006369426751593</v>
      </c>
      <c r="R271" s="10">
        <f>+J271/J$274*100</f>
        <v>8.870967741935484</v>
      </c>
      <c r="S271" s="10">
        <f>+K271/K$274*100</f>
        <v>6.005004170141785</v>
      </c>
    </row>
    <row r="272" spans="1:19" ht="12.75">
      <c r="A272" s="71"/>
      <c r="B272" s="72"/>
      <c r="C272" s="17" t="s">
        <v>12</v>
      </c>
      <c r="D272" s="57">
        <v>62</v>
      </c>
      <c r="E272" s="58">
        <v>64</v>
      </c>
      <c r="F272" s="58">
        <v>95</v>
      </c>
      <c r="G272" s="58">
        <v>114</v>
      </c>
      <c r="H272" s="58">
        <v>249</v>
      </c>
      <c r="I272" s="58">
        <v>274</v>
      </c>
      <c r="J272" s="58">
        <v>217</v>
      </c>
      <c r="K272" s="58">
        <v>1075</v>
      </c>
      <c r="L272" s="13">
        <f t="shared" si="70"/>
        <v>98.4126984126984</v>
      </c>
      <c r="M272" s="3">
        <f t="shared" si="70"/>
        <v>98.46153846153847</v>
      </c>
      <c r="N272" s="3">
        <f t="shared" si="70"/>
        <v>93.13725490196079</v>
      </c>
      <c r="O272" s="3">
        <f t="shared" si="70"/>
        <v>92.6829268292683</v>
      </c>
      <c r="P272" s="3">
        <f t="shared" si="70"/>
        <v>87.67605633802818</v>
      </c>
      <c r="Q272" s="3">
        <f t="shared" si="70"/>
        <v>87.26114649681529</v>
      </c>
      <c r="R272" s="3">
        <f>+J272/J$274*100</f>
        <v>87.5</v>
      </c>
      <c r="S272" s="3">
        <f>+K272/K$274*100</f>
        <v>89.6580483736447</v>
      </c>
    </row>
    <row r="273" spans="1:19" ht="12.75">
      <c r="A273" s="71"/>
      <c r="B273" s="72"/>
      <c r="C273" s="17" t="s">
        <v>13</v>
      </c>
      <c r="D273" s="57">
        <v>1</v>
      </c>
      <c r="E273" s="58">
        <v>1</v>
      </c>
      <c r="F273" s="58">
        <v>4</v>
      </c>
      <c r="G273" s="58">
        <v>5</v>
      </c>
      <c r="H273" s="58">
        <v>14</v>
      </c>
      <c r="I273" s="58">
        <v>18</v>
      </c>
      <c r="J273" s="58">
        <v>9</v>
      </c>
      <c r="K273" s="58">
        <v>52</v>
      </c>
      <c r="L273" s="13">
        <f t="shared" si="70"/>
        <v>1.5873015873015872</v>
      </c>
      <c r="M273" s="3">
        <f t="shared" si="70"/>
        <v>1.5384615384615385</v>
      </c>
      <c r="N273" s="3">
        <f t="shared" si="70"/>
        <v>3.9215686274509802</v>
      </c>
      <c r="O273" s="3">
        <f t="shared" si="70"/>
        <v>4.0650406504065035</v>
      </c>
      <c r="P273" s="3">
        <f t="shared" si="70"/>
        <v>4.929577464788732</v>
      </c>
      <c r="Q273" s="3">
        <f t="shared" si="70"/>
        <v>5.7324840764331215</v>
      </c>
      <c r="R273" s="3">
        <f>+J273/J$274*100</f>
        <v>3.6290322580645165</v>
      </c>
      <c r="S273" s="3">
        <f>+K273/K$274*100</f>
        <v>4.336947456213512</v>
      </c>
    </row>
    <row r="274" spans="1:19" ht="12.75">
      <c r="A274" s="71"/>
      <c r="B274" s="72"/>
      <c r="C274" s="18" t="s">
        <v>1</v>
      </c>
      <c r="D274" s="62">
        <v>63</v>
      </c>
      <c r="E274" s="63">
        <v>65</v>
      </c>
      <c r="F274" s="63">
        <v>102</v>
      </c>
      <c r="G274" s="63">
        <v>123</v>
      </c>
      <c r="H274" s="63">
        <v>284</v>
      </c>
      <c r="I274" s="63">
        <v>314</v>
      </c>
      <c r="J274" s="63">
        <v>248</v>
      </c>
      <c r="K274" s="63">
        <v>1199</v>
      </c>
      <c r="L274" s="14">
        <f t="shared" si="70"/>
        <v>100</v>
      </c>
      <c r="M274" s="6">
        <f t="shared" si="70"/>
        <v>100</v>
      </c>
      <c r="N274" s="6">
        <f t="shared" si="70"/>
        <v>100</v>
      </c>
      <c r="O274" s="6">
        <f t="shared" si="70"/>
        <v>100</v>
      </c>
      <c r="P274" s="6">
        <f t="shared" si="70"/>
        <v>100</v>
      </c>
      <c r="Q274" s="6">
        <f t="shared" si="70"/>
        <v>100</v>
      </c>
      <c r="R274" s="6">
        <f>+J274/J$274*100</f>
        <v>100</v>
      </c>
      <c r="S274" s="6">
        <f>+K274/K$274*100</f>
        <v>100</v>
      </c>
    </row>
    <row r="275" spans="1:19" ht="12.75" customHeight="1">
      <c r="A275" s="72"/>
      <c r="B275" s="74" t="s">
        <v>77</v>
      </c>
      <c r="C275" s="8" t="s">
        <v>11</v>
      </c>
      <c r="D275" s="57">
        <v>2</v>
      </c>
      <c r="E275" s="58">
        <v>0</v>
      </c>
      <c r="F275" s="58">
        <v>4</v>
      </c>
      <c r="G275" s="58">
        <v>3</v>
      </c>
      <c r="H275" s="58">
        <v>27</v>
      </c>
      <c r="I275" s="58">
        <v>44</v>
      </c>
      <c r="J275" s="58">
        <v>41</v>
      </c>
      <c r="K275" s="58">
        <v>121</v>
      </c>
      <c r="L275" s="13">
        <f aca="true" t="shared" si="71" ref="L275:Q278">+D275/D$278*100</f>
        <v>2.941176470588235</v>
      </c>
      <c r="M275" s="3">
        <f t="shared" si="71"/>
        <v>0</v>
      </c>
      <c r="N275" s="3">
        <f t="shared" si="71"/>
        <v>5.633802816901409</v>
      </c>
      <c r="O275" s="3">
        <f t="shared" si="71"/>
        <v>2.564102564102564</v>
      </c>
      <c r="P275" s="3">
        <f t="shared" si="71"/>
        <v>7.180851063829788</v>
      </c>
      <c r="Q275" s="3">
        <f t="shared" si="71"/>
        <v>8.853118712273641</v>
      </c>
      <c r="R275" s="3">
        <f>+J275/J$278*100</f>
        <v>9.382151029748284</v>
      </c>
      <c r="S275" s="3">
        <f>+K275/K$278*100</f>
        <v>7.396088019559902</v>
      </c>
    </row>
    <row r="276" spans="1:19" ht="12.75">
      <c r="A276" s="72"/>
      <c r="B276" s="72"/>
      <c r="C276" s="8" t="s">
        <v>12</v>
      </c>
      <c r="D276" s="57">
        <v>66</v>
      </c>
      <c r="E276" s="58">
        <v>70</v>
      </c>
      <c r="F276" s="58">
        <v>67</v>
      </c>
      <c r="G276" s="58">
        <v>114</v>
      </c>
      <c r="H276" s="58">
        <v>349</v>
      </c>
      <c r="I276" s="58">
        <v>453</v>
      </c>
      <c r="J276" s="58">
        <v>396</v>
      </c>
      <c r="K276" s="58">
        <v>1515</v>
      </c>
      <c r="L276" s="13">
        <f t="shared" si="71"/>
        <v>97.05882352941177</v>
      </c>
      <c r="M276" s="3">
        <f t="shared" si="71"/>
        <v>100</v>
      </c>
      <c r="N276" s="3">
        <f t="shared" si="71"/>
        <v>94.36619718309859</v>
      </c>
      <c r="O276" s="3">
        <f t="shared" si="71"/>
        <v>97.43589743589743</v>
      </c>
      <c r="P276" s="3">
        <f t="shared" si="71"/>
        <v>92.81914893617021</v>
      </c>
      <c r="Q276" s="3">
        <f t="shared" si="71"/>
        <v>91.14688128772636</v>
      </c>
      <c r="R276" s="3">
        <f>+J276/J$278*100</f>
        <v>90.61784897025171</v>
      </c>
      <c r="S276" s="3">
        <f>+K276/K$278*100</f>
        <v>92.6039119804401</v>
      </c>
    </row>
    <row r="277" spans="1:19" ht="12.75">
      <c r="A277" s="72"/>
      <c r="B277" s="72"/>
      <c r="C277" s="8" t="s">
        <v>13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71"/>
        <v>0</v>
      </c>
      <c r="M277" s="3">
        <f t="shared" si="71"/>
        <v>0</v>
      </c>
      <c r="N277" s="3">
        <f t="shared" si="71"/>
        <v>0</v>
      </c>
      <c r="O277" s="3">
        <f t="shared" si="71"/>
        <v>0</v>
      </c>
      <c r="P277" s="3">
        <f t="shared" si="71"/>
        <v>0</v>
      </c>
      <c r="Q277" s="3">
        <f t="shared" si="71"/>
        <v>0</v>
      </c>
      <c r="R277" s="3">
        <f>+J277/J$278*100</f>
        <v>0</v>
      </c>
      <c r="S277" s="3">
        <f>+K277/K$278*100</f>
        <v>0</v>
      </c>
    </row>
    <row r="278" spans="1:19" ht="12.75">
      <c r="A278" s="72"/>
      <c r="B278" s="75"/>
      <c r="C278" s="8" t="s">
        <v>1</v>
      </c>
      <c r="D278" s="57">
        <v>68</v>
      </c>
      <c r="E278" s="58">
        <v>70</v>
      </c>
      <c r="F278" s="58">
        <v>71</v>
      </c>
      <c r="G278" s="58">
        <v>117</v>
      </c>
      <c r="H278" s="58">
        <v>376</v>
      </c>
      <c r="I278" s="58">
        <v>497</v>
      </c>
      <c r="J278" s="58">
        <v>437</v>
      </c>
      <c r="K278" s="58">
        <v>1636</v>
      </c>
      <c r="L278" s="13">
        <f t="shared" si="71"/>
        <v>100</v>
      </c>
      <c r="M278" s="3">
        <f t="shared" si="71"/>
        <v>100</v>
      </c>
      <c r="N278" s="3">
        <f t="shared" si="71"/>
        <v>100</v>
      </c>
      <c r="O278" s="3">
        <f t="shared" si="71"/>
        <v>100</v>
      </c>
      <c r="P278" s="3">
        <f t="shared" si="71"/>
        <v>100</v>
      </c>
      <c r="Q278" s="3">
        <f t="shared" si="71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71"/>
      <c r="B279" s="73" t="s">
        <v>78</v>
      </c>
      <c r="C279" s="16" t="s">
        <v>11</v>
      </c>
      <c r="D279" s="60">
        <v>0</v>
      </c>
      <c r="E279" s="61">
        <v>0</v>
      </c>
      <c r="F279" s="61">
        <v>1</v>
      </c>
      <c r="G279" s="61">
        <v>5</v>
      </c>
      <c r="H279" s="61">
        <v>17</v>
      </c>
      <c r="I279" s="61">
        <v>30</v>
      </c>
      <c r="J279" s="61">
        <v>24</v>
      </c>
      <c r="K279" s="61">
        <v>77</v>
      </c>
      <c r="L279" s="12">
        <f aca="true" t="shared" si="72" ref="L279:Q282">+D279/D$282*100</f>
        <v>0</v>
      </c>
      <c r="M279" s="10">
        <f t="shared" si="72"/>
        <v>0</v>
      </c>
      <c r="N279" s="10">
        <f t="shared" si="72"/>
        <v>1.6666666666666667</v>
      </c>
      <c r="O279" s="10">
        <f t="shared" si="72"/>
        <v>5.555555555555555</v>
      </c>
      <c r="P279" s="10">
        <f t="shared" si="72"/>
        <v>7.456140350877193</v>
      </c>
      <c r="Q279" s="10">
        <f t="shared" si="72"/>
        <v>9.615384615384617</v>
      </c>
      <c r="R279" s="10">
        <f>+J279/J$282*100</f>
        <v>8.391608391608392</v>
      </c>
      <c r="S279" s="10">
        <f>+K279/K$282*100</f>
        <v>7.182835820895522</v>
      </c>
    </row>
    <row r="280" spans="1:19" ht="12.75">
      <c r="A280" s="71"/>
      <c r="B280" s="72"/>
      <c r="C280" s="17" t="s">
        <v>12</v>
      </c>
      <c r="D280" s="57">
        <v>49</v>
      </c>
      <c r="E280" s="58">
        <v>47</v>
      </c>
      <c r="F280" s="58">
        <v>59</v>
      </c>
      <c r="G280" s="58">
        <v>85</v>
      </c>
      <c r="H280" s="58">
        <v>211</v>
      </c>
      <c r="I280" s="58">
        <v>282</v>
      </c>
      <c r="J280" s="58">
        <v>262</v>
      </c>
      <c r="K280" s="58">
        <v>995</v>
      </c>
      <c r="L280" s="13">
        <f t="shared" si="72"/>
        <v>100</v>
      </c>
      <c r="M280" s="3">
        <f t="shared" si="72"/>
        <v>100</v>
      </c>
      <c r="N280" s="3">
        <f t="shared" si="72"/>
        <v>98.33333333333333</v>
      </c>
      <c r="O280" s="3">
        <f t="shared" si="72"/>
        <v>94.44444444444444</v>
      </c>
      <c r="P280" s="3">
        <f t="shared" si="72"/>
        <v>92.54385964912281</v>
      </c>
      <c r="Q280" s="3">
        <f t="shared" si="72"/>
        <v>90.38461538461539</v>
      </c>
      <c r="R280" s="3">
        <f>+J280/J$282*100</f>
        <v>91.6083916083916</v>
      </c>
      <c r="S280" s="3">
        <f>+K280/K$282*100</f>
        <v>92.81716417910447</v>
      </c>
    </row>
    <row r="281" spans="1:19" ht="12.75">
      <c r="A281" s="71"/>
      <c r="B281" s="72"/>
      <c r="C281" s="17" t="s">
        <v>13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72"/>
        <v>0</v>
      </c>
      <c r="M281" s="3">
        <f t="shared" si="72"/>
        <v>0</v>
      </c>
      <c r="N281" s="3">
        <f t="shared" si="72"/>
        <v>0</v>
      </c>
      <c r="O281" s="3">
        <f t="shared" si="72"/>
        <v>0</v>
      </c>
      <c r="P281" s="3">
        <f t="shared" si="72"/>
        <v>0</v>
      </c>
      <c r="Q281" s="3">
        <f t="shared" si="72"/>
        <v>0</v>
      </c>
      <c r="R281" s="3">
        <f>+J281/J$282*100</f>
        <v>0</v>
      </c>
      <c r="S281" s="3">
        <f>+K281/K$282*100</f>
        <v>0</v>
      </c>
    </row>
    <row r="282" spans="1:19" ht="12.75">
      <c r="A282" s="71"/>
      <c r="B282" s="72"/>
      <c r="C282" s="18" t="s">
        <v>1</v>
      </c>
      <c r="D282" s="62">
        <v>49</v>
      </c>
      <c r="E282" s="63">
        <v>47</v>
      </c>
      <c r="F282" s="63">
        <v>60</v>
      </c>
      <c r="G282" s="63">
        <v>90</v>
      </c>
      <c r="H282" s="63">
        <v>228</v>
      </c>
      <c r="I282" s="63">
        <v>312</v>
      </c>
      <c r="J282" s="63">
        <v>286</v>
      </c>
      <c r="K282" s="63">
        <v>1072</v>
      </c>
      <c r="L282" s="14">
        <f t="shared" si="72"/>
        <v>100</v>
      </c>
      <c r="M282" s="6">
        <f t="shared" si="72"/>
        <v>100</v>
      </c>
      <c r="N282" s="6">
        <f t="shared" si="72"/>
        <v>100</v>
      </c>
      <c r="O282" s="6">
        <f t="shared" si="72"/>
        <v>100</v>
      </c>
      <c r="P282" s="6">
        <f t="shared" si="72"/>
        <v>100</v>
      </c>
      <c r="Q282" s="6">
        <f t="shared" si="72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72"/>
      <c r="B283" s="74" t="s">
        <v>79</v>
      </c>
      <c r="C283" s="8" t="s">
        <v>11</v>
      </c>
      <c r="D283" s="57">
        <v>2</v>
      </c>
      <c r="E283" s="58">
        <v>1</v>
      </c>
      <c r="F283" s="58">
        <v>3</v>
      </c>
      <c r="G283" s="58">
        <v>9</v>
      </c>
      <c r="H283" s="58">
        <v>38</v>
      </c>
      <c r="I283" s="58">
        <v>54</v>
      </c>
      <c r="J283" s="58">
        <v>64</v>
      </c>
      <c r="K283" s="58">
        <v>171</v>
      </c>
      <c r="L283" s="13">
        <f aca="true" t="shared" si="73" ref="L283:Q286">+D283/D$286*100</f>
        <v>1.834862385321101</v>
      </c>
      <c r="M283" s="3">
        <f t="shared" si="73"/>
        <v>1.0416666666666665</v>
      </c>
      <c r="N283" s="3">
        <f t="shared" si="73"/>
        <v>2.4193548387096775</v>
      </c>
      <c r="O283" s="3">
        <f t="shared" si="73"/>
        <v>4.639175257731959</v>
      </c>
      <c r="P283" s="3">
        <f t="shared" si="73"/>
        <v>7.011070110701106</v>
      </c>
      <c r="Q283" s="3">
        <f t="shared" si="73"/>
        <v>8.544303797468354</v>
      </c>
      <c r="R283" s="3">
        <f>+J283/J$286*100</f>
        <v>10.631229235880399</v>
      </c>
      <c r="S283" s="3">
        <f>+K283/K$286*100</f>
        <v>7.43801652892562</v>
      </c>
    </row>
    <row r="284" spans="1:19" ht="12.75">
      <c r="A284" s="72"/>
      <c r="B284" s="72"/>
      <c r="C284" s="8" t="s">
        <v>12</v>
      </c>
      <c r="D284" s="57">
        <v>107</v>
      </c>
      <c r="E284" s="58">
        <v>95</v>
      </c>
      <c r="F284" s="58">
        <v>121</v>
      </c>
      <c r="G284" s="58">
        <v>185</v>
      </c>
      <c r="H284" s="58">
        <v>504</v>
      </c>
      <c r="I284" s="58">
        <v>578</v>
      </c>
      <c r="J284" s="58">
        <v>538</v>
      </c>
      <c r="K284" s="58">
        <v>2128</v>
      </c>
      <c r="L284" s="13">
        <f t="shared" si="73"/>
        <v>98.1651376146789</v>
      </c>
      <c r="M284" s="3">
        <f t="shared" si="73"/>
        <v>98.95833333333334</v>
      </c>
      <c r="N284" s="3">
        <f t="shared" si="73"/>
        <v>97.58064516129032</v>
      </c>
      <c r="O284" s="3">
        <f t="shared" si="73"/>
        <v>95.36082474226805</v>
      </c>
      <c r="P284" s="3">
        <f t="shared" si="73"/>
        <v>92.98892988929889</v>
      </c>
      <c r="Q284" s="3">
        <f t="shared" si="73"/>
        <v>91.45569620253164</v>
      </c>
      <c r="R284" s="3">
        <f>+J284/J$286*100</f>
        <v>89.3687707641196</v>
      </c>
      <c r="S284" s="3">
        <f>+K284/K$286*100</f>
        <v>92.56198347107438</v>
      </c>
    </row>
    <row r="285" spans="1:19" ht="12.75">
      <c r="A285" s="72"/>
      <c r="B285" s="72"/>
      <c r="C285" s="8" t="s">
        <v>13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73"/>
        <v>0</v>
      </c>
      <c r="M285" s="3">
        <f t="shared" si="73"/>
        <v>0</v>
      </c>
      <c r="N285" s="3">
        <f t="shared" si="73"/>
        <v>0</v>
      </c>
      <c r="O285" s="3">
        <f t="shared" si="73"/>
        <v>0</v>
      </c>
      <c r="P285" s="3">
        <f t="shared" si="73"/>
        <v>0</v>
      </c>
      <c r="Q285" s="3">
        <f t="shared" si="73"/>
        <v>0</v>
      </c>
      <c r="R285" s="3">
        <f>+J285/J$286*100</f>
        <v>0</v>
      </c>
      <c r="S285" s="3">
        <f>+K285/K$286*100</f>
        <v>0</v>
      </c>
    </row>
    <row r="286" spans="1:19" ht="12.75">
      <c r="A286" s="72"/>
      <c r="B286" s="75"/>
      <c r="C286" s="8" t="s">
        <v>1</v>
      </c>
      <c r="D286" s="57">
        <v>109</v>
      </c>
      <c r="E286" s="58">
        <v>96</v>
      </c>
      <c r="F286" s="58">
        <v>124</v>
      </c>
      <c r="G286" s="58">
        <v>194</v>
      </c>
      <c r="H286" s="58">
        <v>542</v>
      </c>
      <c r="I286" s="58">
        <v>632</v>
      </c>
      <c r="J286" s="58">
        <v>602</v>
      </c>
      <c r="K286" s="58">
        <v>2299</v>
      </c>
      <c r="L286" s="13">
        <f t="shared" si="73"/>
        <v>100</v>
      </c>
      <c r="M286" s="3">
        <f t="shared" si="73"/>
        <v>100</v>
      </c>
      <c r="N286" s="3">
        <f t="shared" si="73"/>
        <v>100</v>
      </c>
      <c r="O286" s="3">
        <f t="shared" si="73"/>
        <v>100</v>
      </c>
      <c r="P286" s="3">
        <f t="shared" si="73"/>
        <v>100</v>
      </c>
      <c r="Q286" s="3">
        <f t="shared" si="73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71"/>
      <c r="B287" s="73" t="s">
        <v>80</v>
      </c>
      <c r="C287" s="16" t="s">
        <v>11</v>
      </c>
      <c r="D287" s="60">
        <v>0</v>
      </c>
      <c r="E287" s="61">
        <v>0</v>
      </c>
      <c r="F287" s="61">
        <v>1</v>
      </c>
      <c r="G287" s="61">
        <v>1</v>
      </c>
      <c r="H287" s="61">
        <v>7</v>
      </c>
      <c r="I287" s="61">
        <v>3</v>
      </c>
      <c r="J287" s="61">
        <v>6</v>
      </c>
      <c r="K287" s="61">
        <v>18</v>
      </c>
      <c r="L287" s="12">
        <f aca="true" t="shared" si="74" ref="L287:Q290">+D287/D$290*100</f>
        <v>0</v>
      </c>
      <c r="M287" s="10">
        <f t="shared" si="74"/>
        <v>0</v>
      </c>
      <c r="N287" s="10">
        <f t="shared" si="74"/>
        <v>6.25</v>
      </c>
      <c r="O287" s="10">
        <f t="shared" si="74"/>
        <v>3.3333333333333335</v>
      </c>
      <c r="P287" s="10">
        <f t="shared" si="74"/>
        <v>9.45945945945946</v>
      </c>
      <c r="Q287" s="10">
        <f t="shared" si="74"/>
        <v>3.3707865168539324</v>
      </c>
      <c r="R287" s="10">
        <f>+J287/J$290*100</f>
        <v>7.59493670886076</v>
      </c>
      <c r="S287" s="10">
        <f>+K287/K$290*100</f>
        <v>5.7324840764331215</v>
      </c>
    </row>
    <row r="288" spans="1:19" ht="12.75">
      <c r="A288" s="71"/>
      <c r="B288" s="72"/>
      <c r="C288" s="17" t="s">
        <v>12</v>
      </c>
      <c r="D288" s="57">
        <v>14</v>
      </c>
      <c r="E288" s="58">
        <v>12</v>
      </c>
      <c r="F288" s="58">
        <v>15</v>
      </c>
      <c r="G288" s="58">
        <v>29</v>
      </c>
      <c r="H288" s="58">
        <v>67</v>
      </c>
      <c r="I288" s="58">
        <v>86</v>
      </c>
      <c r="J288" s="58">
        <v>73</v>
      </c>
      <c r="K288" s="58">
        <v>296</v>
      </c>
      <c r="L288" s="13">
        <f t="shared" si="74"/>
        <v>100</v>
      </c>
      <c r="M288" s="3">
        <f t="shared" si="74"/>
        <v>100</v>
      </c>
      <c r="N288" s="3">
        <f t="shared" si="74"/>
        <v>93.75</v>
      </c>
      <c r="O288" s="3">
        <f t="shared" si="74"/>
        <v>96.66666666666667</v>
      </c>
      <c r="P288" s="3">
        <f t="shared" si="74"/>
        <v>90.54054054054053</v>
      </c>
      <c r="Q288" s="3">
        <f t="shared" si="74"/>
        <v>96.62921348314607</v>
      </c>
      <c r="R288" s="3">
        <f>+J288/J$290*100</f>
        <v>92.40506329113924</v>
      </c>
      <c r="S288" s="3">
        <f>+K288/K$290*100</f>
        <v>94.26751592356688</v>
      </c>
    </row>
    <row r="289" spans="1:19" ht="12.75">
      <c r="A289" s="71"/>
      <c r="B289" s="72"/>
      <c r="C289" s="17" t="s">
        <v>13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74"/>
        <v>0</v>
      </c>
      <c r="M289" s="3">
        <f t="shared" si="74"/>
        <v>0</v>
      </c>
      <c r="N289" s="3">
        <f t="shared" si="74"/>
        <v>0</v>
      </c>
      <c r="O289" s="3">
        <f t="shared" si="74"/>
        <v>0</v>
      </c>
      <c r="P289" s="3">
        <f t="shared" si="74"/>
        <v>0</v>
      </c>
      <c r="Q289" s="3">
        <f t="shared" si="74"/>
        <v>0</v>
      </c>
      <c r="R289" s="3">
        <f>+J289/J$290*100</f>
        <v>0</v>
      </c>
      <c r="S289" s="3">
        <f>+K289/K$290*100</f>
        <v>0</v>
      </c>
    </row>
    <row r="290" spans="1:19" ht="12.75">
      <c r="A290" s="71"/>
      <c r="B290" s="75"/>
      <c r="C290" s="17" t="s">
        <v>1</v>
      </c>
      <c r="D290" s="57">
        <v>14</v>
      </c>
      <c r="E290" s="58">
        <v>12</v>
      </c>
      <c r="F290" s="58">
        <v>16</v>
      </c>
      <c r="G290" s="58">
        <v>30</v>
      </c>
      <c r="H290" s="58">
        <v>74</v>
      </c>
      <c r="I290" s="58">
        <v>89</v>
      </c>
      <c r="J290" s="58">
        <v>79</v>
      </c>
      <c r="K290" s="58">
        <v>314</v>
      </c>
      <c r="L290" s="13">
        <f t="shared" si="74"/>
        <v>100</v>
      </c>
      <c r="M290" s="3">
        <f t="shared" si="74"/>
        <v>100</v>
      </c>
      <c r="N290" s="3">
        <f t="shared" si="74"/>
        <v>100</v>
      </c>
      <c r="O290" s="3">
        <f t="shared" si="74"/>
        <v>100</v>
      </c>
      <c r="P290" s="3">
        <f t="shared" si="74"/>
        <v>100</v>
      </c>
      <c r="Q290" s="3">
        <f t="shared" si="74"/>
        <v>100</v>
      </c>
      <c r="R290" s="3">
        <f>+J290/J$290*100</f>
        <v>100</v>
      </c>
      <c r="S290" s="3">
        <f>+K290/K$290*100</f>
        <v>100</v>
      </c>
    </row>
    <row r="291" spans="1:19" ht="13.5" customHeight="1">
      <c r="A291" s="71"/>
      <c r="B291" s="73" t="s">
        <v>1</v>
      </c>
      <c r="C291" s="15" t="s">
        <v>11</v>
      </c>
      <c r="D291" s="60">
        <v>113</v>
      </c>
      <c r="E291" s="61">
        <v>209</v>
      </c>
      <c r="F291" s="61">
        <v>333</v>
      </c>
      <c r="G291" s="61">
        <v>586</v>
      </c>
      <c r="H291" s="61">
        <v>2235</v>
      </c>
      <c r="I291" s="61">
        <v>4517</v>
      </c>
      <c r="J291" s="61">
        <v>5776</v>
      </c>
      <c r="K291" s="61">
        <v>13769</v>
      </c>
      <c r="L291" s="12">
        <f aca="true" t="shared" si="75" ref="L291:Q294">+D291/D$294*100</f>
        <v>1.3938571604785988</v>
      </c>
      <c r="M291" s="10">
        <f t="shared" si="75"/>
        <v>2.9035843289802723</v>
      </c>
      <c r="N291" s="10">
        <f t="shared" si="75"/>
        <v>4.4975688816855754</v>
      </c>
      <c r="O291" s="10">
        <f t="shared" si="75"/>
        <v>5.808881839809675</v>
      </c>
      <c r="P291" s="10">
        <f t="shared" si="75"/>
        <v>7.911224381437826</v>
      </c>
      <c r="Q291" s="10">
        <f t="shared" si="75"/>
        <v>8.95892421507765</v>
      </c>
      <c r="R291" s="10">
        <f>+J291/J$294*100</f>
        <v>9.779222538263578</v>
      </c>
      <c r="S291" s="10">
        <f>+K291/K$294*100</f>
        <v>8.074191789176162</v>
      </c>
    </row>
    <row r="292" spans="1:19" ht="12.75">
      <c r="A292" s="71"/>
      <c r="B292" s="72"/>
      <c r="C292" s="8" t="s">
        <v>12</v>
      </c>
      <c r="D292" s="57">
        <v>7993</v>
      </c>
      <c r="E292" s="58">
        <v>6987</v>
      </c>
      <c r="F292" s="58">
        <v>7064</v>
      </c>
      <c r="G292" s="58">
        <v>9493</v>
      </c>
      <c r="H292" s="58">
        <v>25993</v>
      </c>
      <c r="I292" s="58">
        <v>45860</v>
      </c>
      <c r="J292" s="58">
        <v>53266</v>
      </c>
      <c r="K292" s="58">
        <v>156656</v>
      </c>
      <c r="L292" s="13">
        <f t="shared" si="75"/>
        <v>98.59380782040212</v>
      </c>
      <c r="M292" s="3">
        <f t="shared" si="75"/>
        <v>97.06863017504863</v>
      </c>
      <c r="N292" s="3">
        <f t="shared" si="75"/>
        <v>95.40788762830901</v>
      </c>
      <c r="O292" s="3">
        <f t="shared" si="75"/>
        <v>94.10190325138778</v>
      </c>
      <c r="P292" s="3">
        <f t="shared" si="75"/>
        <v>92.00736257123641</v>
      </c>
      <c r="Q292" s="3">
        <f t="shared" si="75"/>
        <v>90.95777385509432</v>
      </c>
      <c r="R292" s="3">
        <f>+J292/J$294*100</f>
        <v>90.18352973046187</v>
      </c>
      <c r="S292" s="3">
        <f>+K292/K$294*100</f>
        <v>91.86364942444483</v>
      </c>
    </row>
    <row r="293" spans="1:19" ht="12.75">
      <c r="A293" s="71"/>
      <c r="B293" s="72"/>
      <c r="C293" s="8" t="s">
        <v>13</v>
      </c>
      <c r="D293" s="57">
        <v>1</v>
      </c>
      <c r="E293" s="58">
        <v>2</v>
      </c>
      <c r="F293" s="58">
        <v>7</v>
      </c>
      <c r="G293" s="58">
        <v>9</v>
      </c>
      <c r="H293" s="58">
        <v>23</v>
      </c>
      <c r="I293" s="58">
        <v>42</v>
      </c>
      <c r="J293" s="58">
        <v>22</v>
      </c>
      <c r="K293" s="58">
        <v>106</v>
      </c>
      <c r="L293" s="13">
        <f t="shared" si="75"/>
        <v>0.012335019119279634</v>
      </c>
      <c r="M293" s="3">
        <f t="shared" si="75"/>
        <v>0.02778549597110308</v>
      </c>
      <c r="N293" s="3">
        <f t="shared" si="75"/>
        <v>0.09454349000540249</v>
      </c>
      <c r="O293" s="3">
        <f t="shared" si="75"/>
        <v>0.08921490880253767</v>
      </c>
      <c r="P293" s="3">
        <f t="shared" si="75"/>
        <v>0.08141304732575838</v>
      </c>
      <c r="Q293" s="3">
        <f t="shared" si="75"/>
        <v>0.08330192982804102</v>
      </c>
      <c r="R293" s="3">
        <f>+J293/J$294*100</f>
        <v>0.03724773127454964</v>
      </c>
      <c r="S293" s="3">
        <f>+K293/K$294*100</f>
        <v>0.06215878637901613</v>
      </c>
    </row>
    <row r="294" spans="1:19" ht="12.75">
      <c r="A294" s="71"/>
      <c r="B294" s="72"/>
      <c r="C294" s="9" t="s">
        <v>1</v>
      </c>
      <c r="D294" s="62">
        <v>8107</v>
      </c>
      <c r="E294" s="63">
        <v>7198</v>
      </c>
      <c r="F294" s="63">
        <v>7404</v>
      </c>
      <c r="G294" s="63">
        <v>10088</v>
      </c>
      <c r="H294" s="63">
        <v>28251</v>
      </c>
      <c r="I294" s="63">
        <v>50419</v>
      </c>
      <c r="J294" s="63">
        <v>59064</v>
      </c>
      <c r="K294" s="63">
        <v>170531</v>
      </c>
      <c r="L294" s="14">
        <f t="shared" si="75"/>
        <v>100</v>
      </c>
      <c r="M294" s="6">
        <f t="shared" si="75"/>
        <v>100</v>
      </c>
      <c r="N294" s="6">
        <f t="shared" si="75"/>
        <v>100</v>
      </c>
      <c r="O294" s="6">
        <f t="shared" si="75"/>
        <v>100</v>
      </c>
      <c r="P294" s="6">
        <f t="shared" si="75"/>
        <v>100</v>
      </c>
      <c r="Q294" s="6">
        <f t="shared" si="75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67:B70"/>
    <mergeCell ref="B55:B58"/>
    <mergeCell ref="B59:B62"/>
    <mergeCell ref="B47:B50"/>
    <mergeCell ref="B51:B54"/>
    <mergeCell ref="B35:B38"/>
    <mergeCell ref="B23:B26"/>
    <mergeCell ref="B27:B30"/>
    <mergeCell ref="B63:B66"/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94"/>
  <sheetViews>
    <sheetView zoomScalePageLayoutView="0" workbookViewId="0" topLeftCell="A1">
      <selection activeCell="X5" sqref="X5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66" t="s">
        <v>87</v>
      </c>
      <c r="E3" s="67"/>
      <c r="F3" s="67"/>
      <c r="G3" s="67"/>
      <c r="H3" s="67"/>
      <c r="I3" s="67"/>
      <c r="J3" s="67"/>
      <c r="K3" s="67"/>
      <c r="L3" s="76" t="s">
        <v>87</v>
      </c>
      <c r="M3" s="67"/>
      <c r="N3" s="67"/>
      <c r="O3" s="67"/>
      <c r="P3" s="67"/>
      <c r="Q3" s="67"/>
      <c r="R3" s="67"/>
      <c r="S3" s="77"/>
    </row>
    <row r="4" spans="1:19" ht="12.75">
      <c r="A4" s="46"/>
      <c r="B4" s="47"/>
      <c r="C4" s="48"/>
      <c r="D4" s="68" t="s">
        <v>2</v>
      </c>
      <c r="E4" s="69"/>
      <c r="F4" s="69"/>
      <c r="G4" s="69"/>
      <c r="H4" s="69"/>
      <c r="I4" s="69"/>
      <c r="J4" s="69"/>
      <c r="K4" s="69"/>
      <c r="L4" s="78" t="s">
        <v>2</v>
      </c>
      <c r="M4" s="69"/>
      <c r="N4" s="69"/>
      <c r="O4" s="69"/>
      <c r="P4" s="69"/>
      <c r="Q4" s="69"/>
      <c r="R4" s="69"/>
      <c r="S4" s="79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84</v>
      </c>
      <c r="M6" s="37" t="s">
        <v>84</v>
      </c>
      <c r="N6" s="37" t="s">
        <v>84</v>
      </c>
      <c r="O6" s="37" t="s">
        <v>84</v>
      </c>
      <c r="P6" s="37" t="s">
        <v>84</v>
      </c>
      <c r="Q6" s="38" t="s">
        <v>84</v>
      </c>
      <c r="R6" s="37" t="s">
        <v>84</v>
      </c>
      <c r="S6" s="37" t="s">
        <v>84</v>
      </c>
    </row>
    <row r="7" spans="1:19" ht="12.75">
      <c r="A7" s="70" t="s">
        <v>85</v>
      </c>
      <c r="B7" s="73" t="s">
        <v>92</v>
      </c>
      <c r="C7" s="16" t="s">
        <v>11</v>
      </c>
      <c r="D7" s="61">
        <v>5</v>
      </c>
      <c r="E7" s="61">
        <v>10</v>
      </c>
      <c r="F7" s="61">
        <v>13</v>
      </c>
      <c r="G7" s="61">
        <v>48</v>
      </c>
      <c r="H7" s="61">
        <v>221</v>
      </c>
      <c r="I7" s="61">
        <v>404</v>
      </c>
      <c r="J7" s="61">
        <v>547</v>
      </c>
      <c r="K7" s="61">
        <v>1248</v>
      </c>
      <c r="L7" s="12">
        <f aca="true" t="shared" si="0" ref="L7:Q10">+D7/D$10*100</f>
        <v>0.4659832246039142</v>
      </c>
      <c r="M7" s="10">
        <f t="shared" si="0"/>
        <v>1.146788990825688</v>
      </c>
      <c r="N7" s="10">
        <f t="shared" si="0"/>
        <v>1.2357414448669202</v>
      </c>
      <c r="O7" s="10">
        <f t="shared" si="0"/>
        <v>2.5959978366684693</v>
      </c>
      <c r="P7" s="19">
        <f t="shared" si="0"/>
        <v>3.2975231274246495</v>
      </c>
      <c r="Q7" s="10">
        <f t="shared" si="0"/>
        <v>3.9530332681017613</v>
      </c>
      <c r="R7" s="10">
        <f>+J7/J$10*100</f>
        <v>4.999543003381775</v>
      </c>
      <c r="S7" s="10">
        <f>+K7/K$10*100</f>
        <v>3.81546363386224</v>
      </c>
    </row>
    <row r="8" spans="1:19" ht="12.75">
      <c r="A8" s="71"/>
      <c r="B8" s="72"/>
      <c r="C8" s="17" t="s">
        <v>12</v>
      </c>
      <c r="D8" s="58">
        <v>1068</v>
      </c>
      <c r="E8" s="58">
        <v>862</v>
      </c>
      <c r="F8" s="58">
        <v>1039</v>
      </c>
      <c r="G8" s="58">
        <v>1801</v>
      </c>
      <c r="H8" s="58">
        <v>6481</v>
      </c>
      <c r="I8" s="58">
        <v>9816</v>
      </c>
      <c r="J8" s="58">
        <v>10394</v>
      </c>
      <c r="K8" s="58">
        <v>31461</v>
      </c>
      <c r="L8" s="13">
        <f t="shared" si="0"/>
        <v>99.53401677539608</v>
      </c>
      <c r="M8" s="3">
        <f t="shared" si="0"/>
        <v>98.85321100917432</v>
      </c>
      <c r="N8" s="3">
        <f t="shared" si="0"/>
        <v>98.76425855513308</v>
      </c>
      <c r="O8" s="3">
        <f t="shared" si="0"/>
        <v>97.40400216333153</v>
      </c>
      <c r="P8" s="5">
        <f t="shared" si="0"/>
        <v>96.70247687257535</v>
      </c>
      <c r="Q8" s="3">
        <f t="shared" si="0"/>
        <v>96.04696673189824</v>
      </c>
      <c r="R8" s="3">
        <f>+J8/J$10*100</f>
        <v>95.00045699661823</v>
      </c>
      <c r="S8" s="3">
        <f>+K8/K$10*100</f>
        <v>96.18453636613776</v>
      </c>
    </row>
    <row r="9" spans="1:19" ht="12.75">
      <c r="A9" s="71"/>
      <c r="B9" s="72"/>
      <c r="C9" s="17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>+J9/J$10*100</f>
        <v>0</v>
      </c>
      <c r="S9" s="3">
        <f>+K9/K$10*100</f>
        <v>0</v>
      </c>
    </row>
    <row r="10" spans="1:19" ht="12.75">
      <c r="A10" s="71"/>
      <c r="B10" s="72"/>
      <c r="C10" s="18" t="s">
        <v>1</v>
      </c>
      <c r="D10" s="63">
        <v>1073</v>
      </c>
      <c r="E10" s="63">
        <v>872</v>
      </c>
      <c r="F10" s="63">
        <v>1052</v>
      </c>
      <c r="G10" s="63">
        <v>1849</v>
      </c>
      <c r="H10" s="63">
        <v>6702</v>
      </c>
      <c r="I10" s="63">
        <v>10220</v>
      </c>
      <c r="J10" s="63">
        <v>10941</v>
      </c>
      <c r="K10" s="63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72"/>
      <c r="B11" s="74" t="s">
        <v>93</v>
      </c>
      <c r="C11" s="8" t="s">
        <v>11</v>
      </c>
      <c r="D11" s="58">
        <v>7</v>
      </c>
      <c r="E11" s="58">
        <v>8</v>
      </c>
      <c r="F11" s="58">
        <v>16</v>
      </c>
      <c r="G11" s="58">
        <v>46</v>
      </c>
      <c r="H11" s="58">
        <v>237</v>
      </c>
      <c r="I11" s="58">
        <v>415</v>
      </c>
      <c r="J11" s="58">
        <v>567</v>
      </c>
      <c r="K11" s="58">
        <v>1296</v>
      </c>
      <c r="L11" s="13">
        <f aca="true" t="shared" si="1" ref="L11:Q14">+D11/D$14*100</f>
        <v>0.6306306306306306</v>
      </c>
      <c r="M11" s="3">
        <f t="shared" si="1"/>
        <v>0.847457627118644</v>
      </c>
      <c r="N11" s="3">
        <f t="shared" si="1"/>
        <v>1.809954751131222</v>
      </c>
      <c r="O11" s="3">
        <f t="shared" si="1"/>
        <v>2.699530516431925</v>
      </c>
      <c r="P11" s="5">
        <f t="shared" si="1"/>
        <v>4.22008547008547</v>
      </c>
      <c r="Q11" s="3">
        <f t="shared" si="1"/>
        <v>4.850397381954184</v>
      </c>
      <c r="R11" s="3">
        <f>+J11/J$14*100</f>
        <v>6.178489702517163</v>
      </c>
      <c r="S11" s="3">
        <f>+K11/K$14*100</f>
        <v>4.630059662034226</v>
      </c>
    </row>
    <row r="12" spans="1:19" ht="12.75">
      <c r="A12" s="72"/>
      <c r="B12" s="72"/>
      <c r="C12" s="8" t="s">
        <v>12</v>
      </c>
      <c r="D12" s="58">
        <v>1103</v>
      </c>
      <c r="E12" s="58">
        <v>936</v>
      </c>
      <c r="F12" s="58">
        <v>868</v>
      </c>
      <c r="G12" s="58">
        <v>1658</v>
      </c>
      <c r="H12" s="58">
        <v>5379</v>
      </c>
      <c r="I12" s="58">
        <v>8141</v>
      </c>
      <c r="J12" s="58">
        <v>8610</v>
      </c>
      <c r="K12" s="58">
        <v>26695</v>
      </c>
      <c r="L12" s="13">
        <f t="shared" si="1"/>
        <v>99.36936936936937</v>
      </c>
      <c r="M12" s="3">
        <f t="shared" si="1"/>
        <v>99.15254237288136</v>
      </c>
      <c r="N12" s="3">
        <f t="shared" si="1"/>
        <v>98.19004524886877</v>
      </c>
      <c r="O12" s="3">
        <f t="shared" si="1"/>
        <v>97.30046948356808</v>
      </c>
      <c r="P12" s="5">
        <f t="shared" si="1"/>
        <v>95.77991452991454</v>
      </c>
      <c r="Q12" s="3">
        <f t="shared" si="1"/>
        <v>95.14960261804582</v>
      </c>
      <c r="R12" s="3">
        <f>+J12/J$14*100</f>
        <v>93.82151029748283</v>
      </c>
      <c r="S12" s="3">
        <f>+K12/K$14*100</f>
        <v>95.36994033796577</v>
      </c>
    </row>
    <row r="13" spans="1:19" ht="12.75">
      <c r="A13" s="72"/>
      <c r="B13" s="72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5">
        <f t="shared" si="1"/>
        <v>0</v>
      </c>
      <c r="Q13" s="3">
        <f t="shared" si="1"/>
        <v>0</v>
      </c>
      <c r="R13" s="3">
        <f>+J13/J$14*100</f>
        <v>0</v>
      </c>
      <c r="S13" s="3">
        <f>+K13/K$14*100</f>
        <v>0</v>
      </c>
    </row>
    <row r="14" spans="1:19" ht="12.75">
      <c r="A14" s="72"/>
      <c r="B14" s="75"/>
      <c r="C14" s="8" t="s">
        <v>1</v>
      </c>
      <c r="D14" s="58">
        <v>1110</v>
      </c>
      <c r="E14" s="58">
        <v>944</v>
      </c>
      <c r="F14" s="58">
        <v>884</v>
      </c>
      <c r="G14" s="58">
        <v>1704</v>
      </c>
      <c r="H14" s="58">
        <v>5616</v>
      </c>
      <c r="I14" s="58">
        <v>8556</v>
      </c>
      <c r="J14" s="58">
        <v>9177</v>
      </c>
      <c r="K14" s="58">
        <v>27991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71"/>
      <c r="B15" s="73" t="s">
        <v>14</v>
      </c>
      <c r="C15" s="16" t="s">
        <v>11</v>
      </c>
      <c r="D15" s="61">
        <v>9</v>
      </c>
      <c r="E15" s="61">
        <v>34</v>
      </c>
      <c r="F15" s="61">
        <v>25</v>
      </c>
      <c r="G15" s="61">
        <v>71</v>
      </c>
      <c r="H15" s="61">
        <v>262</v>
      </c>
      <c r="I15" s="61">
        <v>399</v>
      </c>
      <c r="J15" s="61">
        <v>525</v>
      </c>
      <c r="K15" s="61">
        <v>1325</v>
      </c>
      <c r="L15" s="53">
        <f>+D15/D$18*100</f>
        <v>0.7758620689655172</v>
      </c>
      <c r="M15" s="54">
        <f aca="true" t="shared" si="2" ref="M15:S18">+E15/E$18*100</f>
        <v>3.153988868274583</v>
      </c>
      <c r="N15" s="54">
        <f t="shared" si="2"/>
        <v>2.1853146853146854</v>
      </c>
      <c r="O15" s="54">
        <f t="shared" si="2"/>
        <v>3.6280020439448135</v>
      </c>
      <c r="P15" s="54">
        <f t="shared" si="2"/>
        <v>5.012435431413813</v>
      </c>
      <c r="Q15" s="54">
        <f t="shared" si="2"/>
        <v>5.809551543389633</v>
      </c>
      <c r="R15" s="54">
        <f>+J15/J$18*100</f>
        <v>7.498928724467933</v>
      </c>
      <c r="S15" s="54">
        <f>+K15/K$18*100</f>
        <v>5.42254962144465</v>
      </c>
    </row>
    <row r="16" spans="1:19" ht="12.75">
      <c r="A16" s="71"/>
      <c r="B16" s="72"/>
      <c r="C16" s="17" t="s">
        <v>12</v>
      </c>
      <c r="D16" s="58">
        <v>1151</v>
      </c>
      <c r="E16" s="58">
        <v>1044</v>
      </c>
      <c r="F16" s="58">
        <v>1119</v>
      </c>
      <c r="G16" s="58">
        <v>1886</v>
      </c>
      <c r="H16" s="58">
        <v>4965</v>
      </c>
      <c r="I16" s="58">
        <v>6469</v>
      </c>
      <c r="J16" s="58">
        <v>6476</v>
      </c>
      <c r="K16" s="58">
        <v>23110</v>
      </c>
      <c r="L16" s="51">
        <f>+D16/D$18*100</f>
        <v>99.22413793103448</v>
      </c>
      <c r="M16" s="52">
        <f t="shared" si="2"/>
        <v>96.84601113172542</v>
      </c>
      <c r="N16" s="52">
        <f t="shared" si="2"/>
        <v>97.8146853146853</v>
      </c>
      <c r="O16" s="52">
        <f t="shared" si="2"/>
        <v>96.37199795605518</v>
      </c>
      <c r="P16" s="52">
        <f t="shared" si="2"/>
        <v>94.9875645685862</v>
      </c>
      <c r="Q16" s="52">
        <f t="shared" si="2"/>
        <v>94.19044845661037</v>
      </c>
      <c r="R16" s="52">
        <f>+J16/J$18*100</f>
        <v>92.50107127553207</v>
      </c>
      <c r="S16" s="52">
        <f>+K16/K$18*100</f>
        <v>94.57745037855535</v>
      </c>
    </row>
    <row r="17" spans="1:19" ht="12.75">
      <c r="A17" s="71"/>
      <c r="B17" s="72"/>
      <c r="C17" s="17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 t="shared" si="2"/>
        <v>0</v>
      </c>
      <c r="Q17" s="52">
        <f t="shared" si="2"/>
        <v>0</v>
      </c>
      <c r="R17" s="52">
        <f>+J17/J$18*100</f>
        <v>0</v>
      </c>
      <c r="S17" s="52">
        <f>+K17/K$18*100</f>
        <v>0</v>
      </c>
    </row>
    <row r="18" spans="1:19" ht="12.75">
      <c r="A18" s="71"/>
      <c r="B18" s="72"/>
      <c r="C18" s="18" t="s">
        <v>1</v>
      </c>
      <c r="D18" s="63">
        <v>1160</v>
      </c>
      <c r="E18" s="63">
        <v>1078</v>
      </c>
      <c r="F18" s="63">
        <v>1144</v>
      </c>
      <c r="G18" s="63">
        <v>1957</v>
      </c>
      <c r="H18" s="63">
        <v>5227</v>
      </c>
      <c r="I18" s="63">
        <v>6868</v>
      </c>
      <c r="J18" s="63">
        <v>7001</v>
      </c>
      <c r="K18" s="63">
        <v>24435</v>
      </c>
      <c r="L18" s="55">
        <f>+D18/D$18*100</f>
        <v>100</v>
      </c>
      <c r="M18" s="56">
        <f t="shared" si="2"/>
        <v>100</v>
      </c>
      <c r="N18" s="56">
        <f t="shared" si="2"/>
        <v>100</v>
      </c>
      <c r="O18" s="56">
        <f t="shared" si="2"/>
        <v>100</v>
      </c>
      <c r="P18" s="56">
        <f t="shared" si="2"/>
        <v>100</v>
      </c>
      <c r="Q18" s="56">
        <f t="shared" si="2"/>
        <v>100</v>
      </c>
      <c r="R18" s="56">
        <f>+J18/J$18*100</f>
        <v>100</v>
      </c>
      <c r="S18" s="56">
        <f>+K18/K$18*100</f>
        <v>100</v>
      </c>
    </row>
    <row r="19" spans="1:19" ht="12.75" customHeight="1">
      <c r="A19" s="72"/>
      <c r="B19" s="74" t="s">
        <v>15</v>
      </c>
      <c r="C19" s="8" t="s">
        <v>11</v>
      </c>
      <c r="D19" s="58">
        <v>10</v>
      </c>
      <c r="E19" s="58">
        <v>6</v>
      </c>
      <c r="F19" s="58">
        <v>8</v>
      </c>
      <c r="G19" s="58">
        <v>39</v>
      </c>
      <c r="H19" s="58">
        <v>166</v>
      </c>
      <c r="I19" s="58">
        <v>293</v>
      </c>
      <c r="J19" s="58">
        <v>408</v>
      </c>
      <c r="K19" s="58">
        <v>930</v>
      </c>
      <c r="L19" s="13">
        <f aca="true" t="shared" si="3" ref="L19:Q22">+D19/D$22*100</f>
        <v>1.1481056257175661</v>
      </c>
      <c r="M19" s="3">
        <f t="shared" si="3"/>
        <v>0.7926023778071334</v>
      </c>
      <c r="N19" s="3">
        <f t="shared" si="3"/>
        <v>0.9334889148191364</v>
      </c>
      <c r="O19" s="3">
        <f t="shared" si="3"/>
        <v>2.4574669187145557</v>
      </c>
      <c r="P19" s="5">
        <f t="shared" si="3"/>
        <v>3.0632958110352466</v>
      </c>
      <c r="Q19" s="3">
        <f t="shared" si="3"/>
        <v>3.6634158539634907</v>
      </c>
      <c r="R19" s="3">
        <f>+J19/J$22*100</f>
        <v>4.909747292418772</v>
      </c>
      <c r="S19" s="3">
        <f>+K19/K$22*100</f>
        <v>3.6047908833675724</v>
      </c>
    </row>
    <row r="20" spans="1:19" ht="12.75">
      <c r="A20" s="72"/>
      <c r="B20" s="72"/>
      <c r="C20" s="8" t="s">
        <v>12</v>
      </c>
      <c r="D20" s="58">
        <v>861</v>
      </c>
      <c r="E20" s="58">
        <v>751</v>
      </c>
      <c r="F20" s="58">
        <v>849</v>
      </c>
      <c r="G20" s="58">
        <v>1547</v>
      </c>
      <c r="H20" s="58">
        <v>5253</v>
      </c>
      <c r="I20" s="58">
        <v>7704</v>
      </c>
      <c r="J20" s="58">
        <v>7899</v>
      </c>
      <c r="K20" s="58">
        <v>24864</v>
      </c>
      <c r="L20" s="13">
        <f t="shared" si="3"/>
        <v>98.85189437428244</v>
      </c>
      <c r="M20" s="3">
        <f t="shared" si="3"/>
        <v>99.20739762219286</v>
      </c>
      <c r="N20" s="3">
        <f t="shared" si="3"/>
        <v>99.06651108518086</v>
      </c>
      <c r="O20" s="3">
        <f t="shared" si="3"/>
        <v>97.47952110901072</v>
      </c>
      <c r="P20" s="5">
        <f t="shared" si="3"/>
        <v>96.93670418896475</v>
      </c>
      <c r="Q20" s="3">
        <f t="shared" si="3"/>
        <v>96.32408102025506</v>
      </c>
      <c r="R20" s="3">
        <f>+J20/J$22*100</f>
        <v>95.05415162454874</v>
      </c>
      <c r="S20" s="3">
        <f>+K20/K$22*100</f>
        <v>96.37582852048529</v>
      </c>
    </row>
    <row r="21" spans="1:19" ht="12.75">
      <c r="A21" s="72"/>
      <c r="B21" s="72"/>
      <c r="C21" s="8" t="s">
        <v>13</v>
      </c>
      <c r="D21" s="58">
        <v>0</v>
      </c>
      <c r="E21" s="58">
        <v>0</v>
      </c>
      <c r="F21" s="58">
        <v>0</v>
      </c>
      <c r="G21" s="58">
        <v>1</v>
      </c>
      <c r="H21" s="58">
        <v>0</v>
      </c>
      <c r="I21" s="58">
        <v>1</v>
      </c>
      <c r="J21" s="58">
        <v>3</v>
      </c>
      <c r="K21" s="58">
        <v>5</v>
      </c>
      <c r="L21" s="1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0.0630119722747322</v>
      </c>
      <c r="P21" s="5">
        <f t="shared" si="3"/>
        <v>0</v>
      </c>
      <c r="Q21" s="3">
        <f t="shared" si="3"/>
        <v>0.012503125781445362</v>
      </c>
      <c r="R21" s="3">
        <f>+J21/J$22*100</f>
        <v>0.036101083032490974</v>
      </c>
      <c r="S21" s="3">
        <f>+K21/K$22*100</f>
        <v>0.019380596147137486</v>
      </c>
    </row>
    <row r="22" spans="1:19" ht="12.75">
      <c r="A22" s="72"/>
      <c r="B22" s="75"/>
      <c r="C22" s="8" t="s">
        <v>1</v>
      </c>
      <c r="D22" s="58">
        <v>871</v>
      </c>
      <c r="E22" s="58">
        <v>757</v>
      </c>
      <c r="F22" s="58">
        <v>857</v>
      </c>
      <c r="G22" s="58">
        <v>1587</v>
      </c>
      <c r="H22" s="58">
        <v>5419</v>
      </c>
      <c r="I22" s="58">
        <v>7998</v>
      </c>
      <c r="J22" s="58">
        <v>8310</v>
      </c>
      <c r="K22" s="58">
        <v>25799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71"/>
      <c r="B23" s="73" t="s">
        <v>16</v>
      </c>
      <c r="C23" s="16" t="s">
        <v>11</v>
      </c>
      <c r="D23" s="61">
        <v>0</v>
      </c>
      <c r="E23" s="61">
        <v>2</v>
      </c>
      <c r="F23" s="61">
        <v>4</v>
      </c>
      <c r="G23" s="61">
        <v>14</v>
      </c>
      <c r="H23" s="61">
        <v>56</v>
      </c>
      <c r="I23" s="61">
        <v>91</v>
      </c>
      <c r="J23" s="61">
        <v>83</v>
      </c>
      <c r="K23" s="61">
        <v>250</v>
      </c>
      <c r="L23" s="12">
        <f aca="true" t="shared" si="4" ref="L23:Q26">+D23/D$26*100</f>
        <v>0</v>
      </c>
      <c r="M23" s="10">
        <f t="shared" si="4"/>
        <v>1.06951871657754</v>
      </c>
      <c r="N23" s="10">
        <f t="shared" si="4"/>
        <v>1.7699115044247788</v>
      </c>
      <c r="O23" s="10">
        <f t="shared" si="4"/>
        <v>2.6415094339622645</v>
      </c>
      <c r="P23" s="19">
        <f t="shared" si="4"/>
        <v>3.294117647058824</v>
      </c>
      <c r="Q23" s="10">
        <f t="shared" si="4"/>
        <v>4.040852575488454</v>
      </c>
      <c r="R23" s="10">
        <f>+J23/J$26*100</f>
        <v>4.426666666666667</v>
      </c>
      <c r="S23" s="10">
        <f>+K23/K$26*100</f>
        <v>3.5811488325454803</v>
      </c>
    </row>
    <row r="24" spans="1:19" ht="12.75">
      <c r="A24" s="71"/>
      <c r="B24" s="72"/>
      <c r="C24" s="17" t="s">
        <v>12</v>
      </c>
      <c r="D24" s="58">
        <v>211</v>
      </c>
      <c r="E24" s="58">
        <v>185</v>
      </c>
      <c r="F24" s="58">
        <v>222</v>
      </c>
      <c r="G24" s="58">
        <v>516</v>
      </c>
      <c r="H24" s="58">
        <v>1644</v>
      </c>
      <c r="I24" s="58">
        <v>2161</v>
      </c>
      <c r="J24" s="58">
        <v>1792</v>
      </c>
      <c r="K24" s="58">
        <v>6731</v>
      </c>
      <c r="L24" s="13">
        <f t="shared" si="4"/>
        <v>100</v>
      </c>
      <c r="M24" s="3">
        <f t="shared" si="4"/>
        <v>98.93048128342245</v>
      </c>
      <c r="N24" s="3">
        <f t="shared" si="4"/>
        <v>98.23008849557522</v>
      </c>
      <c r="O24" s="3">
        <f t="shared" si="4"/>
        <v>97.35849056603773</v>
      </c>
      <c r="P24" s="5">
        <f t="shared" si="4"/>
        <v>96.70588235294117</v>
      </c>
      <c r="Q24" s="3">
        <f t="shared" si="4"/>
        <v>95.95914742451154</v>
      </c>
      <c r="R24" s="3">
        <f>+J24/J$26*100</f>
        <v>95.57333333333334</v>
      </c>
      <c r="S24" s="3">
        <f>+K24/K$26*100</f>
        <v>96.41885116745452</v>
      </c>
    </row>
    <row r="25" spans="1:19" ht="12.75">
      <c r="A25" s="71"/>
      <c r="B25" s="72"/>
      <c r="C25" s="17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4"/>
        <v>0</v>
      </c>
      <c r="M25" s="3">
        <f t="shared" si="4"/>
        <v>0</v>
      </c>
      <c r="N25" s="3">
        <f t="shared" si="4"/>
        <v>0</v>
      </c>
      <c r="O25" s="3">
        <f t="shared" si="4"/>
        <v>0</v>
      </c>
      <c r="P25" s="5">
        <f t="shared" si="4"/>
        <v>0</v>
      </c>
      <c r="Q25" s="3">
        <f t="shared" si="4"/>
        <v>0</v>
      </c>
      <c r="R25" s="3">
        <f>+J25/J$26*100</f>
        <v>0</v>
      </c>
      <c r="S25" s="3">
        <f>+K25/K$26*100</f>
        <v>0</v>
      </c>
    </row>
    <row r="26" spans="1:19" ht="12.75">
      <c r="A26" s="71"/>
      <c r="B26" s="72"/>
      <c r="C26" s="18" t="s">
        <v>1</v>
      </c>
      <c r="D26" s="63">
        <v>211</v>
      </c>
      <c r="E26" s="63">
        <v>187</v>
      </c>
      <c r="F26" s="63">
        <v>226</v>
      </c>
      <c r="G26" s="63">
        <v>530</v>
      </c>
      <c r="H26" s="63">
        <v>1700</v>
      </c>
      <c r="I26" s="63">
        <v>2252</v>
      </c>
      <c r="J26" s="63">
        <v>1875</v>
      </c>
      <c r="K26" s="63">
        <v>6981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72"/>
      <c r="B27" s="74" t="s">
        <v>17</v>
      </c>
      <c r="C27" s="8" t="s">
        <v>11</v>
      </c>
      <c r="D27" s="58">
        <v>3</v>
      </c>
      <c r="E27" s="58">
        <v>6</v>
      </c>
      <c r="F27" s="58">
        <v>7</v>
      </c>
      <c r="G27" s="58">
        <v>33</v>
      </c>
      <c r="H27" s="58">
        <v>140</v>
      </c>
      <c r="I27" s="58">
        <v>219</v>
      </c>
      <c r="J27" s="58">
        <v>278</v>
      </c>
      <c r="K27" s="58">
        <v>686</v>
      </c>
      <c r="L27" s="13">
        <f aca="true" t="shared" si="5" ref="L27:S30">+D27/D$30*100</f>
        <v>0.3157894736842105</v>
      </c>
      <c r="M27" s="3">
        <f t="shared" si="5"/>
        <v>0.6928406466512702</v>
      </c>
      <c r="N27" s="3">
        <f t="shared" si="5"/>
        <v>0.6481481481481481</v>
      </c>
      <c r="O27" s="3">
        <f t="shared" si="5"/>
        <v>1.5691868758915835</v>
      </c>
      <c r="P27" s="5">
        <f t="shared" si="5"/>
        <v>2.410883416566213</v>
      </c>
      <c r="Q27" s="3">
        <f t="shared" si="5"/>
        <v>3.1002265005662513</v>
      </c>
      <c r="R27" s="3">
        <f>+J27/J$30*100</f>
        <v>4.577638728799604</v>
      </c>
      <c r="S27" s="3">
        <f>+K27/K$30*100</f>
        <v>2.8651380361692356</v>
      </c>
    </row>
    <row r="28" spans="1:19" ht="12.75">
      <c r="A28" s="72"/>
      <c r="B28" s="72"/>
      <c r="C28" s="8" t="s">
        <v>12</v>
      </c>
      <c r="D28" s="58">
        <v>947</v>
      </c>
      <c r="E28" s="58">
        <v>860</v>
      </c>
      <c r="F28" s="58">
        <v>1073</v>
      </c>
      <c r="G28" s="58">
        <v>2068</v>
      </c>
      <c r="H28" s="58">
        <v>5666</v>
      </c>
      <c r="I28" s="58">
        <v>6844</v>
      </c>
      <c r="J28" s="58">
        <v>5795</v>
      </c>
      <c r="K28" s="58">
        <v>23253</v>
      </c>
      <c r="L28" s="13">
        <f t="shared" si="5"/>
        <v>99.68421052631578</v>
      </c>
      <c r="M28" s="3">
        <f t="shared" si="5"/>
        <v>99.30715935334872</v>
      </c>
      <c r="N28" s="3">
        <f t="shared" si="5"/>
        <v>99.35185185185185</v>
      </c>
      <c r="O28" s="3">
        <f t="shared" si="5"/>
        <v>98.3357108892059</v>
      </c>
      <c r="P28" s="5">
        <f t="shared" si="5"/>
        <v>97.57189598760118</v>
      </c>
      <c r="Q28" s="3">
        <f t="shared" si="5"/>
        <v>96.88561721404304</v>
      </c>
      <c r="R28" s="3">
        <f>+J28/J$30*100</f>
        <v>95.4223612712004</v>
      </c>
      <c r="S28" s="3">
        <f>+K28/K$30*100</f>
        <v>97.11815561959655</v>
      </c>
    </row>
    <row r="29" spans="1:19" ht="12.75">
      <c r="A29" s="72"/>
      <c r="B29" s="72"/>
      <c r="C29" s="8" t="s">
        <v>13</v>
      </c>
      <c r="D29" s="58">
        <v>0</v>
      </c>
      <c r="E29" s="58">
        <v>0</v>
      </c>
      <c r="F29" s="58">
        <v>0</v>
      </c>
      <c r="G29" s="58">
        <v>2</v>
      </c>
      <c r="H29" s="58">
        <v>1</v>
      </c>
      <c r="I29" s="58">
        <v>1</v>
      </c>
      <c r="J29" s="58">
        <v>0</v>
      </c>
      <c r="K29" s="58">
        <v>4</v>
      </c>
      <c r="L29" s="13">
        <f t="shared" si="5"/>
        <v>0</v>
      </c>
      <c r="M29" s="3">
        <f t="shared" si="5"/>
        <v>0</v>
      </c>
      <c r="N29" s="3">
        <f t="shared" si="5"/>
        <v>0</v>
      </c>
      <c r="O29" s="3">
        <f t="shared" si="5"/>
        <v>0.0951022349025202</v>
      </c>
      <c r="P29" s="5">
        <f t="shared" si="5"/>
        <v>0.017220595832615808</v>
      </c>
      <c r="Q29" s="3">
        <f t="shared" si="5"/>
        <v>0.014156285390713478</v>
      </c>
      <c r="R29" s="3">
        <f>+J29/J$30*100</f>
        <v>0</v>
      </c>
      <c r="S29" s="3">
        <f>+K29/K$30*100</f>
        <v>0.016706344234222945</v>
      </c>
    </row>
    <row r="30" spans="1:19" ht="12.75">
      <c r="A30" s="72"/>
      <c r="B30" s="75"/>
      <c r="C30" s="8" t="s">
        <v>1</v>
      </c>
      <c r="D30" s="58">
        <v>950</v>
      </c>
      <c r="E30" s="58">
        <v>866</v>
      </c>
      <c r="F30" s="58">
        <v>1080</v>
      </c>
      <c r="G30" s="58">
        <v>2103</v>
      </c>
      <c r="H30" s="58">
        <v>5807</v>
      </c>
      <c r="I30" s="58">
        <v>7064</v>
      </c>
      <c r="J30" s="58">
        <v>6073</v>
      </c>
      <c r="K30" s="58">
        <v>23943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71"/>
      <c r="B31" s="73" t="s">
        <v>18</v>
      </c>
      <c r="C31" s="16" t="s">
        <v>11</v>
      </c>
      <c r="D31" s="61">
        <v>0</v>
      </c>
      <c r="E31" s="61">
        <v>0</v>
      </c>
      <c r="F31" s="61">
        <v>6</v>
      </c>
      <c r="G31" s="61">
        <v>13</v>
      </c>
      <c r="H31" s="61">
        <v>43</v>
      </c>
      <c r="I31" s="61">
        <v>70</v>
      </c>
      <c r="J31" s="61">
        <v>77</v>
      </c>
      <c r="K31" s="61">
        <v>209</v>
      </c>
      <c r="L31" s="12">
        <f aca="true" t="shared" si="6" ref="L31:S34">+D31/D$34*100</f>
        <v>0</v>
      </c>
      <c r="M31" s="10">
        <f t="shared" si="6"/>
        <v>0</v>
      </c>
      <c r="N31" s="10">
        <f t="shared" si="6"/>
        <v>1.9417475728155338</v>
      </c>
      <c r="O31" s="10">
        <f t="shared" si="6"/>
        <v>2.2146507666098807</v>
      </c>
      <c r="P31" s="19">
        <f t="shared" si="6"/>
        <v>2.6543209876543212</v>
      </c>
      <c r="Q31" s="10">
        <f t="shared" si="6"/>
        <v>4.027617951668585</v>
      </c>
      <c r="R31" s="10">
        <f>+J31/J$34*100</f>
        <v>4.797507788161994</v>
      </c>
      <c r="S31" s="10">
        <f>+K31/K$34*100</f>
        <v>3.2748354747727983</v>
      </c>
    </row>
    <row r="32" spans="1:19" ht="12.75">
      <c r="A32" s="71"/>
      <c r="B32" s="72"/>
      <c r="C32" s="17" t="s">
        <v>12</v>
      </c>
      <c r="D32" s="58">
        <v>292</v>
      </c>
      <c r="E32" s="58">
        <v>230</v>
      </c>
      <c r="F32" s="58">
        <v>303</v>
      </c>
      <c r="G32" s="58">
        <v>574</v>
      </c>
      <c r="H32" s="58">
        <v>1576</v>
      </c>
      <c r="I32" s="58">
        <v>1661</v>
      </c>
      <c r="J32" s="58">
        <v>1526</v>
      </c>
      <c r="K32" s="58">
        <v>6162</v>
      </c>
      <c r="L32" s="13">
        <f t="shared" si="6"/>
        <v>100</v>
      </c>
      <c r="M32" s="3">
        <f t="shared" si="6"/>
        <v>99.56709956709958</v>
      </c>
      <c r="N32" s="3">
        <f t="shared" si="6"/>
        <v>98.05825242718447</v>
      </c>
      <c r="O32" s="3">
        <f t="shared" si="6"/>
        <v>97.78534923339012</v>
      </c>
      <c r="P32" s="5">
        <f t="shared" si="6"/>
        <v>97.28395061728395</v>
      </c>
      <c r="Q32" s="3">
        <f t="shared" si="6"/>
        <v>95.56962025316456</v>
      </c>
      <c r="R32" s="3">
        <f>+J32/J$34*100</f>
        <v>95.0778816199377</v>
      </c>
      <c r="S32" s="3">
        <f>+K32/K$34*100</f>
        <v>96.55280476339705</v>
      </c>
    </row>
    <row r="33" spans="1:19" ht="12.75">
      <c r="A33" s="71"/>
      <c r="B33" s="72"/>
      <c r="C33" s="17" t="s">
        <v>13</v>
      </c>
      <c r="D33" s="58">
        <v>0</v>
      </c>
      <c r="E33" s="58">
        <v>1</v>
      </c>
      <c r="F33" s="58">
        <v>0</v>
      </c>
      <c r="G33" s="58">
        <v>0</v>
      </c>
      <c r="H33" s="58">
        <v>1</v>
      </c>
      <c r="I33" s="58">
        <v>7</v>
      </c>
      <c r="J33" s="58">
        <v>2</v>
      </c>
      <c r="K33" s="58">
        <v>11</v>
      </c>
      <c r="L33" s="13">
        <f t="shared" si="6"/>
        <v>0</v>
      </c>
      <c r="M33" s="3">
        <f t="shared" si="6"/>
        <v>0.4329004329004329</v>
      </c>
      <c r="N33" s="3">
        <f t="shared" si="6"/>
        <v>0</v>
      </c>
      <c r="O33" s="3">
        <f t="shared" si="6"/>
        <v>0</v>
      </c>
      <c r="P33" s="5">
        <f t="shared" si="6"/>
        <v>0.06172839506172839</v>
      </c>
      <c r="Q33" s="3">
        <f t="shared" si="6"/>
        <v>0.4027617951668585</v>
      </c>
      <c r="R33" s="3">
        <f>+J33/J$34*100</f>
        <v>0.12461059190031153</v>
      </c>
      <c r="S33" s="3">
        <f>+K33/K$34*100</f>
        <v>0.17235976183014728</v>
      </c>
    </row>
    <row r="34" spans="1:19" ht="12.75">
      <c r="A34" s="71"/>
      <c r="B34" s="72"/>
      <c r="C34" s="18" t="s">
        <v>1</v>
      </c>
      <c r="D34" s="63">
        <v>292</v>
      </c>
      <c r="E34" s="63">
        <v>231</v>
      </c>
      <c r="F34" s="63">
        <v>309</v>
      </c>
      <c r="G34" s="63">
        <v>587</v>
      </c>
      <c r="H34" s="63">
        <v>1620</v>
      </c>
      <c r="I34" s="63">
        <v>1738</v>
      </c>
      <c r="J34" s="63">
        <v>1605</v>
      </c>
      <c r="K34" s="63">
        <v>6382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72"/>
      <c r="B35" s="74" t="s">
        <v>19</v>
      </c>
      <c r="C35" s="8" t="s">
        <v>11</v>
      </c>
      <c r="D35" s="58">
        <v>0</v>
      </c>
      <c r="E35" s="58">
        <v>1</v>
      </c>
      <c r="F35" s="58">
        <v>0</v>
      </c>
      <c r="G35" s="58">
        <v>2</v>
      </c>
      <c r="H35" s="58">
        <v>19</v>
      </c>
      <c r="I35" s="58">
        <v>23</v>
      </c>
      <c r="J35" s="58">
        <v>32</v>
      </c>
      <c r="K35" s="58">
        <v>77</v>
      </c>
      <c r="L35" s="13">
        <f aca="true" t="shared" si="7" ref="L35:S38">+D35/D$38*100</f>
        <v>0</v>
      </c>
      <c r="M35" s="3">
        <f t="shared" si="7"/>
        <v>0.7692307692307693</v>
      </c>
      <c r="N35" s="3">
        <f t="shared" si="7"/>
        <v>0</v>
      </c>
      <c r="O35" s="3">
        <f t="shared" si="7"/>
        <v>0.7017543859649122</v>
      </c>
      <c r="P35" s="5">
        <f t="shared" si="7"/>
        <v>2.448453608247423</v>
      </c>
      <c r="Q35" s="3">
        <f t="shared" si="7"/>
        <v>2.8360049321824907</v>
      </c>
      <c r="R35" s="3">
        <f>+J35/J$38*100</f>
        <v>4.0150564617314926</v>
      </c>
      <c r="S35" s="3">
        <f>+K35/K$38*100</f>
        <v>2.467948717948718</v>
      </c>
    </row>
    <row r="36" spans="1:19" ht="12.75">
      <c r="A36" s="72"/>
      <c r="B36" s="72"/>
      <c r="C36" s="8" t="s">
        <v>12</v>
      </c>
      <c r="D36" s="58">
        <v>169</v>
      </c>
      <c r="E36" s="58">
        <v>129</v>
      </c>
      <c r="F36" s="58">
        <v>152</v>
      </c>
      <c r="G36" s="58">
        <v>283</v>
      </c>
      <c r="H36" s="58">
        <v>757</v>
      </c>
      <c r="I36" s="58">
        <v>788</v>
      </c>
      <c r="J36" s="58">
        <v>765</v>
      </c>
      <c r="K36" s="58">
        <v>3043</v>
      </c>
      <c r="L36" s="13">
        <f t="shared" si="7"/>
        <v>100</v>
      </c>
      <c r="M36" s="3">
        <f t="shared" si="7"/>
        <v>99.23076923076923</v>
      </c>
      <c r="N36" s="3">
        <f t="shared" si="7"/>
        <v>100</v>
      </c>
      <c r="O36" s="3">
        <f t="shared" si="7"/>
        <v>99.29824561403508</v>
      </c>
      <c r="P36" s="5">
        <f t="shared" si="7"/>
        <v>97.55154639175258</v>
      </c>
      <c r="Q36" s="3">
        <f t="shared" si="7"/>
        <v>97.16399506781751</v>
      </c>
      <c r="R36" s="3">
        <f>+J36/J$38*100</f>
        <v>95.98494353826851</v>
      </c>
      <c r="S36" s="3">
        <f>+K36/K$38*100</f>
        <v>97.53205128205128</v>
      </c>
    </row>
    <row r="37" spans="1:19" ht="12.75">
      <c r="A37" s="72"/>
      <c r="B37" s="72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72"/>
      <c r="B38" s="75"/>
      <c r="C38" s="8" t="s">
        <v>1</v>
      </c>
      <c r="D38" s="58">
        <v>169</v>
      </c>
      <c r="E38" s="58">
        <v>130</v>
      </c>
      <c r="F38" s="58">
        <v>152</v>
      </c>
      <c r="G38" s="58">
        <v>285</v>
      </c>
      <c r="H38" s="58">
        <v>776</v>
      </c>
      <c r="I38" s="58">
        <v>811</v>
      </c>
      <c r="J38" s="58">
        <v>797</v>
      </c>
      <c r="K38" s="58">
        <v>3120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71"/>
      <c r="B39" s="73" t="s">
        <v>20</v>
      </c>
      <c r="C39" s="16" t="s">
        <v>11</v>
      </c>
      <c r="D39" s="61">
        <v>4</v>
      </c>
      <c r="E39" s="61">
        <v>3</v>
      </c>
      <c r="F39" s="61">
        <v>9</v>
      </c>
      <c r="G39" s="61">
        <v>18</v>
      </c>
      <c r="H39" s="61">
        <v>91</v>
      </c>
      <c r="I39" s="61">
        <v>126</v>
      </c>
      <c r="J39" s="61">
        <v>124</v>
      </c>
      <c r="K39" s="61">
        <v>375</v>
      </c>
      <c r="L39" s="12">
        <f aca="true" t="shared" si="8" ref="L39:S42">+D39/D$42*100</f>
        <v>1.0204081632653061</v>
      </c>
      <c r="M39" s="10">
        <f t="shared" si="8"/>
        <v>0.9090909090909091</v>
      </c>
      <c r="N39" s="10">
        <f t="shared" si="8"/>
        <v>2.2167487684729066</v>
      </c>
      <c r="O39" s="10">
        <f t="shared" si="8"/>
        <v>2.2556390977443606</v>
      </c>
      <c r="P39" s="19">
        <f t="shared" si="8"/>
        <v>3.6011080332409975</v>
      </c>
      <c r="Q39" s="10">
        <f t="shared" si="8"/>
        <v>4.132502459822892</v>
      </c>
      <c r="R39" s="10">
        <f>+J39/J$42*100</f>
        <v>4.839968774395004</v>
      </c>
      <c r="S39" s="10">
        <f>+K39/K$42*100</f>
        <v>3.726152623211447</v>
      </c>
    </row>
    <row r="40" spans="1:19" ht="12.75">
      <c r="A40" s="71"/>
      <c r="B40" s="72"/>
      <c r="C40" s="17" t="s">
        <v>12</v>
      </c>
      <c r="D40" s="58">
        <v>388</v>
      </c>
      <c r="E40" s="58">
        <v>327</v>
      </c>
      <c r="F40" s="58">
        <v>397</v>
      </c>
      <c r="G40" s="58">
        <v>780</v>
      </c>
      <c r="H40" s="58">
        <v>2436</v>
      </c>
      <c r="I40" s="58">
        <v>2922</v>
      </c>
      <c r="J40" s="58">
        <v>2437</v>
      </c>
      <c r="K40" s="58">
        <v>9687</v>
      </c>
      <c r="L40" s="13">
        <f t="shared" si="8"/>
        <v>98.9795918367347</v>
      </c>
      <c r="M40" s="3">
        <f t="shared" si="8"/>
        <v>99.0909090909091</v>
      </c>
      <c r="N40" s="3">
        <f t="shared" si="8"/>
        <v>97.78325123152709</v>
      </c>
      <c r="O40" s="3">
        <f t="shared" si="8"/>
        <v>97.74436090225564</v>
      </c>
      <c r="P40" s="5">
        <f t="shared" si="8"/>
        <v>96.39889196675901</v>
      </c>
      <c r="Q40" s="3">
        <f t="shared" si="8"/>
        <v>95.83469990160708</v>
      </c>
      <c r="R40" s="3">
        <f>+J40/J$42*100</f>
        <v>95.12099921935987</v>
      </c>
      <c r="S40" s="3">
        <f>+K40/K$42*100</f>
        <v>96.25397456279809</v>
      </c>
    </row>
    <row r="41" spans="1:19" ht="12.75">
      <c r="A41" s="71"/>
      <c r="B41" s="72"/>
      <c r="C41" s="17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1</v>
      </c>
      <c r="J41" s="58">
        <v>1</v>
      </c>
      <c r="K41" s="58">
        <v>2</v>
      </c>
      <c r="L41" s="13">
        <f t="shared" si="8"/>
        <v>0</v>
      </c>
      <c r="M41" s="3">
        <f t="shared" si="8"/>
        <v>0</v>
      </c>
      <c r="N41" s="3">
        <f t="shared" si="8"/>
        <v>0</v>
      </c>
      <c r="O41" s="3">
        <f t="shared" si="8"/>
        <v>0</v>
      </c>
      <c r="P41" s="5">
        <f t="shared" si="8"/>
        <v>0</v>
      </c>
      <c r="Q41" s="3">
        <f t="shared" si="8"/>
        <v>0.032797638570022956</v>
      </c>
      <c r="R41" s="3">
        <f>+J41/J$42*100</f>
        <v>0.039032006245121</v>
      </c>
      <c r="S41" s="3">
        <f>+K41/K$42*100</f>
        <v>0.01987281399046105</v>
      </c>
    </row>
    <row r="42" spans="1:19" ht="12.75">
      <c r="A42" s="71"/>
      <c r="B42" s="72"/>
      <c r="C42" s="18" t="s">
        <v>1</v>
      </c>
      <c r="D42" s="63">
        <v>392</v>
      </c>
      <c r="E42" s="63">
        <v>330</v>
      </c>
      <c r="F42" s="63">
        <v>406</v>
      </c>
      <c r="G42" s="63">
        <v>798</v>
      </c>
      <c r="H42" s="63">
        <v>2527</v>
      </c>
      <c r="I42" s="63">
        <v>3049</v>
      </c>
      <c r="J42" s="63">
        <v>2562</v>
      </c>
      <c r="K42" s="63">
        <v>10064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72"/>
      <c r="B43" s="74" t="s">
        <v>21</v>
      </c>
      <c r="C43" s="8" t="s">
        <v>11</v>
      </c>
      <c r="D43" s="58">
        <v>6</v>
      </c>
      <c r="E43" s="58">
        <v>9</v>
      </c>
      <c r="F43" s="58">
        <v>17</v>
      </c>
      <c r="G43" s="58">
        <v>54</v>
      </c>
      <c r="H43" s="58">
        <v>171</v>
      </c>
      <c r="I43" s="58">
        <v>294</v>
      </c>
      <c r="J43" s="58">
        <v>357</v>
      </c>
      <c r="K43" s="58">
        <v>908</v>
      </c>
      <c r="L43" s="13">
        <f aca="true" t="shared" si="9" ref="L43:S46">+D43/D$46*100</f>
        <v>1.1385199240986716</v>
      </c>
      <c r="M43" s="3">
        <f t="shared" si="9"/>
        <v>1.8404907975460123</v>
      </c>
      <c r="N43" s="3">
        <f t="shared" si="9"/>
        <v>2.7463651050080773</v>
      </c>
      <c r="O43" s="3">
        <f t="shared" si="9"/>
        <v>4.466501240694789</v>
      </c>
      <c r="P43" s="5">
        <f t="shared" si="9"/>
        <v>4.863481228668942</v>
      </c>
      <c r="Q43" s="3">
        <f t="shared" si="9"/>
        <v>6.146769809742839</v>
      </c>
      <c r="R43" s="3">
        <f>+J43/J$46*100</f>
        <v>8.205010342450011</v>
      </c>
      <c r="S43" s="3">
        <f>+K43/K$46*100</f>
        <v>5.860333032141474</v>
      </c>
    </row>
    <row r="44" spans="1:19" ht="12.75">
      <c r="A44" s="72"/>
      <c r="B44" s="72"/>
      <c r="C44" s="8" t="s">
        <v>12</v>
      </c>
      <c r="D44" s="58">
        <v>521</v>
      </c>
      <c r="E44" s="58">
        <v>480</v>
      </c>
      <c r="F44" s="58">
        <v>602</v>
      </c>
      <c r="G44" s="58">
        <v>1154</v>
      </c>
      <c r="H44" s="58">
        <v>3345</v>
      </c>
      <c r="I44" s="58">
        <v>4489</v>
      </c>
      <c r="J44" s="58">
        <v>3994</v>
      </c>
      <c r="K44" s="58">
        <v>14585</v>
      </c>
      <c r="L44" s="13">
        <f t="shared" si="9"/>
        <v>98.86148007590133</v>
      </c>
      <c r="M44" s="3">
        <f t="shared" si="9"/>
        <v>98.15950920245399</v>
      </c>
      <c r="N44" s="3">
        <f t="shared" si="9"/>
        <v>97.25363489499192</v>
      </c>
      <c r="O44" s="3">
        <f t="shared" si="9"/>
        <v>95.45078577336642</v>
      </c>
      <c r="P44" s="5">
        <f t="shared" si="9"/>
        <v>95.13651877133105</v>
      </c>
      <c r="Q44" s="3">
        <f t="shared" si="9"/>
        <v>93.85323019025716</v>
      </c>
      <c r="R44" s="3">
        <f>+J44/J$46*100</f>
        <v>91.79498965754999</v>
      </c>
      <c r="S44" s="3">
        <f>+K44/K$46*100</f>
        <v>94.13321285658964</v>
      </c>
    </row>
    <row r="45" spans="1:19" ht="12.75">
      <c r="A45" s="72"/>
      <c r="B45" s="72"/>
      <c r="C45" s="8" t="s">
        <v>13</v>
      </c>
      <c r="D45" s="58">
        <v>0</v>
      </c>
      <c r="E45" s="58">
        <v>0</v>
      </c>
      <c r="F45" s="58">
        <v>0</v>
      </c>
      <c r="G45" s="58">
        <v>1</v>
      </c>
      <c r="H45" s="58">
        <v>0</v>
      </c>
      <c r="I45" s="58">
        <v>0</v>
      </c>
      <c r="J45" s="58">
        <v>0</v>
      </c>
      <c r="K45" s="58">
        <v>1</v>
      </c>
      <c r="L45" s="13">
        <f t="shared" si="9"/>
        <v>0</v>
      </c>
      <c r="M45" s="3">
        <f t="shared" si="9"/>
        <v>0</v>
      </c>
      <c r="N45" s="3">
        <f t="shared" si="9"/>
        <v>0</v>
      </c>
      <c r="O45" s="3">
        <f t="shared" si="9"/>
        <v>0.0827129859387924</v>
      </c>
      <c r="P45" s="5">
        <f t="shared" si="9"/>
        <v>0</v>
      </c>
      <c r="Q45" s="3">
        <f t="shared" si="9"/>
        <v>0</v>
      </c>
      <c r="R45" s="3">
        <f>+J45/J$46*100</f>
        <v>0</v>
      </c>
      <c r="S45" s="3">
        <f>+K45/K$46*100</f>
        <v>0.006454111268878275</v>
      </c>
    </row>
    <row r="46" spans="1:19" ht="12.75">
      <c r="A46" s="72"/>
      <c r="B46" s="75"/>
      <c r="C46" s="8" t="s">
        <v>1</v>
      </c>
      <c r="D46" s="58">
        <v>527</v>
      </c>
      <c r="E46" s="58">
        <v>489</v>
      </c>
      <c r="F46" s="58">
        <v>619</v>
      </c>
      <c r="G46" s="58">
        <v>1209</v>
      </c>
      <c r="H46" s="58">
        <v>3516</v>
      </c>
      <c r="I46" s="58">
        <v>4783</v>
      </c>
      <c r="J46" s="58">
        <v>4351</v>
      </c>
      <c r="K46" s="58">
        <v>15494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71"/>
      <c r="B47" s="73" t="s">
        <v>94</v>
      </c>
      <c r="C47" s="16" t="s">
        <v>11</v>
      </c>
      <c r="D47" s="61">
        <v>2</v>
      </c>
      <c r="E47" s="61">
        <v>6</v>
      </c>
      <c r="F47" s="61">
        <v>8</v>
      </c>
      <c r="G47" s="61">
        <v>27</v>
      </c>
      <c r="H47" s="61">
        <v>108</v>
      </c>
      <c r="I47" s="61">
        <v>214</v>
      </c>
      <c r="J47" s="61">
        <v>276</v>
      </c>
      <c r="K47" s="61">
        <v>641</v>
      </c>
      <c r="L47" s="12">
        <f aca="true" t="shared" si="10" ref="L47:S50">+D47/D$50*100</f>
        <v>0.3731343283582089</v>
      </c>
      <c r="M47" s="10">
        <f t="shared" si="10"/>
        <v>1.1494252873563218</v>
      </c>
      <c r="N47" s="10">
        <f t="shared" si="10"/>
        <v>1.3605442176870748</v>
      </c>
      <c r="O47" s="10">
        <f t="shared" si="10"/>
        <v>2.408563782337199</v>
      </c>
      <c r="P47" s="19">
        <f t="shared" si="10"/>
        <v>2.8900187316028902</v>
      </c>
      <c r="Q47" s="10">
        <f t="shared" si="10"/>
        <v>4.222573007103394</v>
      </c>
      <c r="R47" s="10">
        <f>+J47/J$50*100</f>
        <v>5.606337599024984</v>
      </c>
      <c r="S47" s="10">
        <f>+K47/K$50*100</f>
        <v>3.8860260685056076</v>
      </c>
    </row>
    <row r="48" spans="1:19" ht="12.75">
      <c r="A48" s="71"/>
      <c r="B48" s="72"/>
      <c r="C48" s="17" t="s">
        <v>12</v>
      </c>
      <c r="D48" s="58">
        <v>534</v>
      </c>
      <c r="E48" s="58">
        <v>516</v>
      </c>
      <c r="F48" s="58">
        <v>580</v>
      </c>
      <c r="G48" s="58">
        <v>1094</v>
      </c>
      <c r="H48" s="58">
        <v>3629</v>
      </c>
      <c r="I48" s="58">
        <v>4854</v>
      </c>
      <c r="J48" s="58">
        <v>4647</v>
      </c>
      <c r="K48" s="58">
        <v>15854</v>
      </c>
      <c r="L48" s="13">
        <f t="shared" si="10"/>
        <v>99.6268656716418</v>
      </c>
      <c r="M48" s="3">
        <f t="shared" si="10"/>
        <v>98.85057471264368</v>
      </c>
      <c r="N48" s="3">
        <f t="shared" si="10"/>
        <v>98.63945578231292</v>
      </c>
      <c r="O48" s="3">
        <f t="shared" si="10"/>
        <v>97.5914362176628</v>
      </c>
      <c r="P48" s="5">
        <f t="shared" si="10"/>
        <v>97.1099812683971</v>
      </c>
      <c r="Q48" s="3">
        <f t="shared" si="10"/>
        <v>95.77742699289661</v>
      </c>
      <c r="R48" s="3">
        <f>+J48/J$50*100</f>
        <v>94.39366240097502</v>
      </c>
      <c r="S48" s="3">
        <f>+K48/K$50*100</f>
        <v>96.11397393149439</v>
      </c>
    </row>
    <row r="49" spans="1:19" ht="12.75">
      <c r="A49" s="71"/>
      <c r="B49" s="72"/>
      <c r="C49" s="17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10"/>
        <v>0</v>
      </c>
      <c r="M49" s="3">
        <f t="shared" si="10"/>
        <v>0</v>
      </c>
      <c r="N49" s="3">
        <f t="shared" si="10"/>
        <v>0</v>
      </c>
      <c r="O49" s="3">
        <f t="shared" si="10"/>
        <v>0</v>
      </c>
      <c r="P49" s="5">
        <f t="shared" si="10"/>
        <v>0</v>
      </c>
      <c r="Q49" s="3">
        <f t="shared" si="10"/>
        <v>0</v>
      </c>
      <c r="R49" s="3">
        <f>+J49/J$50*100</f>
        <v>0</v>
      </c>
      <c r="S49" s="3">
        <f>+K49/K$50*100</f>
        <v>0</v>
      </c>
    </row>
    <row r="50" spans="1:19" ht="12.75">
      <c r="A50" s="71"/>
      <c r="B50" s="72"/>
      <c r="C50" s="18" t="s">
        <v>1</v>
      </c>
      <c r="D50" s="63">
        <v>536</v>
      </c>
      <c r="E50" s="63">
        <v>522</v>
      </c>
      <c r="F50" s="63">
        <v>588</v>
      </c>
      <c r="G50" s="63">
        <v>1121</v>
      </c>
      <c r="H50" s="63">
        <v>3737</v>
      </c>
      <c r="I50" s="63">
        <v>5068</v>
      </c>
      <c r="J50" s="63">
        <v>4923</v>
      </c>
      <c r="K50" s="63">
        <v>16495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72"/>
      <c r="B51" s="74" t="s">
        <v>22</v>
      </c>
      <c r="C51" s="8" t="s">
        <v>11</v>
      </c>
      <c r="D51" s="58">
        <v>3</v>
      </c>
      <c r="E51" s="58">
        <v>6</v>
      </c>
      <c r="F51" s="58">
        <v>3</v>
      </c>
      <c r="G51" s="58">
        <v>11</v>
      </c>
      <c r="H51" s="58">
        <v>81</v>
      </c>
      <c r="I51" s="58">
        <v>200</v>
      </c>
      <c r="J51" s="58">
        <v>251</v>
      </c>
      <c r="K51" s="58">
        <v>555</v>
      </c>
      <c r="L51" s="13">
        <f aca="true" t="shared" si="11" ref="L51:S54">+D51/D$54*100</f>
        <v>0.7263922518159807</v>
      </c>
      <c r="M51" s="3">
        <f t="shared" si="11"/>
        <v>1.6260162601626018</v>
      </c>
      <c r="N51" s="3">
        <f t="shared" si="11"/>
        <v>0.6666666666666667</v>
      </c>
      <c r="O51" s="3">
        <f t="shared" si="11"/>
        <v>1.3048635824436536</v>
      </c>
      <c r="P51" s="5">
        <f t="shared" si="11"/>
        <v>2.7950310559006213</v>
      </c>
      <c r="Q51" s="3">
        <f t="shared" si="11"/>
        <v>4.329941545789132</v>
      </c>
      <c r="R51" s="3">
        <f>+J51/J$54*100</f>
        <v>5.118270799347472</v>
      </c>
      <c r="S51" s="3">
        <f>+K51/K$54*100</f>
        <v>3.8286423841059603</v>
      </c>
    </row>
    <row r="52" spans="1:19" ht="12.75">
      <c r="A52" s="72"/>
      <c r="B52" s="72"/>
      <c r="C52" s="8" t="s">
        <v>12</v>
      </c>
      <c r="D52" s="58">
        <v>410</v>
      </c>
      <c r="E52" s="58">
        <v>363</v>
      </c>
      <c r="F52" s="58">
        <v>447</v>
      </c>
      <c r="G52" s="58">
        <v>832</v>
      </c>
      <c r="H52" s="58">
        <v>2817</v>
      </c>
      <c r="I52" s="58">
        <v>4419</v>
      </c>
      <c r="J52" s="58">
        <v>4653</v>
      </c>
      <c r="K52" s="58">
        <v>13941</v>
      </c>
      <c r="L52" s="13">
        <f t="shared" si="11"/>
        <v>99.27360774818402</v>
      </c>
      <c r="M52" s="3">
        <f t="shared" si="11"/>
        <v>98.3739837398374</v>
      </c>
      <c r="N52" s="3">
        <f t="shared" si="11"/>
        <v>99.33333333333333</v>
      </c>
      <c r="O52" s="3">
        <f t="shared" si="11"/>
        <v>98.69513641755636</v>
      </c>
      <c r="P52" s="5">
        <f t="shared" si="11"/>
        <v>97.20496894409938</v>
      </c>
      <c r="Q52" s="3">
        <f t="shared" si="11"/>
        <v>95.67005845421087</v>
      </c>
      <c r="R52" s="3">
        <f>+J52/J$54*100</f>
        <v>94.88172920065253</v>
      </c>
      <c r="S52" s="3">
        <f>+K52/K$54*100</f>
        <v>96.17135761589404</v>
      </c>
    </row>
    <row r="53" spans="1:19" ht="12.75">
      <c r="A53" s="72"/>
      <c r="B53" s="72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11"/>
        <v>0</v>
      </c>
      <c r="M53" s="3">
        <f t="shared" si="11"/>
        <v>0</v>
      </c>
      <c r="N53" s="3">
        <f t="shared" si="11"/>
        <v>0</v>
      </c>
      <c r="O53" s="3">
        <f t="shared" si="11"/>
        <v>0</v>
      </c>
      <c r="P53" s="5">
        <f t="shared" si="11"/>
        <v>0</v>
      </c>
      <c r="Q53" s="3">
        <f t="shared" si="11"/>
        <v>0</v>
      </c>
      <c r="R53" s="3">
        <f>+J53/J$54*100</f>
        <v>0</v>
      </c>
      <c r="S53" s="3">
        <f>+K53/K$54*100</f>
        <v>0</v>
      </c>
    </row>
    <row r="54" spans="1:19" ht="12.75">
      <c r="A54" s="72"/>
      <c r="B54" s="75"/>
      <c r="C54" s="8" t="s">
        <v>1</v>
      </c>
      <c r="D54" s="58">
        <v>413</v>
      </c>
      <c r="E54" s="58">
        <v>369</v>
      </c>
      <c r="F54" s="58">
        <v>450</v>
      </c>
      <c r="G54" s="58">
        <v>843</v>
      </c>
      <c r="H54" s="58">
        <v>2898</v>
      </c>
      <c r="I54" s="58">
        <v>4619</v>
      </c>
      <c r="J54" s="58">
        <v>4904</v>
      </c>
      <c r="K54" s="58">
        <v>14496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71"/>
      <c r="B55" s="73" t="s">
        <v>23</v>
      </c>
      <c r="C55" s="16" t="s">
        <v>11</v>
      </c>
      <c r="D55" s="61">
        <v>0</v>
      </c>
      <c r="E55" s="61">
        <v>2</v>
      </c>
      <c r="F55" s="61">
        <v>6</v>
      </c>
      <c r="G55" s="61">
        <v>18</v>
      </c>
      <c r="H55" s="61">
        <v>50</v>
      </c>
      <c r="I55" s="61">
        <v>69</v>
      </c>
      <c r="J55" s="61">
        <v>67</v>
      </c>
      <c r="K55" s="61">
        <v>212</v>
      </c>
      <c r="L55" s="12">
        <f aca="true" t="shared" si="12" ref="L55:S58">+D55/D$58*100</f>
        <v>0</v>
      </c>
      <c r="M55" s="10">
        <f t="shared" si="12"/>
        <v>0.6711409395973155</v>
      </c>
      <c r="N55" s="10">
        <f t="shared" si="12"/>
        <v>1.530612244897959</v>
      </c>
      <c r="O55" s="10">
        <f t="shared" si="12"/>
        <v>2.4489795918367347</v>
      </c>
      <c r="P55" s="19">
        <f t="shared" si="12"/>
        <v>2.9291154071470418</v>
      </c>
      <c r="Q55" s="10">
        <f t="shared" si="12"/>
        <v>3.951890034364261</v>
      </c>
      <c r="R55" s="10">
        <f>+J55/J$58*100</f>
        <v>4.1901188242651655</v>
      </c>
      <c r="S55" s="10">
        <f>+K55/K$58*100</f>
        <v>3.1430689399555227</v>
      </c>
    </row>
    <row r="56" spans="1:19" ht="12.75">
      <c r="A56" s="71"/>
      <c r="B56" s="72"/>
      <c r="C56" s="17" t="s">
        <v>12</v>
      </c>
      <c r="D56" s="58">
        <v>268</v>
      </c>
      <c r="E56" s="58">
        <v>296</v>
      </c>
      <c r="F56" s="58">
        <v>386</v>
      </c>
      <c r="G56" s="58">
        <v>717</v>
      </c>
      <c r="H56" s="58">
        <v>1656</v>
      </c>
      <c r="I56" s="58">
        <v>1677</v>
      </c>
      <c r="J56" s="58">
        <v>1532</v>
      </c>
      <c r="K56" s="58">
        <v>6532</v>
      </c>
      <c r="L56" s="13">
        <f t="shared" si="12"/>
        <v>100</v>
      </c>
      <c r="M56" s="3">
        <f t="shared" si="12"/>
        <v>99.32885906040269</v>
      </c>
      <c r="N56" s="3">
        <f t="shared" si="12"/>
        <v>98.46938775510205</v>
      </c>
      <c r="O56" s="3">
        <f t="shared" si="12"/>
        <v>97.55102040816327</v>
      </c>
      <c r="P56" s="5">
        <f t="shared" si="12"/>
        <v>97.01230228471002</v>
      </c>
      <c r="Q56" s="3">
        <f t="shared" si="12"/>
        <v>96.04810996563575</v>
      </c>
      <c r="R56" s="3">
        <f>+J56/J$58*100</f>
        <v>95.80988117573483</v>
      </c>
      <c r="S56" s="3">
        <f>+K56/K$58*100</f>
        <v>96.84210526315789</v>
      </c>
    </row>
    <row r="57" spans="1:19" ht="12.75">
      <c r="A57" s="71"/>
      <c r="B57" s="72"/>
      <c r="C57" s="17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1</v>
      </c>
      <c r="I57" s="58">
        <v>0</v>
      </c>
      <c r="J57" s="58">
        <v>0</v>
      </c>
      <c r="K57" s="58">
        <v>1</v>
      </c>
      <c r="L57" s="13">
        <f t="shared" si="12"/>
        <v>0</v>
      </c>
      <c r="M57" s="3">
        <f t="shared" si="12"/>
        <v>0</v>
      </c>
      <c r="N57" s="3">
        <f t="shared" si="12"/>
        <v>0</v>
      </c>
      <c r="O57" s="3">
        <f t="shared" si="12"/>
        <v>0</v>
      </c>
      <c r="P57" s="5">
        <f t="shared" si="12"/>
        <v>0.05858230814294083</v>
      </c>
      <c r="Q57" s="3">
        <f t="shared" si="12"/>
        <v>0</v>
      </c>
      <c r="R57" s="3">
        <f>+J57/J$58*100</f>
        <v>0</v>
      </c>
      <c r="S57" s="3">
        <f>+K57/K$58*100</f>
        <v>0.014825796886582655</v>
      </c>
    </row>
    <row r="58" spans="1:19" ht="12.75">
      <c r="A58" s="71"/>
      <c r="B58" s="72"/>
      <c r="C58" s="18" t="s">
        <v>1</v>
      </c>
      <c r="D58" s="63">
        <v>268</v>
      </c>
      <c r="E58" s="63">
        <v>298</v>
      </c>
      <c r="F58" s="63">
        <v>392</v>
      </c>
      <c r="G58" s="63">
        <v>735</v>
      </c>
      <c r="H58" s="63">
        <v>1707</v>
      </c>
      <c r="I58" s="63">
        <v>1746</v>
      </c>
      <c r="J58" s="63">
        <v>1599</v>
      </c>
      <c r="K58" s="63">
        <v>6745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72"/>
      <c r="B59" s="74" t="s">
        <v>24</v>
      </c>
      <c r="C59" s="8" t="s">
        <v>11</v>
      </c>
      <c r="D59" s="58">
        <v>2</v>
      </c>
      <c r="E59" s="58">
        <v>5</v>
      </c>
      <c r="F59" s="58">
        <v>11</v>
      </c>
      <c r="G59" s="58">
        <v>25</v>
      </c>
      <c r="H59" s="58">
        <v>77</v>
      </c>
      <c r="I59" s="58">
        <v>88</v>
      </c>
      <c r="J59" s="58">
        <v>138</v>
      </c>
      <c r="K59" s="58">
        <v>346</v>
      </c>
      <c r="L59" s="13">
        <f aca="true" t="shared" si="13" ref="L59:S62">+D59/D$62*100</f>
        <v>0.4140786749482402</v>
      </c>
      <c r="M59" s="3">
        <f t="shared" si="13"/>
        <v>1.059322033898305</v>
      </c>
      <c r="N59" s="3">
        <f t="shared" si="13"/>
        <v>1.4884979702300407</v>
      </c>
      <c r="O59" s="3">
        <f t="shared" si="13"/>
        <v>2.097315436241611</v>
      </c>
      <c r="P59" s="5">
        <f t="shared" si="13"/>
        <v>3.504779244424215</v>
      </c>
      <c r="Q59" s="3">
        <f t="shared" si="13"/>
        <v>4.286410131514856</v>
      </c>
      <c r="R59" s="3">
        <f>+J59/J$62*100</f>
        <v>6.903451725862932</v>
      </c>
      <c r="S59" s="3">
        <f>+K59/K$62*100</f>
        <v>3.7876299945265464</v>
      </c>
    </row>
    <row r="60" spans="1:19" ht="12.75">
      <c r="A60" s="72"/>
      <c r="B60" s="72"/>
      <c r="C60" s="8" t="s">
        <v>12</v>
      </c>
      <c r="D60" s="58">
        <v>481</v>
      </c>
      <c r="E60" s="58">
        <v>467</v>
      </c>
      <c r="F60" s="58">
        <v>728</v>
      </c>
      <c r="G60" s="58">
        <v>1167</v>
      </c>
      <c r="H60" s="58">
        <v>2120</v>
      </c>
      <c r="I60" s="58">
        <v>1965</v>
      </c>
      <c r="J60" s="58">
        <v>1861</v>
      </c>
      <c r="K60" s="58">
        <v>8789</v>
      </c>
      <c r="L60" s="13">
        <f t="shared" si="13"/>
        <v>99.58592132505176</v>
      </c>
      <c r="M60" s="3">
        <f t="shared" si="13"/>
        <v>98.9406779661017</v>
      </c>
      <c r="N60" s="3">
        <f t="shared" si="13"/>
        <v>98.51150202976996</v>
      </c>
      <c r="O60" s="3">
        <f t="shared" si="13"/>
        <v>97.90268456375838</v>
      </c>
      <c r="P60" s="5">
        <f t="shared" si="13"/>
        <v>96.49522075557579</v>
      </c>
      <c r="Q60" s="3">
        <f t="shared" si="13"/>
        <v>95.71358986848514</v>
      </c>
      <c r="R60" s="3">
        <f>+J60/J$62*100</f>
        <v>93.09654827413706</v>
      </c>
      <c r="S60" s="3">
        <f>+K60/K$62*100</f>
        <v>96.21237000547346</v>
      </c>
    </row>
    <row r="61" spans="1:19" ht="12.75">
      <c r="A61" s="72"/>
      <c r="B61" s="72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13"/>
        <v>0</v>
      </c>
      <c r="M61" s="3">
        <f t="shared" si="13"/>
        <v>0</v>
      </c>
      <c r="N61" s="3">
        <f t="shared" si="13"/>
        <v>0</v>
      </c>
      <c r="O61" s="3">
        <f t="shared" si="13"/>
        <v>0</v>
      </c>
      <c r="P61" s="5">
        <f t="shared" si="13"/>
        <v>0</v>
      </c>
      <c r="Q61" s="3">
        <f t="shared" si="13"/>
        <v>0</v>
      </c>
      <c r="R61" s="3">
        <f>+J61/J$62*100</f>
        <v>0</v>
      </c>
      <c r="S61" s="3">
        <f>+K61/K$62*100</f>
        <v>0</v>
      </c>
    </row>
    <row r="62" spans="1:19" ht="12.75">
      <c r="A62" s="72"/>
      <c r="B62" s="75"/>
      <c r="C62" s="8" t="s">
        <v>1</v>
      </c>
      <c r="D62" s="58">
        <v>483</v>
      </c>
      <c r="E62" s="58">
        <v>472</v>
      </c>
      <c r="F62" s="58">
        <v>739</v>
      </c>
      <c r="G62" s="58">
        <v>1192</v>
      </c>
      <c r="H62" s="58">
        <v>2197</v>
      </c>
      <c r="I62" s="58">
        <v>2053</v>
      </c>
      <c r="J62" s="58">
        <v>1999</v>
      </c>
      <c r="K62" s="58">
        <v>9135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71"/>
      <c r="B63" s="73" t="s">
        <v>25</v>
      </c>
      <c r="C63" s="16" t="s">
        <v>11</v>
      </c>
      <c r="D63" s="61">
        <v>3</v>
      </c>
      <c r="E63" s="61">
        <v>6</v>
      </c>
      <c r="F63" s="61">
        <v>9</v>
      </c>
      <c r="G63" s="61">
        <v>22</v>
      </c>
      <c r="H63" s="61">
        <v>63</v>
      </c>
      <c r="I63" s="61">
        <v>99</v>
      </c>
      <c r="J63" s="61">
        <v>97</v>
      </c>
      <c r="K63" s="61">
        <v>299</v>
      </c>
      <c r="L63" s="12">
        <f aca="true" t="shared" si="14" ref="L63:S66">+D63/D$66*100</f>
        <v>0.6172839506172839</v>
      </c>
      <c r="M63" s="10">
        <f t="shared" si="14"/>
        <v>1.2244897959183674</v>
      </c>
      <c r="N63" s="10">
        <f t="shared" si="14"/>
        <v>1.3043478260869565</v>
      </c>
      <c r="O63" s="10">
        <f t="shared" si="14"/>
        <v>1.9349164467897977</v>
      </c>
      <c r="P63" s="19">
        <f t="shared" si="14"/>
        <v>2.610857853294654</v>
      </c>
      <c r="Q63" s="10">
        <f t="shared" si="14"/>
        <v>3.864168618266979</v>
      </c>
      <c r="R63" s="10">
        <f>+J63/J$66*100</f>
        <v>4.3226381461675585</v>
      </c>
      <c r="S63" s="10">
        <f>+K63/K$66*100</f>
        <v>2.983436439832369</v>
      </c>
    </row>
    <row r="64" spans="1:19" ht="12.75">
      <c r="A64" s="71"/>
      <c r="B64" s="72"/>
      <c r="C64" s="17" t="s">
        <v>12</v>
      </c>
      <c r="D64" s="58">
        <v>481</v>
      </c>
      <c r="E64" s="58">
        <v>482</v>
      </c>
      <c r="F64" s="58">
        <v>672</v>
      </c>
      <c r="G64" s="58">
        <v>1105</v>
      </c>
      <c r="H64" s="58">
        <v>2321</v>
      </c>
      <c r="I64" s="58">
        <v>2438</v>
      </c>
      <c r="J64" s="58">
        <v>2131</v>
      </c>
      <c r="K64" s="58">
        <v>9630</v>
      </c>
      <c r="L64" s="13">
        <f t="shared" si="14"/>
        <v>98.97119341563786</v>
      </c>
      <c r="M64" s="3">
        <f t="shared" si="14"/>
        <v>98.36734693877551</v>
      </c>
      <c r="N64" s="3">
        <f t="shared" si="14"/>
        <v>97.3913043478261</v>
      </c>
      <c r="O64" s="3">
        <f t="shared" si="14"/>
        <v>97.18557607739666</v>
      </c>
      <c r="P64" s="5">
        <f t="shared" si="14"/>
        <v>96.18731869042686</v>
      </c>
      <c r="Q64" s="3">
        <f t="shared" si="14"/>
        <v>95.160031225605</v>
      </c>
      <c r="R64" s="3">
        <f>+J64/J$66*100</f>
        <v>94.96434937611407</v>
      </c>
      <c r="S64" s="3">
        <f>+K64/K$66*100</f>
        <v>96.08860506884854</v>
      </c>
    </row>
    <row r="65" spans="1:19" ht="12.75">
      <c r="A65" s="71"/>
      <c r="B65" s="72"/>
      <c r="C65" s="17" t="s">
        <v>13</v>
      </c>
      <c r="D65" s="58">
        <v>2</v>
      </c>
      <c r="E65" s="58">
        <v>2</v>
      </c>
      <c r="F65" s="58">
        <v>9</v>
      </c>
      <c r="G65" s="58">
        <v>10</v>
      </c>
      <c r="H65" s="58">
        <v>29</v>
      </c>
      <c r="I65" s="58">
        <v>25</v>
      </c>
      <c r="J65" s="58">
        <v>16</v>
      </c>
      <c r="K65" s="58">
        <v>93</v>
      </c>
      <c r="L65" s="13">
        <f t="shared" si="14"/>
        <v>0.411522633744856</v>
      </c>
      <c r="M65" s="3">
        <f t="shared" si="14"/>
        <v>0.40816326530612246</v>
      </c>
      <c r="N65" s="3">
        <f t="shared" si="14"/>
        <v>1.3043478260869565</v>
      </c>
      <c r="O65" s="3">
        <f t="shared" si="14"/>
        <v>0.8795074758135445</v>
      </c>
      <c r="P65" s="5">
        <f t="shared" si="14"/>
        <v>1.2018234562784915</v>
      </c>
      <c r="Q65" s="3">
        <f t="shared" si="14"/>
        <v>0.9758001561280251</v>
      </c>
      <c r="R65" s="3">
        <f>+J65/J$66*100</f>
        <v>0.7130124777183601</v>
      </c>
      <c r="S65" s="3">
        <f>+K65/K$66*100</f>
        <v>0.927958491319098</v>
      </c>
    </row>
    <row r="66" spans="1:19" ht="12.75">
      <c r="A66" s="71"/>
      <c r="B66" s="72"/>
      <c r="C66" s="18" t="s">
        <v>1</v>
      </c>
      <c r="D66" s="63">
        <v>486</v>
      </c>
      <c r="E66" s="63">
        <v>490</v>
      </c>
      <c r="F66" s="63">
        <v>690</v>
      </c>
      <c r="G66" s="63">
        <v>1137</v>
      </c>
      <c r="H66" s="63">
        <v>2413</v>
      </c>
      <c r="I66" s="63">
        <v>2562</v>
      </c>
      <c r="J66" s="63">
        <v>2244</v>
      </c>
      <c r="K66" s="63">
        <v>10022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72"/>
      <c r="B67" s="74" t="s">
        <v>26</v>
      </c>
      <c r="C67" s="8" t="s">
        <v>11</v>
      </c>
      <c r="D67" s="58">
        <v>0</v>
      </c>
      <c r="E67" s="58">
        <v>0</v>
      </c>
      <c r="F67" s="58">
        <v>1</v>
      </c>
      <c r="G67" s="58">
        <v>10</v>
      </c>
      <c r="H67" s="58">
        <v>38</v>
      </c>
      <c r="I67" s="58">
        <v>52</v>
      </c>
      <c r="J67" s="58">
        <v>61</v>
      </c>
      <c r="K67" s="58">
        <v>162</v>
      </c>
      <c r="L67" s="13">
        <f aca="true" t="shared" si="15" ref="L67:S70">+D67/D$70*100</f>
        <v>0</v>
      </c>
      <c r="M67" s="3">
        <f t="shared" si="15"/>
        <v>0</v>
      </c>
      <c r="N67" s="3">
        <f t="shared" si="15"/>
        <v>0.33003300330033003</v>
      </c>
      <c r="O67" s="3">
        <f t="shared" si="15"/>
        <v>1.6528925619834711</v>
      </c>
      <c r="P67" s="5">
        <f t="shared" si="15"/>
        <v>2.3184868822452716</v>
      </c>
      <c r="Q67" s="3">
        <f t="shared" si="15"/>
        <v>3.196066379840197</v>
      </c>
      <c r="R67" s="3">
        <f>+J67/J$70*100</f>
        <v>4.417089065894279</v>
      </c>
      <c r="S67" s="3">
        <f>+K67/K$70*100</f>
        <v>2.7022518765638033</v>
      </c>
    </row>
    <row r="68" spans="1:19" ht="12.75">
      <c r="A68" s="72"/>
      <c r="B68" s="72"/>
      <c r="C68" s="8" t="s">
        <v>12</v>
      </c>
      <c r="D68" s="58">
        <v>235</v>
      </c>
      <c r="E68" s="58">
        <v>205</v>
      </c>
      <c r="F68" s="58">
        <v>302</v>
      </c>
      <c r="G68" s="58">
        <v>595</v>
      </c>
      <c r="H68" s="58">
        <v>1601</v>
      </c>
      <c r="I68" s="58">
        <v>1575</v>
      </c>
      <c r="J68" s="58">
        <v>1320</v>
      </c>
      <c r="K68" s="58">
        <v>5833</v>
      </c>
      <c r="L68" s="13">
        <f t="shared" si="15"/>
        <v>100</v>
      </c>
      <c r="M68" s="3">
        <f t="shared" si="15"/>
        <v>100</v>
      </c>
      <c r="N68" s="3">
        <f t="shared" si="15"/>
        <v>99.66996699669967</v>
      </c>
      <c r="O68" s="3">
        <f t="shared" si="15"/>
        <v>98.34710743801654</v>
      </c>
      <c r="P68" s="5">
        <f t="shared" si="15"/>
        <v>97.68151311775472</v>
      </c>
      <c r="Q68" s="3">
        <f t="shared" si="15"/>
        <v>96.8039336201598</v>
      </c>
      <c r="R68" s="3">
        <f>+J68/J$70*100</f>
        <v>95.58291093410573</v>
      </c>
      <c r="S68" s="3">
        <f>+K68/K$70*100</f>
        <v>97.29774812343621</v>
      </c>
    </row>
    <row r="69" spans="1:19" ht="12.75">
      <c r="A69" s="72"/>
      <c r="B69" s="72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15"/>
        <v>0</v>
      </c>
      <c r="M69" s="3">
        <f t="shared" si="15"/>
        <v>0</v>
      </c>
      <c r="N69" s="3">
        <f t="shared" si="15"/>
        <v>0</v>
      </c>
      <c r="O69" s="3">
        <f t="shared" si="15"/>
        <v>0</v>
      </c>
      <c r="P69" s="5">
        <f t="shared" si="15"/>
        <v>0</v>
      </c>
      <c r="Q69" s="3">
        <f t="shared" si="15"/>
        <v>0</v>
      </c>
      <c r="R69" s="3">
        <f>+J69/J$70*100</f>
        <v>0</v>
      </c>
      <c r="S69" s="3">
        <f>+K69/K$70*100</f>
        <v>0</v>
      </c>
    </row>
    <row r="70" spans="1:19" ht="12.75">
      <c r="A70" s="72"/>
      <c r="B70" s="75"/>
      <c r="C70" s="8" t="s">
        <v>1</v>
      </c>
      <c r="D70" s="58">
        <v>235</v>
      </c>
      <c r="E70" s="58">
        <v>205</v>
      </c>
      <c r="F70" s="58">
        <v>303</v>
      </c>
      <c r="G70" s="58">
        <v>605</v>
      </c>
      <c r="H70" s="58">
        <v>1639</v>
      </c>
      <c r="I70" s="58">
        <v>1627</v>
      </c>
      <c r="J70" s="58">
        <v>1381</v>
      </c>
      <c r="K70" s="58">
        <v>5995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71"/>
      <c r="B71" s="73" t="s">
        <v>1</v>
      </c>
      <c r="C71" s="16" t="s">
        <v>11</v>
      </c>
      <c r="D71" s="61">
        <v>54</v>
      </c>
      <c r="E71" s="61">
        <v>104</v>
      </c>
      <c r="F71" s="61">
        <v>143</v>
      </c>
      <c r="G71" s="61">
        <v>451</v>
      </c>
      <c r="H71" s="61">
        <v>1823</v>
      </c>
      <c r="I71" s="61">
        <v>3056</v>
      </c>
      <c r="J71" s="61">
        <v>3888</v>
      </c>
      <c r="K71" s="61">
        <v>9519</v>
      </c>
      <c r="L71" s="12">
        <f aca="true" t="shared" si="16" ref="L71:S74">+D71/D$74*100</f>
        <v>0.5884917175239756</v>
      </c>
      <c r="M71" s="10">
        <f t="shared" si="16"/>
        <v>1.262135922330097</v>
      </c>
      <c r="N71" s="10">
        <f t="shared" si="16"/>
        <v>1.445758770599535</v>
      </c>
      <c r="O71" s="10">
        <f t="shared" si="16"/>
        <v>2.4723166319482512</v>
      </c>
      <c r="P71" s="19">
        <f t="shared" si="16"/>
        <v>3.40741294555242</v>
      </c>
      <c r="Q71" s="10">
        <f t="shared" si="16"/>
        <v>4.303376798941054</v>
      </c>
      <c r="R71" s="10">
        <f>+J71/J$74*100</f>
        <v>5.574832955751197</v>
      </c>
      <c r="S71" s="10">
        <f>+K71/K$74*100</f>
        <v>3.969458645738639</v>
      </c>
    </row>
    <row r="72" spans="1:19" ht="12.75">
      <c r="A72" s="71"/>
      <c r="B72" s="72"/>
      <c r="C72" s="17" t="s">
        <v>12</v>
      </c>
      <c r="D72" s="58">
        <v>9120</v>
      </c>
      <c r="E72" s="58">
        <v>8133</v>
      </c>
      <c r="F72" s="58">
        <v>9739</v>
      </c>
      <c r="G72" s="58">
        <v>17777</v>
      </c>
      <c r="H72" s="58">
        <v>51646</v>
      </c>
      <c r="I72" s="58">
        <v>67923</v>
      </c>
      <c r="J72" s="58">
        <v>65832</v>
      </c>
      <c r="K72" s="58">
        <v>230170</v>
      </c>
      <c r="L72" s="13">
        <f t="shared" si="16"/>
        <v>99.3897122929381</v>
      </c>
      <c r="M72" s="3">
        <f t="shared" si="16"/>
        <v>98.70145631067962</v>
      </c>
      <c r="N72" s="3">
        <f t="shared" si="16"/>
        <v>98.46324941866344</v>
      </c>
      <c r="O72" s="3">
        <f t="shared" si="16"/>
        <v>97.45093739721523</v>
      </c>
      <c r="P72" s="5">
        <f t="shared" si="16"/>
        <v>96.5327750883161</v>
      </c>
      <c r="Q72" s="3">
        <f t="shared" si="16"/>
        <v>95.64733714478835</v>
      </c>
      <c r="R72" s="3">
        <f>+J72/J$74*100</f>
        <v>94.39362220756502</v>
      </c>
      <c r="S72" s="3">
        <f>+K72/K$74*100</f>
        <v>95.98175191613221</v>
      </c>
    </row>
    <row r="73" spans="1:19" ht="12.75">
      <c r="A73" s="71"/>
      <c r="B73" s="72"/>
      <c r="C73" s="17" t="s">
        <v>13</v>
      </c>
      <c r="D73" s="58">
        <v>2</v>
      </c>
      <c r="E73" s="58">
        <v>3</v>
      </c>
      <c r="F73" s="58">
        <v>9</v>
      </c>
      <c r="G73" s="58">
        <v>14</v>
      </c>
      <c r="H73" s="58">
        <v>32</v>
      </c>
      <c r="I73" s="58">
        <v>35</v>
      </c>
      <c r="J73" s="58">
        <v>22</v>
      </c>
      <c r="K73" s="58">
        <v>117</v>
      </c>
      <c r="L73" s="13">
        <f t="shared" si="16"/>
        <v>0.021795989537925022</v>
      </c>
      <c r="M73" s="3">
        <f t="shared" si="16"/>
        <v>0.03640776699029126</v>
      </c>
      <c r="N73" s="3">
        <f t="shared" si="16"/>
        <v>0.09099181073703368</v>
      </c>
      <c r="O73" s="3">
        <f t="shared" si="16"/>
        <v>0.07674597083653108</v>
      </c>
      <c r="P73" s="5">
        <f t="shared" si="16"/>
        <v>0.05981196613147418</v>
      </c>
      <c r="Q73" s="3">
        <f t="shared" si="16"/>
        <v>0.049286056270594535</v>
      </c>
      <c r="R73" s="3">
        <f>+J73/J$74*100</f>
        <v>0.03154483668377735</v>
      </c>
      <c r="S73" s="3">
        <f>+K73/K$74*100</f>
        <v>0.0487894381291544</v>
      </c>
    </row>
    <row r="74" spans="1:19" ht="12.75">
      <c r="A74" s="71"/>
      <c r="B74" s="72"/>
      <c r="C74" s="18" t="s">
        <v>1</v>
      </c>
      <c r="D74" s="63">
        <v>9176</v>
      </c>
      <c r="E74" s="63">
        <v>8240</v>
      </c>
      <c r="F74" s="63">
        <v>9891</v>
      </c>
      <c r="G74" s="63">
        <v>18242</v>
      </c>
      <c r="H74" s="63">
        <v>53501</v>
      </c>
      <c r="I74" s="63">
        <v>71014</v>
      </c>
      <c r="J74" s="63">
        <v>69742</v>
      </c>
      <c r="K74" s="63">
        <v>239806</v>
      </c>
      <c r="L74" s="14">
        <f t="shared" si="16"/>
        <v>100</v>
      </c>
      <c r="M74" s="6">
        <f t="shared" si="16"/>
        <v>100</v>
      </c>
      <c r="N74" s="6">
        <f t="shared" si="16"/>
        <v>100</v>
      </c>
      <c r="O74" s="6">
        <f t="shared" si="16"/>
        <v>100</v>
      </c>
      <c r="P74" s="7">
        <f t="shared" si="16"/>
        <v>100</v>
      </c>
      <c r="Q74" s="6">
        <f t="shared" si="16"/>
        <v>100</v>
      </c>
      <c r="R74" s="6">
        <f>+J74/J$74*100</f>
        <v>100</v>
      </c>
      <c r="S74" s="6">
        <f>+K74/K$74*100</f>
        <v>100</v>
      </c>
    </row>
    <row r="75" spans="1:19" ht="12.75" customHeight="1">
      <c r="A75" s="74" t="s">
        <v>86</v>
      </c>
      <c r="B75" s="74" t="s">
        <v>27</v>
      </c>
      <c r="C75" s="8" t="s">
        <v>11</v>
      </c>
      <c r="D75" s="58">
        <v>5</v>
      </c>
      <c r="E75" s="58">
        <v>10</v>
      </c>
      <c r="F75" s="58">
        <v>13</v>
      </c>
      <c r="G75" s="58">
        <v>48</v>
      </c>
      <c r="H75" s="58">
        <v>221</v>
      </c>
      <c r="I75" s="58">
        <v>404</v>
      </c>
      <c r="J75" s="58">
        <v>547</v>
      </c>
      <c r="K75" s="58">
        <v>1248</v>
      </c>
      <c r="L75" s="13">
        <f aca="true" t="shared" si="17" ref="L75:S78">+D75/D$78*100</f>
        <v>0.4659832246039142</v>
      </c>
      <c r="M75" s="3">
        <f t="shared" si="17"/>
        <v>1.146788990825688</v>
      </c>
      <c r="N75" s="3">
        <f t="shared" si="17"/>
        <v>1.2357414448669202</v>
      </c>
      <c r="O75" s="3">
        <f t="shared" si="17"/>
        <v>2.5959978366684693</v>
      </c>
      <c r="P75" s="3">
        <f t="shared" si="17"/>
        <v>3.2975231274246495</v>
      </c>
      <c r="Q75" s="3">
        <f t="shared" si="17"/>
        <v>3.9530332681017613</v>
      </c>
      <c r="R75" s="3">
        <f>+J75/J$78*100</f>
        <v>4.999543003381775</v>
      </c>
      <c r="S75" s="3">
        <f>+K75/K$78*100</f>
        <v>3.81546363386224</v>
      </c>
    </row>
    <row r="76" spans="1:19" ht="12.75">
      <c r="A76" s="72"/>
      <c r="B76" s="72"/>
      <c r="C76" s="8" t="s">
        <v>12</v>
      </c>
      <c r="D76" s="58">
        <v>1068</v>
      </c>
      <c r="E76" s="58">
        <v>862</v>
      </c>
      <c r="F76" s="58">
        <v>1039</v>
      </c>
      <c r="G76" s="58">
        <v>1801</v>
      </c>
      <c r="H76" s="58">
        <v>6481</v>
      </c>
      <c r="I76" s="58">
        <v>9816</v>
      </c>
      <c r="J76" s="58">
        <v>10394</v>
      </c>
      <c r="K76" s="58">
        <v>31461</v>
      </c>
      <c r="L76" s="13">
        <f t="shared" si="17"/>
        <v>99.53401677539608</v>
      </c>
      <c r="M76" s="3">
        <f t="shared" si="17"/>
        <v>98.85321100917432</v>
      </c>
      <c r="N76" s="3">
        <f t="shared" si="17"/>
        <v>98.76425855513308</v>
      </c>
      <c r="O76" s="3">
        <f t="shared" si="17"/>
        <v>97.40400216333153</v>
      </c>
      <c r="P76" s="3">
        <f t="shared" si="17"/>
        <v>96.70247687257535</v>
      </c>
      <c r="Q76" s="3">
        <f t="shared" si="17"/>
        <v>96.04696673189824</v>
      </c>
      <c r="R76" s="3">
        <f>+J76/J$78*100</f>
        <v>95.00045699661823</v>
      </c>
      <c r="S76" s="3">
        <f>+K76/K$78*100</f>
        <v>96.18453636613776</v>
      </c>
    </row>
    <row r="77" spans="1:19" ht="12.75">
      <c r="A77" s="72"/>
      <c r="B77" s="72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17"/>
        <v>0</v>
      </c>
      <c r="M77" s="3">
        <f t="shared" si="17"/>
        <v>0</v>
      </c>
      <c r="N77" s="3">
        <f t="shared" si="17"/>
        <v>0</v>
      </c>
      <c r="O77" s="3">
        <f t="shared" si="17"/>
        <v>0</v>
      </c>
      <c r="P77" s="3">
        <f t="shared" si="17"/>
        <v>0</v>
      </c>
      <c r="Q77" s="3">
        <f t="shared" si="17"/>
        <v>0</v>
      </c>
      <c r="R77" s="3">
        <f>+J77/J$78*100</f>
        <v>0</v>
      </c>
      <c r="S77" s="3">
        <f>+K77/K$78*100</f>
        <v>0</v>
      </c>
    </row>
    <row r="78" spans="1:19" ht="12.75">
      <c r="A78" s="72"/>
      <c r="B78" s="75"/>
      <c r="C78" s="8" t="s">
        <v>1</v>
      </c>
      <c r="D78" s="58">
        <v>1073</v>
      </c>
      <c r="E78" s="58">
        <v>872</v>
      </c>
      <c r="F78" s="58">
        <v>1052</v>
      </c>
      <c r="G78" s="58">
        <v>1849</v>
      </c>
      <c r="H78" s="58">
        <v>6702</v>
      </c>
      <c r="I78" s="58">
        <v>10220</v>
      </c>
      <c r="J78" s="58">
        <v>10941</v>
      </c>
      <c r="K78" s="58">
        <v>32709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71"/>
      <c r="B79" s="73" t="s">
        <v>28</v>
      </c>
      <c r="C79" s="16" t="s">
        <v>11</v>
      </c>
      <c r="D79" s="61">
        <v>7</v>
      </c>
      <c r="E79" s="61">
        <v>8</v>
      </c>
      <c r="F79" s="61">
        <v>16</v>
      </c>
      <c r="G79" s="61">
        <v>46</v>
      </c>
      <c r="H79" s="61">
        <v>237</v>
      </c>
      <c r="I79" s="61">
        <v>415</v>
      </c>
      <c r="J79" s="61">
        <v>567</v>
      </c>
      <c r="K79" s="61">
        <v>1296</v>
      </c>
      <c r="L79" s="12">
        <f aca="true" t="shared" si="18" ref="L79:S82">+D79/D$82*100</f>
        <v>0.6306306306306306</v>
      </c>
      <c r="M79" s="10">
        <f t="shared" si="18"/>
        <v>0.847457627118644</v>
      </c>
      <c r="N79" s="10">
        <f t="shared" si="18"/>
        <v>1.809954751131222</v>
      </c>
      <c r="O79" s="10">
        <f t="shared" si="18"/>
        <v>2.699530516431925</v>
      </c>
      <c r="P79" s="10">
        <f t="shared" si="18"/>
        <v>4.22008547008547</v>
      </c>
      <c r="Q79" s="10">
        <f t="shared" si="18"/>
        <v>4.850397381954184</v>
      </c>
      <c r="R79" s="10">
        <f>+J79/J$82*100</f>
        <v>6.178489702517163</v>
      </c>
      <c r="S79" s="10">
        <f>+K79/K$82*100</f>
        <v>4.630059662034226</v>
      </c>
    </row>
    <row r="80" spans="1:19" ht="12.75">
      <c r="A80" s="71"/>
      <c r="B80" s="72"/>
      <c r="C80" s="17" t="s">
        <v>12</v>
      </c>
      <c r="D80" s="58">
        <v>1103</v>
      </c>
      <c r="E80" s="58">
        <v>936</v>
      </c>
      <c r="F80" s="58">
        <v>868</v>
      </c>
      <c r="G80" s="58">
        <v>1658</v>
      </c>
      <c r="H80" s="58">
        <v>5379</v>
      </c>
      <c r="I80" s="58">
        <v>8141</v>
      </c>
      <c r="J80" s="58">
        <v>8610</v>
      </c>
      <c r="K80" s="58">
        <v>26695</v>
      </c>
      <c r="L80" s="13">
        <f t="shared" si="18"/>
        <v>99.36936936936937</v>
      </c>
      <c r="M80" s="3">
        <f t="shared" si="18"/>
        <v>99.15254237288136</v>
      </c>
      <c r="N80" s="3">
        <f t="shared" si="18"/>
        <v>98.19004524886877</v>
      </c>
      <c r="O80" s="3">
        <f t="shared" si="18"/>
        <v>97.30046948356808</v>
      </c>
      <c r="P80" s="3">
        <f t="shared" si="18"/>
        <v>95.77991452991454</v>
      </c>
      <c r="Q80" s="3">
        <f t="shared" si="18"/>
        <v>95.14960261804582</v>
      </c>
      <c r="R80" s="3">
        <f>+J80/J$82*100</f>
        <v>93.82151029748283</v>
      </c>
      <c r="S80" s="3">
        <f>+K80/K$82*100</f>
        <v>95.36994033796577</v>
      </c>
    </row>
    <row r="81" spans="1:19" ht="12.75">
      <c r="A81" s="71"/>
      <c r="B81" s="72"/>
      <c r="C81" s="17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18"/>
        <v>0</v>
      </c>
      <c r="M81" s="3">
        <f t="shared" si="18"/>
        <v>0</v>
      </c>
      <c r="N81" s="3">
        <f t="shared" si="18"/>
        <v>0</v>
      </c>
      <c r="O81" s="3">
        <f t="shared" si="18"/>
        <v>0</v>
      </c>
      <c r="P81" s="3">
        <f t="shared" si="18"/>
        <v>0</v>
      </c>
      <c r="Q81" s="3">
        <f t="shared" si="18"/>
        <v>0</v>
      </c>
      <c r="R81" s="3">
        <f>+J81/J$82*100</f>
        <v>0</v>
      </c>
      <c r="S81" s="3">
        <f>+K81/K$82*100</f>
        <v>0</v>
      </c>
    </row>
    <row r="82" spans="1:19" ht="12.75">
      <c r="A82" s="71"/>
      <c r="B82" s="72"/>
      <c r="C82" s="18" t="s">
        <v>1</v>
      </c>
      <c r="D82" s="63">
        <v>1110</v>
      </c>
      <c r="E82" s="63">
        <v>944</v>
      </c>
      <c r="F82" s="63">
        <v>884</v>
      </c>
      <c r="G82" s="63">
        <v>1704</v>
      </c>
      <c r="H82" s="63">
        <v>5616</v>
      </c>
      <c r="I82" s="63">
        <v>8556</v>
      </c>
      <c r="J82" s="63">
        <v>9177</v>
      </c>
      <c r="K82" s="63">
        <v>27991</v>
      </c>
      <c r="L82" s="14">
        <f t="shared" si="18"/>
        <v>100</v>
      </c>
      <c r="M82" s="6">
        <f t="shared" si="18"/>
        <v>100</v>
      </c>
      <c r="N82" s="6">
        <f t="shared" si="18"/>
        <v>100</v>
      </c>
      <c r="O82" s="6">
        <f t="shared" si="18"/>
        <v>100</v>
      </c>
      <c r="P82" s="6">
        <f t="shared" si="18"/>
        <v>100</v>
      </c>
      <c r="Q82" s="6">
        <f t="shared" si="18"/>
        <v>100</v>
      </c>
      <c r="R82" s="6">
        <f>+J82/J$82*100</f>
        <v>100</v>
      </c>
      <c r="S82" s="6">
        <f>+K82/K$82*100</f>
        <v>100</v>
      </c>
    </row>
    <row r="83" spans="1:19" ht="12.75" customHeight="1">
      <c r="A83" s="72"/>
      <c r="B83" s="74" t="s">
        <v>29</v>
      </c>
      <c r="C83" s="8" t="s">
        <v>11</v>
      </c>
      <c r="D83" s="58">
        <v>9</v>
      </c>
      <c r="E83" s="58">
        <v>31</v>
      </c>
      <c r="F83" s="58">
        <v>21</v>
      </c>
      <c r="G83" s="58">
        <v>58</v>
      </c>
      <c r="H83" s="58">
        <v>215</v>
      </c>
      <c r="I83" s="58">
        <v>330</v>
      </c>
      <c r="J83" s="58">
        <v>445</v>
      </c>
      <c r="K83" s="58">
        <v>1109</v>
      </c>
      <c r="L83" s="13">
        <f aca="true" t="shared" si="19" ref="L83:S86">+D83/D$86*100</f>
        <v>1.0022271714922049</v>
      </c>
      <c r="M83" s="3">
        <f t="shared" si="19"/>
        <v>3.7439613526570046</v>
      </c>
      <c r="N83" s="3">
        <f t="shared" si="19"/>
        <v>2.3728813559322033</v>
      </c>
      <c r="O83" s="3">
        <f t="shared" si="19"/>
        <v>3.9215686274509802</v>
      </c>
      <c r="P83" s="3">
        <f t="shared" si="19"/>
        <v>5.311264822134387</v>
      </c>
      <c r="Q83" s="3">
        <f t="shared" si="19"/>
        <v>6.18209067066317</v>
      </c>
      <c r="R83" s="3">
        <f>+J83/J$86*100</f>
        <v>7.983494797273054</v>
      </c>
      <c r="S83" s="3">
        <f>+K83/K$86*100</f>
        <v>5.821522309711287</v>
      </c>
    </row>
    <row r="84" spans="1:19" ht="12.75">
      <c r="A84" s="72"/>
      <c r="B84" s="72"/>
      <c r="C84" s="8" t="s">
        <v>12</v>
      </c>
      <c r="D84" s="58">
        <v>889</v>
      </c>
      <c r="E84" s="58">
        <v>797</v>
      </c>
      <c r="F84" s="58">
        <v>864</v>
      </c>
      <c r="G84" s="58">
        <v>1421</v>
      </c>
      <c r="H84" s="58">
        <v>3833</v>
      </c>
      <c r="I84" s="58">
        <v>5008</v>
      </c>
      <c r="J84" s="58">
        <v>5129</v>
      </c>
      <c r="K84" s="58">
        <v>17941</v>
      </c>
      <c r="L84" s="13">
        <f t="shared" si="19"/>
        <v>98.99777282850779</v>
      </c>
      <c r="M84" s="3">
        <f t="shared" si="19"/>
        <v>96.25603864734299</v>
      </c>
      <c r="N84" s="3">
        <f t="shared" si="19"/>
        <v>97.6271186440678</v>
      </c>
      <c r="O84" s="3">
        <f t="shared" si="19"/>
        <v>96.07843137254902</v>
      </c>
      <c r="P84" s="3">
        <f t="shared" si="19"/>
        <v>94.68873517786561</v>
      </c>
      <c r="Q84" s="3">
        <f t="shared" si="19"/>
        <v>93.81790932933683</v>
      </c>
      <c r="R84" s="3">
        <f>+J84/J$86*100</f>
        <v>92.01650520272695</v>
      </c>
      <c r="S84" s="3">
        <f>+K84/K$86*100</f>
        <v>94.1784776902887</v>
      </c>
    </row>
    <row r="85" spans="1:19" ht="12.75">
      <c r="A85" s="72"/>
      <c r="B85" s="72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19"/>
        <v>0</v>
      </c>
      <c r="M85" s="3">
        <f t="shared" si="19"/>
        <v>0</v>
      </c>
      <c r="N85" s="3">
        <f t="shared" si="19"/>
        <v>0</v>
      </c>
      <c r="O85" s="3">
        <f t="shared" si="19"/>
        <v>0</v>
      </c>
      <c r="P85" s="3">
        <f t="shared" si="19"/>
        <v>0</v>
      </c>
      <c r="Q85" s="3">
        <f t="shared" si="19"/>
        <v>0</v>
      </c>
      <c r="R85" s="3">
        <f>+J85/J$86*100</f>
        <v>0</v>
      </c>
      <c r="S85" s="3">
        <f>+K85/K$86*100</f>
        <v>0</v>
      </c>
    </row>
    <row r="86" spans="1:19" ht="12.75">
      <c r="A86" s="72"/>
      <c r="B86" s="75"/>
      <c r="C86" s="8" t="s">
        <v>1</v>
      </c>
      <c r="D86" s="58">
        <v>898</v>
      </c>
      <c r="E86" s="58">
        <v>828</v>
      </c>
      <c r="F86" s="58">
        <v>885</v>
      </c>
      <c r="G86" s="58">
        <v>1479</v>
      </c>
      <c r="H86" s="58">
        <v>4048</v>
      </c>
      <c r="I86" s="58">
        <v>5338</v>
      </c>
      <c r="J86" s="58">
        <v>5574</v>
      </c>
      <c r="K86" s="58">
        <v>19050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71"/>
      <c r="B87" s="73" t="s">
        <v>30</v>
      </c>
      <c r="C87" s="16" t="s">
        <v>11</v>
      </c>
      <c r="D87" s="61">
        <v>0</v>
      </c>
      <c r="E87" s="61">
        <v>3</v>
      </c>
      <c r="F87" s="61">
        <v>4</v>
      </c>
      <c r="G87" s="61">
        <v>13</v>
      </c>
      <c r="H87" s="61">
        <v>47</v>
      </c>
      <c r="I87" s="61">
        <v>69</v>
      </c>
      <c r="J87" s="61">
        <v>80</v>
      </c>
      <c r="K87" s="61">
        <v>216</v>
      </c>
      <c r="L87" s="12">
        <f aca="true" t="shared" si="20" ref="L87:S90">+D87/D$90*100</f>
        <v>0</v>
      </c>
      <c r="M87" s="10">
        <f t="shared" si="20"/>
        <v>1.2</v>
      </c>
      <c r="N87" s="10">
        <f t="shared" si="20"/>
        <v>1.5444015444015444</v>
      </c>
      <c r="O87" s="10">
        <f t="shared" si="20"/>
        <v>2.7196652719665275</v>
      </c>
      <c r="P87" s="10">
        <f t="shared" si="20"/>
        <v>3.9864291772688722</v>
      </c>
      <c r="Q87" s="10">
        <f t="shared" si="20"/>
        <v>4.509803921568627</v>
      </c>
      <c r="R87" s="10">
        <f>+J87/J$90*100</f>
        <v>5.606166783461807</v>
      </c>
      <c r="S87" s="10">
        <f>+K87/K$90*100</f>
        <v>4.011142061281337</v>
      </c>
    </row>
    <row r="88" spans="1:19" ht="12.75">
      <c r="A88" s="71"/>
      <c r="B88" s="72"/>
      <c r="C88" s="17" t="s">
        <v>12</v>
      </c>
      <c r="D88" s="58">
        <v>262</v>
      </c>
      <c r="E88" s="58">
        <v>247</v>
      </c>
      <c r="F88" s="58">
        <v>255</v>
      </c>
      <c r="G88" s="58">
        <v>465</v>
      </c>
      <c r="H88" s="58">
        <v>1132</v>
      </c>
      <c r="I88" s="58">
        <v>1461</v>
      </c>
      <c r="J88" s="58">
        <v>1347</v>
      </c>
      <c r="K88" s="58">
        <v>5169</v>
      </c>
      <c r="L88" s="13">
        <f t="shared" si="20"/>
        <v>100</v>
      </c>
      <c r="M88" s="3">
        <f t="shared" si="20"/>
        <v>98.8</v>
      </c>
      <c r="N88" s="3">
        <f t="shared" si="20"/>
        <v>98.45559845559846</v>
      </c>
      <c r="O88" s="3">
        <f t="shared" si="20"/>
        <v>97.28033472803347</v>
      </c>
      <c r="P88" s="3">
        <f t="shared" si="20"/>
        <v>96.01357082273113</v>
      </c>
      <c r="Q88" s="3">
        <f t="shared" si="20"/>
        <v>95.49019607843138</v>
      </c>
      <c r="R88" s="3">
        <f>+J88/J$90*100</f>
        <v>94.3938332165382</v>
      </c>
      <c r="S88" s="3">
        <f>+K88/K$90*100</f>
        <v>95.98885793871867</v>
      </c>
    </row>
    <row r="89" spans="1:19" ht="12.75">
      <c r="A89" s="71"/>
      <c r="B89" s="72"/>
      <c r="C89" s="17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20"/>
        <v>0</v>
      </c>
      <c r="M89" s="3">
        <f t="shared" si="20"/>
        <v>0</v>
      </c>
      <c r="N89" s="3">
        <f t="shared" si="20"/>
        <v>0</v>
      </c>
      <c r="O89" s="3">
        <f t="shared" si="20"/>
        <v>0</v>
      </c>
      <c r="P89" s="3">
        <f t="shared" si="20"/>
        <v>0</v>
      </c>
      <c r="Q89" s="3">
        <f t="shared" si="20"/>
        <v>0</v>
      </c>
      <c r="R89" s="3">
        <f>+J89/J$90*100</f>
        <v>0</v>
      </c>
      <c r="S89" s="3">
        <f>+K89/K$90*100</f>
        <v>0</v>
      </c>
    </row>
    <row r="90" spans="1:19" ht="12.75">
      <c r="A90" s="71"/>
      <c r="B90" s="72"/>
      <c r="C90" s="18" t="s">
        <v>1</v>
      </c>
      <c r="D90" s="63">
        <v>262</v>
      </c>
      <c r="E90" s="63">
        <v>250</v>
      </c>
      <c r="F90" s="63">
        <v>259</v>
      </c>
      <c r="G90" s="63">
        <v>478</v>
      </c>
      <c r="H90" s="63">
        <v>1179</v>
      </c>
      <c r="I90" s="63">
        <v>1530</v>
      </c>
      <c r="J90" s="63">
        <v>1427</v>
      </c>
      <c r="K90" s="63">
        <v>5385</v>
      </c>
      <c r="L90" s="14">
        <f t="shared" si="20"/>
        <v>100</v>
      </c>
      <c r="M90" s="6">
        <f t="shared" si="20"/>
        <v>100</v>
      </c>
      <c r="N90" s="6">
        <f t="shared" si="20"/>
        <v>100</v>
      </c>
      <c r="O90" s="6">
        <f t="shared" si="20"/>
        <v>100</v>
      </c>
      <c r="P90" s="6">
        <f t="shared" si="20"/>
        <v>100</v>
      </c>
      <c r="Q90" s="6">
        <f t="shared" si="20"/>
        <v>100</v>
      </c>
      <c r="R90" s="6">
        <f>+J90/J$90*100</f>
        <v>100</v>
      </c>
      <c r="S90" s="6">
        <f>+K90/K$90*100</f>
        <v>100</v>
      </c>
    </row>
    <row r="91" spans="1:19" ht="12.75" customHeight="1">
      <c r="A91" s="72"/>
      <c r="B91" s="74" t="s">
        <v>31</v>
      </c>
      <c r="C91" s="8" t="s">
        <v>11</v>
      </c>
      <c r="D91" s="58">
        <v>8</v>
      </c>
      <c r="E91" s="58">
        <v>5</v>
      </c>
      <c r="F91" s="58">
        <v>6</v>
      </c>
      <c r="G91" s="58">
        <v>26</v>
      </c>
      <c r="H91" s="58">
        <v>109</v>
      </c>
      <c r="I91" s="58">
        <v>167</v>
      </c>
      <c r="J91" s="58">
        <v>234</v>
      </c>
      <c r="K91" s="58">
        <v>555</v>
      </c>
      <c r="L91" s="13">
        <f aca="true" t="shared" si="21" ref="L91:S94">+D91/D$94*100</f>
        <v>1.391304347826087</v>
      </c>
      <c r="M91" s="3">
        <f t="shared" si="21"/>
        <v>1.0416666666666665</v>
      </c>
      <c r="N91" s="3">
        <f t="shared" si="21"/>
        <v>1.1650485436893203</v>
      </c>
      <c r="O91" s="3">
        <f t="shared" si="21"/>
        <v>2.841530054644809</v>
      </c>
      <c r="P91" s="3">
        <f t="shared" si="21"/>
        <v>3.64914630063609</v>
      </c>
      <c r="Q91" s="3">
        <f t="shared" si="21"/>
        <v>3.8774088692825637</v>
      </c>
      <c r="R91" s="3">
        <f>+J91/J$94*100</f>
        <v>5.111402359108781</v>
      </c>
      <c r="S91" s="3">
        <f>+K91/K$94*100</f>
        <v>3.8657101065682244</v>
      </c>
    </row>
    <row r="92" spans="1:19" ht="12.75">
      <c r="A92" s="72"/>
      <c r="B92" s="72"/>
      <c r="C92" s="8" t="s">
        <v>12</v>
      </c>
      <c r="D92" s="58">
        <v>567</v>
      </c>
      <c r="E92" s="58">
        <v>475</v>
      </c>
      <c r="F92" s="58">
        <v>509</v>
      </c>
      <c r="G92" s="58">
        <v>889</v>
      </c>
      <c r="H92" s="58">
        <v>2878</v>
      </c>
      <c r="I92" s="58">
        <v>4140</v>
      </c>
      <c r="J92" s="58">
        <v>4344</v>
      </c>
      <c r="K92" s="58">
        <v>13802</v>
      </c>
      <c r="L92" s="13">
        <f t="shared" si="21"/>
        <v>98.60869565217392</v>
      </c>
      <c r="M92" s="3">
        <f t="shared" si="21"/>
        <v>98.95833333333334</v>
      </c>
      <c r="N92" s="3">
        <f t="shared" si="21"/>
        <v>98.83495145631068</v>
      </c>
      <c r="O92" s="3">
        <f t="shared" si="21"/>
        <v>97.15846994535518</v>
      </c>
      <c r="P92" s="3">
        <f t="shared" si="21"/>
        <v>96.35085369936391</v>
      </c>
      <c r="Q92" s="3">
        <f t="shared" si="21"/>
        <v>96.12259113071744</v>
      </c>
      <c r="R92" s="3">
        <f>+J92/J$94*100</f>
        <v>94.88859764089122</v>
      </c>
      <c r="S92" s="3">
        <f>+K92/K$94*100</f>
        <v>96.13428989343178</v>
      </c>
    </row>
    <row r="93" spans="1:19" ht="12.75">
      <c r="A93" s="72"/>
      <c r="B93" s="72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21"/>
        <v>0</v>
      </c>
      <c r="M93" s="3">
        <f t="shared" si="21"/>
        <v>0</v>
      </c>
      <c r="N93" s="3">
        <f t="shared" si="21"/>
        <v>0</v>
      </c>
      <c r="O93" s="3">
        <f t="shared" si="21"/>
        <v>0</v>
      </c>
      <c r="P93" s="3">
        <f t="shared" si="21"/>
        <v>0</v>
      </c>
      <c r="Q93" s="3">
        <f t="shared" si="21"/>
        <v>0</v>
      </c>
      <c r="R93" s="3">
        <f>+J93/J$94*100</f>
        <v>0</v>
      </c>
      <c r="S93" s="3">
        <f>+K93/K$94*100</f>
        <v>0</v>
      </c>
    </row>
    <row r="94" spans="1:19" ht="12.75">
      <c r="A94" s="72"/>
      <c r="B94" s="75"/>
      <c r="C94" s="8" t="s">
        <v>1</v>
      </c>
      <c r="D94" s="58">
        <v>575</v>
      </c>
      <c r="E94" s="58">
        <v>480</v>
      </c>
      <c r="F94" s="58">
        <v>515</v>
      </c>
      <c r="G94" s="58">
        <v>915</v>
      </c>
      <c r="H94" s="58">
        <v>2987</v>
      </c>
      <c r="I94" s="58">
        <v>4307</v>
      </c>
      <c r="J94" s="58">
        <v>4578</v>
      </c>
      <c r="K94" s="58">
        <v>14357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71"/>
      <c r="B95" s="73" t="s">
        <v>32</v>
      </c>
      <c r="C95" s="16" t="s">
        <v>11</v>
      </c>
      <c r="D95" s="61">
        <v>2</v>
      </c>
      <c r="E95" s="61">
        <v>1</v>
      </c>
      <c r="F95" s="61">
        <v>2</v>
      </c>
      <c r="G95" s="61">
        <v>7</v>
      </c>
      <c r="H95" s="61">
        <v>42</v>
      </c>
      <c r="I95" s="61">
        <v>93</v>
      </c>
      <c r="J95" s="61">
        <v>125</v>
      </c>
      <c r="K95" s="61">
        <v>272</v>
      </c>
      <c r="L95" s="12">
        <f aca="true" t="shared" si="22" ref="L95:S98">+D95/D$98*100</f>
        <v>0.9803921568627451</v>
      </c>
      <c r="M95" s="10">
        <f t="shared" si="22"/>
        <v>0.5102040816326531</v>
      </c>
      <c r="N95" s="10">
        <f t="shared" si="22"/>
        <v>0.8264462809917356</v>
      </c>
      <c r="O95" s="10">
        <f t="shared" si="22"/>
        <v>1.5184381778741864</v>
      </c>
      <c r="P95" s="10">
        <f t="shared" si="22"/>
        <v>2.638190954773869</v>
      </c>
      <c r="Q95" s="10">
        <f t="shared" si="22"/>
        <v>3.868552412645591</v>
      </c>
      <c r="R95" s="10">
        <f>+J95/J$98*100</f>
        <v>5.1652892561983474</v>
      </c>
      <c r="S95" s="10">
        <f>+K95/K$98*100</f>
        <v>3.6175023274371587</v>
      </c>
    </row>
    <row r="96" spans="1:19" ht="12.75">
      <c r="A96" s="71"/>
      <c r="B96" s="72"/>
      <c r="C96" s="17" t="s">
        <v>12</v>
      </c>
      <c r="D96" s="58">
        <v>202</v>
      </c>
      <c r="E96" s="58">
        <v>195</v>
      </c>
      <c r="F96" s="58">
        <v>240</v>
      </c>
      <c r="G96" s="58">
        <v>453</v>
      </c>
      <c r="H96" s="58">
        <v>1550</v>
      </c>
      <c r="I96" s="58">
        <v>2310</v>
      </c>
      <c r="J96" s="58">
        <v>2292</v>
      </c>
      <c r="K96" s="58">
        <v>7242</v>
      </c>
      <c r="L96" s="13">
        <f t="shared" si="22"/>
        <v>99.01960784313727</v>
      </c>
      <c r="M96" s="3">
        <f t="shared" si="22"/>
        <v>99.48979591836735</v>
      </c>
      <c r="N96" s="3">
        <f t="shared" si="22"/>
        <v>99.17355371900827</v>
      </c>
      <c r="O96" s="3">
        <f t="shared" si="22"/>
        <v>98.2646420824295</v>
      </c>
      <c r="P96" s="3">
        <f t="shared" si="22"/>
        <v>97.36180904522614</v>
      </c>
      <c r="Q96" s="3">
        <f t="shared" si="22"/>
        <v>96.08985024958403</v>
      </c>
      <c r="R96" s="3">
        <f>+J96/J$98*100</f>
        <v>94.7107438016529</v>
      </c>
      <c r="S96" s="3">
        <f>+K96/K$98*100</f>
        <v>96.31599946801437</v>
      </c>
    </row>
    <row r="97" spans="1:19" ht="12.75">
      <c r="A97" s="71"/>
      <c r="B97" s="72"/>
      <c r="C97" s="17" t="s">
        <v>13</v>
      </c>
      <c r="D97" s="58">
        <v>0</v>
      </c>
      <c r="E97" s="58">
        <v>0</v>
      </c>
      <c r="F97" s="58">
        <v>0</v>
      </c>
      <c r="G97" s="58">
        <v>1</v>
      </c>
      <c r="H97" s="58">
        <v>0</v>
      </c>
      <c r="I97" s="58">
        <v>1</v>
      </c>
      <c r="J97" s="58">
        <v>3</v>
      </c>
      <c r="K97" s="58">
        <v>5</v>
      </c>
      <c r="L97" s="13">
        <f t="shared" si="22"/>
        <v>0</v>
      </c>
      <c r="M97" s="3">
        <f t="shared" si="22"/>
        <v>0</v>
      </c>
      <c r="N97" s="3">
        <f t="shared" si="22"/>
        <v>0</v>
      </c>
      <c r="O97" s="3">
        <f t="shared" si="22"/>
        <v>0.21691973969631237</v>
      </c>
      <c r="P97" s="3">
        <f t="shared" si="22"/>
        <v>0</v>
      </c>
      <c r="Q97" s="3">
        <f t="shared" si="22"/>
        <v>0.04159733777038269</v>
      </c>
      <c r="R97" s="3">
        <f>+J97/J$98*100</f>
        <v>0.12396694214876033</v>
      </c>
      <c r="S97" s="3">
        <f>+K97/K$98*100</f>
        <v>0.06649820454847719</v>
      </c>
    </row>
    <row r="98" spans="1:19" ht="12.75">
      <c r="A98" s="71"/>
      <c r="B98" s="72"/>
      <c r="C98" s="18" t="s">
        <v>1</v>
      </c>
      <c r="D98" s="63">
        <v>204</v>
      </c>
      <c r="E98" s="63">
        <v>196</v>
      </c>
      <c r="F98" s="63">
        <v>242</v>
      </c>
      <c r="G98" s="63">
        <v>461</v>
      </c>
      <c r="H98" s="63">
        <v>1592</v>
      </c>
      <c r="I98" s="63">
        <v>2404</v>
      </c>
      <c r="J98" s="63">
        <v>2420</v>
      </c>
      <c r="K98" s="63">
        <v>7519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72"/>
      <c r="B99" s="74" t="s">
        <v>33</v>
      </c>
      <c r="C99" s="8" t="s">
        <v>11</v>
      </c>
      <c r="D99" s="58">
        <v>0</v>
      </c>
      <c r="E99" s="58">
        <v>0</v>
      </c>
      <c r="F99" s="58">
        <v>0</v>
      </c>
      <c r="G99" s="58">
        <v>6</v>
      </c>
      <c r="H99" s="58">
        <v>15</v>
      </c>
      <c r="I99" s="58">
        <v>33</v>
      </c>
      <c r="J99" s="58">
        <v>49</v>
      </c>
      <c r="K99" s="58">
        <v>103</v>
      </c>
      <c r="L99" s="13">
        <f aca="true" t="shared" si="23" ref="L99:S102">+D99/D$102*100</f>
        <v>0</v>
      </c>
      <c r="M99" s="3">
        <f t="shared" si="23"/>
        <v>0</v>
      </c>
      <c r="N99" s="3">
        <f t="shared" si="23"/>
        <v>0</v>
      </c>
      <c r="O99" s="3">
        <f t="shared" si="23"/>
        <v>2.843601895734597</v>
      </c>
      <c r="P99" s="3">
        <f t="shared" si="23"/>
        <v>1.7857142857142856</v>
      </c>
      <c r="Q99" s="3">
        <f t="shared" si="23"/>
        <v>2.564102564102564</v>
      </c>
      <c r="R99" s="3">
        <f>+J99/J$102*100</f>
        <v>3.7347560975609753</v>
      </c>
      <c r="S99" s="3">
        <f>+K99/K$102*100</f>
        <v>2.62554167728779</v>
      </c>
    </row>
    <row r="100" spans="1:19" ht="12.75">
      <c r="A100" s="72"/>
      <c r="B100" s="72"/>
      <c r="C100" s="8" t="s">
        <v>12</v>
      </c>
      <c r="D100" s="58">
        <v>92</v>
      </c>
      <c r="E100" s="58">
        <v>81</v>
      </c>
      <c r="F100" s="58">
        <v>100</v>
      </c>
      <c r="G100" s="58">
        <v>205</v>
      </c>
      <c r="H100" s="58">
        <v>825</v>
      </c>
      <c r="I100" s="58">
        <v>1254</v>
      </c>
      <c r="J100" s="58">
        <v>1263</v>
      </c>
      <c r="K100" s="58">
        <v>3820</v>
      </c>
      <c r="L100" s="13">
        <f t="shared" si="23"/>
        <v>100</v>
      </c>
      <c r="M100" s="3">
        <f t="shared" si="23"/>
        <v>100</v>
      </c>
      <c r="N100" s="3">
        <f t="shared" si="23"/>
        <v>100</v>
      </c>
      <c r="O100" s="3">
        <f t="shared" si="23"/>
        <v>97.1563981042654</v>
      </c>
      <c r="P100" s="3">
        <f t="shared" si="23"/>
        <v>98.21428571428571</v>
      </c>
      <c r="Q100" s="3">
        <f t="shared" si="23"/>
        <v>97.43589743589743</v>
      </c>
      <c r="R100" s="3">
        <f>+J100/J$102*100</f>
        <v>96.26524390243902</v>
      </c>
      <c r="S100" s="3">
        <f>+K100/K$102*100</f>
        <v>97.37445832271221</v>
      </c>
    </row>
    <row r="101" spans="1:19" ht="12.75">
      <c r="A101" s="72"/>
      <c r="B101" s="72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</v>
      </c>
      <c r="P101" s="3">
        <f t="shared" si="23"/>
        <v>0</v>
      </c>
      <c r="Q101" s="3">
        <f t="shared" si="23"/>
        <v>0</v>
      </c>
      <c r="R101" s="3">
        <f>+J101/J$102*100</f>
        <v>0</v>
      </c>
      <c r="S101" s="3">
        <f>+K101/K$102*100</f>
        <v>0</v>
      </c>
    </row>
    <row r="102" spans="1:19" ht="12.75">
      <c r="A102" s="72"/>
      <c r="B102" s="75"/>
      <c r="C102" s="8" t="s">
        <v>1</v>
      </c>
      <c r="D102" s="58">
        <v>92</v>
      </c>
      <c r="E102" s="58">
        <v>81</v>
      </c>
      <c r="F102" s="58">
        <v>100</v>
      </c>
      <c r="G102" s="58">
        <v>211</v>
      </c>
      <c r="H102" s="58">
        <v>840</v>
      </c>
      <c r="I102" s="58">
        <v>1287</v>
      </c>
      <c r="J102" s="58">
        <v>1312</v>
      </c>
      <c r="K102" s="58">
        <v>3923</v>
      </c>
      <c r="L102" s="13">
        <f t="shared" si="23"/>
        <v>100</v>
      </c>
      <c r="M102" s="3">
        <f t="shared" si="23"/>
        <v>100</v>
      </c>
      <c r="N102" s="3">
        <f t="shared" si="23"/>
        <v>100</v>
      </c>
      <c r="O102" s="3">
        <f t="shared" si="23"/>
        <v>100</v>
      </c>
      <c r="P102" s="3">
        <f t="shared" si="23"/>
        <v>100</v>
      </c>
      <c r="Q102" s="3">
        <f t="shared" si="23"/>
        <v>100</v>
      </c>
      <c r="R102" s="3">
        <f>+J102/J$102*100</f>
        <v>100</v>
      </c>
      <c r="S102" s="3">
        <f>+K102/K$102*100</f>
        <v>100</v>
      </c>
    </row>
    <row r="103" spans="1:19" ht="12.75" customHeight="1">
      <c r="A103" s="71"/>
      <c r="B103" s="73" t="s">
        <v>34</v>
      </c>
      <c r="C103" s="16" t="s">
        <v>11</v>
      </c>
      <c r="D103" s="61">
        <v>0</v>
      </c>
      <c r="E103" s="61">
        <v>2</v>
      </c>
      <c r="F103" s="61">
        <v>4</v>
      </c>
      <c r="G103" s="61">
        <v>14</v>
      </c>
      <c r="H103" s="61">
        <v>56</v>
      </c>
      <c r="I103" s="61">
        <v>91</v>
      </c>
      <c r="J103" s="61">
        <v>83</v>
      </c>
      <c r="K103" s="61">
        <v>250</v>
      </c>
      <c r="L103" s="12">
        <f aca="true" t="shared" si="24" ref="L103:S106">+D103/D$106*100</f>
        <v>0</v>
      </c>
      <c r="M103" s="10">
        <f t="shared" si="24"/>
        <v>1.06951871657754</v>
      </c>
      <c r="N103" s="10">
        <f t="shared" si="24"/>
        <v>1.7699115044247788</v>
      </c>
      <c r="O103" s="10">
        <f t="shared" si="24"/>
        <v>2.6415094339622645</v>
      </c>
      <c r="P103" s="10">
        <f t="shared" si="24"/>
        <v>3.294117647058824</v>
      </c>
      <c r="Q103" s="10">
        <f t="shared" si="24"/>
        <v>4.040852575488454</v>
      </c>
      <c r="R103" s="10">
        <f>+J103/J$106*100</f>
        <v>4.426666666666667</v>
      </c>
      <c r="S103" s="10">
        <f>+K103/K$106*100</f>
        <v>3.5811488325454803</v>
      </c>
    </row>
    <row r="104" spans="1:19" ht="12.75">
      <c r="A104" s="71"/>
      <c r="B104" s="72"/>
      <c r="C104" s="17" t="s">
        <v>12</v>
      </c>
      <c r="D104" s="58">
        <v>211</v>
      </c>
      <c r="E104" s="58">
        <v>185</v>
      </c>
      <c r="F104" s="58">
        <v>222</v>
      </c>
      <c r="G104" s="58">
        <v>516</v>
      </c>
      <c r="H104" s="58">
        <v>1644</v>
      </c>
      <c r="I104" s="58">
        <v>2161</v>
      </c>
      <c r="J104" s="58">
        <v>1792</v>
      </c>
      <c r="K104" s="58">
        <v>6731</v>
      </c>
      <c r="L104" s="13">
        <f t="shared" si="24"/>
        <v>100</v>
      </c>
      <c r="M104" s="3">
        <f t="shared" si="24"/>
        <v>98.93048128342245</v>
      </c>
      <c r="N104" s="3">
        <f t="shared" si="24"/>
        <v>98.23008849557522</v>
      </c>
      <c r="O104" s="3">
        <f t="shared" si="24"/>
        <v>97.35849056603773</v>
      </c>
      <c r="P104" s="3">
        <f t="shared" si="24"/>
        <v>96.70588235294117</v>
      </c>
      <c r="Q104" s="3">
        <f t="shared" si="24"/>
        <v>95.95914742451154</v>
      </c>
      <c r="R104" s="3">
        <f>+J104/J$106*100</f>
        <v>95.57333333333334</v>
      </c>
      <c r="S104" s="3">
        <f>+K104/K$106*100</f>
        <v>96.41885116745452</v>
      </c>
    </row>
    <row r="105" spans="1:19" ht="12.75">
      <c r="A105" s="71"/>
      <c r="B105" s="72"/>
      <c r="C105" s="17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24"/>
        <v>0</v>
      </c>
      <c r="M105" s="3">
        <f t="shared" si="24"/>
        <v>0</v>
      </c>
      <c r="N105" s="3">
        <f t="shared" si="24"/>
        <v>0</v>
      </c>
      <c r="O105" s="3">
        <f t="shared" si="24"/>
        <v>0</v>
      </c>
      <c r="P105" s="3">
        <f t="shared" si="24"/>
        <v>0</v>
      </c>
      <c r="Q105" s="3">
        <f t="shared" si="24"/>
        <v>0</v>
      </c>
      <c r="R105" s="3">
        <f>+J105/J$106*100</f>
        <v>0</v>
      </c>
      <c r="S105" s="3">
        <f>+K105/K$106*100</f>
        <v>0</v>
      </c>
    </row>
    <row r="106" spans="1:19" ht="12.75">
      <c r="A106" s="71"/>
      <c r="B106" s="72"/>
      <c r="C106" s="18" t="s">
        <v>1</v>
      </c>
      <c r="D106" s="63">
        <v>211</v>
      </c>
      <c r="E106" s="63">
        <v>187</v>
      </c>
      <c r="F106" s="63">
        <v>226</v>
      </c>
      <c r="G106" s="63">
        <v>530</v>
      </c>
      <c r="H106" s="63">
        <v>1700</v>
      </c>
      <c r="I106" s="63">
        <v>2252</v>
      </c>
      <c r="J106" s="63">
        <v>1875</v>
      </c>
      <c r="K106" s="63">
        <v>6981</v>
      </c>
      <c r="L106" s="14">
        <f t="shared" si="24"/>
        <v>100</v>
      </c>
      <c r="M106" s="6">
        <f t="shared" si="24"/>
        <v>100</v>
      </c>
      <c r="N106" s="6">
        <f t="shared" si="24"/>
        <v>100</v>
      </c>
      <c r="O106" s="6">
        <f t="shared" si="24"/>
        <v>100</v>
      </c>
      <c r="P106" s="6">
        <f t="shared" si="24"/>
        <v>100</v>
      </c>
      <c r="Q106" s="6">
        <f t="shared" si="24"/>
        <v>100</v>
      </c>
      <c r="R106" s="6">
        <f>+J106/J$106*100</f>
        <v>100</v>
      </c>
      <c r="S106" s="6">
        <f>+K106/K$106*100</f>
        <v>100</v>
      </c>
    </row>
    <row r="107" spans="1:19" ht="12.75" customHeight="1">
      <c r="A107" s="72"/>
      <c r="B107" s="74" t="s">
        <v>35</v>
      </c>
      <c r="C107" s="8" t="s">
        <v>11</v>
      </c>
      <c r="D107" s="58">
        <v>1</v>
      </c>
      <c r="E107" s="58">
        <v>0</v>
      </c>
      <c r="F107" s="58">
        <v>1</v>
      </c>
      <c r="G107" s="58">
        <v>8</v>
      </c>
      <c r="H107" s="58">
        <v>30</v>
      </c>
      <c r="I107" s="58">
        <v>38</v>
      </c>
      <c r="J107" s="58">
        <v>65</v>
      </c>
      <c r="K107" s="58">
        <v>143</v>
      </c>
      <c r="L107" s="13">
        <f aca="true" t="shared" si="25" ref="L107:S110">+D107/D$110*100</f>
        <v>0.5649717514124294</v>
      </c>
      <c r="M107" s="3">
        <f t="shared" si="25"/>
        <v>0</v>
      </c>
      <c r="N107" s="3">
        <f t="shared" si="25"/>
        <v>0.4608294930875576</v>
      </c>
      <c r="O107" s="3">
        <f t="shared" si="25"/>
        <v>2.2284122562674096</v>
      </c>
      <c r="P107" s="3">
        <f t="shared" si="25"/>
        <v>3.322259136212625</v>
      </c>
      <c r="Q107" s="3">
        <f t="shared" si="25"/>
        <v>3.762376237623762</v>
      </c>
      <c r="R107" s="3">
        <f>+J107/J$110*100</f>
        <v>7.2383073496659245</v>
      </c>
      <c r="S107" s="3">
        <f>+K107/K$110*100</f>
        <v>3.825575173889781</v>
      </c>
    </row>
    <row r="108" spans="1:19" ht="12.75">
      <c r="A108" s="72"/>
      <c r="B108" s="72"/>
      <c r="C108" s="8" t="s">
        <v>12</v>
      </c>
      <c r="D108" s="58">
        <v>176</v>
      </c>
      <c r="E108" s="58">
        <v>174</v>
      </c>
      <c r="F108" s="58">
        <v>216</v>
      </c>
      <c r="G108" s="58">
        <v>351</v>
      </c>
      <c r="H108" s="58">
        <v>873</v>
      </c>
      <c r="I108" s="58">
        <v>972</v>
      </c>
      <c r="J108" s="58">
        <v>833</v>
      </c>
      <c r="K108" s="58">
        <v>3595</v>
      </c>
      <c r="L108" s="13">
        <f t="shared" si="25"/>
        <v>99.43502824858757</v>
      </c>
      <c r="M108" s="3">
        <f t="shared" si="25"/>
        <v>100</v>
      </c>
      <c r="N108" s="3">
        <f t="shared" si="25"/>
        <v>99.53917050691244</v>
      </c>
      <c r="O108" s="3">
        <f t="shared" si="25"/>
        <v>97.7715877437326</v>
      </c>
      <c r="P108" s="3">
        <f t="shared" si="25"/>
        <v>96.67774086378738</v>
      </c>
      <c r="Q108" s="3">
        <f t="shared" si="25"/>
        <v>96.23762376237623</v>
      </c>
      <c r="R108" s="3">
        <f>+J108/J$110*100</f>
        <v>92.76169265033407</v>
      </c>
      <c r="S108" s="3">
        <f>+K108/K$110*100</f>
        <v>96.17442482611021</v>
      </c>
    </row>
    <row r="109" spans="1:19" ht="12.75">
      <c r="A109" s="72"/>
      <c r="B109" s="72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25"/>
        <v>0</v>
      </c>
      <c r="M109" s="3">
        <f t="shared" si="25"/>
        <v>0</v>
      </c>
      <c r="N109" s="3">
        <f t="shared" si="25"/>
        <v>0</v>
      </c>
      <c r="O109" s="3">
        <f t="shared" si="25"/>
        <v>0</v>
      </c>
      <c r="P109" s="3">
        <f t="shared" si="25"/>
        <v>0</v>
      </c>
      <c r="Q109" s="3">
        <f t="shared" si="25"/>
        <v>0</v>
      </c>
      <c r="R109" s="3">
        <f>+J109/J$110*100</f>
        <v>0</v>
      </c>
      <c r="S109" s="3">
        <f>+K109/K$110*100</f>
        <v>0</v>
      </c>
    </row>
    <row r="110" spans="1:19" ht="12.75">
      <c r="A110" s="72"/>
      <c r="B110" s="75"/>
      <c r="C110" s="8" t="s">
        <v>1</v>
      </c>
      <c r="D110" s="58">
        <v>177</v>
      </c>
      <c r="E110" s="58">
        <v>174</v>
      </c>
      <c r="F110" s="58">
        <v>217</v>
      </c>
      <c r="G110" s="58">
        <v>359</v>
      </c>
      <c r="H110" s="58">
        <v>903</v>
      </c>
      <c r="I110" s="58">
        <v>1010</v>
      </c>
      <c r="J110" s="58">
        <v>898</v>
      </c>
      <c r="K110" s="58">
        <v>3738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71"/>
      <c r="B111" s="73" t="s">
        <v>36</v>
      </c>
      <c r="C111" s="16" t="s">
        <v>11</v>
      </c>
      <c r="D111" s="61">
        <v>0</v>
      </c>
      <c r="E111" s="61">
        <v>2</v>
      </c>
      <c r="F111" s="61">
        <v>1</v>
      </c>
      <c r="G111" s="61">
        <v>6</v>
      </c>
      <c r="H111" s="61">
        <v>24</v>
      </c>
      <c r="I111" s="61">
        <v>31</v>
      </c>
      <c r="J111" s="61">
        <v>59</v>
      </c>
      <c r="K111" s="61">
        <v>123</v>
      </c>
      <c r="L111" s="12">
        <f aca="true" t="shared" si="26" ref="L111:S114">+D111/D$114*100</f>
        <v>0</v>
      </c>
      <c r="M111" s="10">
        <f t="shared" si="26"/>
        <v>1.092896174863388</v>
      </c>
      <c r="N111" s="10">
        <f t="shared" si="26"/>
        <v>0.4629629629629629</v>
      </c>
      <c r="O111" s="10">
        <f t="shared" si="26"/>
        <v>1.3953488372093024</v>
      </c>
      <c r="P111" s="10">
        <f t="shared" si="26"/>
        <v>1.82370820668693</v>
      </c>
      <c r="Q111" s="10">
        <f t="shared" si="26"/>
        <v>1.7494356659142212</v>
      </c>
      <c r="R111" s="10">
        <f>+J111/J$114*100</f>
        <v>3.556359252561784</v>
      </c>
      <c r="S111" s="10">
        <f>+K111/K$114*100</f>
        <v>2.1287642782969884</v>
      </c>
    </row>
    <row r="112" spans="1:19" ht="12.75">
      <c r="A112" s="71"/>
      <c r="B112" s="72"/>
      <c r="C112" s="17" t="s">
        <v>12</v>
      </c>
      <c r="D112" s="58">
        <v>202</v>
      </c>
      <c r="E112" s="58">
        <v>181</v>
      </c>
      <c r="F112" s="58">
        <v>215</v>
      </c>
      <c r="G112" s="58">
        <v>424</v>
      </c>
      <c r="H112" s="58">
        <v>1292</v>
      </c>
      <c r="I112" s="58">
        <v>1741</v>
      </c>
      <c r="J112" s="58">
        <v>1600</v>
      </c>
      <c r="K112" s="58">
        <v>5655</v>
      </c>
      <c r="L112" s="13">
        <f t="shared" si="26"/>
        <v>100</v>
      </c>
      <c r="M112" s="3">
        <f t="shared" si="26"/>
        <v>98.90710382513662</v>
      </c>
      <c r="N112" s="3">
        <f t="shared" si="26"/>
        <v>99.53703703703704</v>
      </c>
      <c r="O112" s="3">
        <f t="shared" si="26"/>
        <v>98.6046511627907</v>
      </c>
      <c r="P112" s="3">
        <f t="shared" si="26"/>
        <v>98.17629179331307</v>
      </c>
      <c r="Q112" s="3">
        <f t="shared" si="26"/>
        <v>98.25056433408578</v>
      </c>
      <c r="R112" s="3">
        <f>+J112/J$114*100</f>
        <v>96.44364074743822</v>
      </c>
      <c r="S112" s="3">
        <f>+K112/K$114*100</f>
        <v>97.87123572170302</v>
      </c>
    </row>
    <row r="113" spans="1:19" ht="12.75">
      <c r="A113" s="71"/>
      <c r="B113" s="72"/>
      <c r="C113" s="17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26"/>
        <v>0</v>
      </c>
      <c r="M113" s="3">
        <f t="shared" si="26"/>
        <v>0</v>
      </c>
      <c r="N113" s="3">
        <f t="shared" si="26"/>
        <v>0</v>
      </c>
      <c r="O113" s="3">
        <f t="shared" si="26"/>
        <v>0</v>
      </c>
      <c r="P113" s="3">
        <f t="shared" si="26"/>
        <v>0</v>
      </c>
      <c r="Q113" s="3">
        <f t="shared" si="26"/>
        <v>0</v>
      </c>
      <c r="R113" s="3">
        <f>+J113/J$114*100</f>
        <v>0</v>
      </c>
      <c r="S113" s="3">
        <f>+K113/K$114*100</f>
        <v>0</v>
      </c>
    </row>
    <row r="114" spans="1:19" ht="12.75">
      <c r="A114" s="71"/>
      <c r="B114" s="72"/>
      <c r="C114" s="18" t="s">
        <v>1</v>
      </c>
      <c r="D114" s="63">
        <v>202</v>
      </c>
      <c r="E114" s="63">
        <v>183</v>
      </c>
      <c r="F114" s="63">
        <v>216</v>
      </c>
      <c r="G114" s="63">
        <v>430</v>
      </c>
      <c r="H114" s="63">
        <v>1316</v>
      </c>
      <c r="I114" s="63">
        <v>1772</v>
      </c>
      <c r="J114" s="63">
        <v>1659</v>
      </c>
      <c r="K114" s="63">
        <v>5778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72"/>
      <c r="B115" s="74" t="s">
        <v>37</v>
      </c>
      <c r="C115" s="8" t="s">
        <v>11</v>
      </c>
      <c r="D115" s="58">
        <v>0</v>
      </c>
      <c r="E115" s="58">
        <v>0</v>
      </c>
      <c r="F115" s="58">
        <v>2</v>
      </c>
      <c r="G115" s="58">
        <v>6</v>
      </c>
      <c r="H115" s="58">
        <v>20</v>
      </c>
      <c r="I115" s="58">
        <v>49</v>
      </c>
      <c r="J115" s="58">
        <v>42</v>
      </c>
      <c r="K115" s="58">
        <v>119</v>
      </c>
      <c r="L115" s="13">
        <f aca="true" t="shared" si="27" ref="L115:S118">+D115/D$118*100</f>
        <v>0</v>
      </c>
      <c r="M115" s="3">
        <f t="shared" si="27"/>
        <v>0</v>
      </c>
      <c r="N115" s="3">
        <f t="shared" si="27"/>
        <v>2.3529411764705883</v>
      </c>
      <c r="O115" s="3">
        <f t="shared" si="27"/>
        <v>3.061224489795918</v>
      </c>
      <c r="P115" s="3">
        <f t="shared" si="27"/>
        <v>2.4906600249066</v>
      </c>
      <c r="Q115" s="3">
        <f t="shared" si="27"/>
        <v>3.99673735725938</v>
      </c>
      <c r="R115" s="3">
        <f>+J115/J$118*100</f>
        <v>4.026845637583892</v>
      </c>
      <c r="S115" s="3">
        <f>+K115/K$118*100</f>
        <v>3.3653846153846154</v>
      </c>
    </row>
    <row r="116" spans="1:19" ht="12.75">
      <c r="A116" s="72"/>
      <c r="B116" s="72"/>
      <c r="C116" s="8" t="s">
        <v>12</v>
      </c>
      <c r="D116" s="58">
        <v>120</v>
      </c>
      <c r="E116" s="58">
        <v>63</v>
      </c>
      <c r="F116" s="58">
        <v>83</v>
      </c>
      <c r="G116" s="58">
        <v>190</v>
      </c>
      <c r="H116" s="58">
        <v>783</v>
      </c>
      <c r="I116" s="58">
        <v>1177</v>
      </c>
      <c r="J116" s="58">
        <v>1001</v>
      </c>
      <c r="K116" s="58">
        <v>3417</v>
      </c>
      <c r="L116" s="13">
        <f t="shared" si="27"/>
        <v>100</v>
      </c>
      <c r="M116" s="3">
        <f t="shared" si="27"/>
        <v>100</v>
      </c>
      <c r="N116" s="3">
        <f t="shared" si="27"/>
        <v>97.6470588235294</v>
      </c>
      <c r="O116" s="3">
        <f t="shared" si="27"/>
        <v>96.93877551020408</v>
      </c>
      <c r="P116" s="3">
        <f t="shared" si="27"/>
        <v>97.5093399750934</v>
      </c>
      <c r="Q116" s="3">
        <f t="shared" si="27"/>
        <v>96.00326264274062</v>
      </c>
      <c r="R116" s="3">
        <f>+J116/J$118*100</f>
        <v>95.9731543624161</v>
      </c>
      <c r="S116" s="3">
        <f>+K116/K$118*100</f>
        <v>96.63461538461539</v>
      </c>
    </row>
    <row r="117" spans="1:19" ht="12.75">
      <c r="A117" s="72"/>
      <c r="B117" s="72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27"/>
        <v>0</v>
      </c>
      <c r="M117" s="3">
        <f t="shared" si="27"/>
        <v>0</v>
      </c>
      <c r="N117" s="3">
        <f t="shared" si="27"/>
        <v>0</v>
      </c>
      <c r="O117" s="3">
        <f t="shared" si="27"/>
        <v>0</v>
      </c>
      <c r="P117" s="3">
        <f t="shared" si="27"/>
        <v>0</v>
      </c>
      <c r="Q117" s="3">
        <f t="shared" si="27"/>
        <v>0</v>
      </c>
      <c r="R117" s="3">
        <f>+J117/J$118*100</f>
        <v>0</v>
      </c>
      <c r="S117" s="3">
        <f>+K117/K$118*100</f>
        <v>0</v>
      </c>
    </row>
    <row r="118" spans="1:19" ht="12.75">
      <c r="A118" s="72"/>
      <c r="B118" s="75"/>
      <c r="C118" s="8" t="s">
        <v>1</v>
      </c>
      <c r="D118" s="58">
        <v>120</v>
      </c>
      <c r="E118" s="58">
        <v>63</v>
      </c>
      <c r="F118" s="58">
        <v>85</v>
      </c>
      <c r="G118" s="58">
        <v>196</v>
      </c>
      <c r="H118" s="58">
        <v>803</v>
      </c>
      <c r="I118" s="58">
        <v>1226</v>
      </c>
      <c r="J118" s="58">
        <v>1043</v>
      </c>
      <c r="K118" s="58">
        <v>3536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71"/>
      <c r="B119" s="73" t="s">
        <v>38</v>
      </c>
      <c r="C119" s="16" t="s">
        <v>11</v>
      </c>
      <c r="D119" s="61">
        <v>0</v>
      </c>
      <c r="E119" s="61">
        <v>1</v>
      </c>
      <c r="F119" s="61">
        <v>1</v>
      </c>
      <c r="G119" s="61">
        <v>3</v>
      </c>
      <c r="H119" s="61">
        <v>15</v>
      </c>
      <c r="I119" s="61">
        <v>21</v>
      </c>
      <c r="J119" s="61">
        <v>19</v>
      </c>
      <c r="K119" s="61">
        <v>60</v>
      </c>
      <c r="L119" s="12">
        <f aca="true" t="shared" si="28" ref="L119:S122">+D119/D$122*100</f>
        <v>0</v>
      </c>
      <c r="M119" s="10">
        <f t="shared" si="28"/>
        <v>0.7633587786259541</v>
      </c>
      <c r="N119" s="10">
        <f t="shared" si="28"/>
        <v>0.6622516556291391</v>
      </c>
      <c r="O119" s="10">
        <f t="shared" si="28"/>
        <v>1.1406844106463878</v>
      </c>
      <c r="P119" s="10">
        <f t="shared" si="28"/>
        <v>2.6833631484794274</v>
      </c>
      <c r="Q119" s="10">
        <f t="shared" si="28"/>
        <v>3.3653846153846154</v>
      </c>
      <c r="R119" s="10">
        <f>+J119/J$122*100</f>
        <v>3.8229376257545273</v>
      </c>
      <c r="S119" s="10">
        <f>+K119/K$122*100</f>
        <v>2.5597269624573378</v>
      </c>
    </row>
    <row r="120" spans="1:19" ht="12.75">
      <c r="A120" s="71"/>
      <c r="B120" s="72"/>
      <c r="C120" s="17" t="s">
        <v>12</v>
      </c>
      <c r="D120" s="58">
        <v>119</v>
      </c>
      <c r="E120" s="58">
        <v>130</v>
      </c>
      <c r="F120" s="58">
        <v>150</v>
      </c>
      <c r="G120" s="58">
        <v>260</v>
      </c>
      <c r="H120" s="58">
        <v>544</v>
      </c>
      <c r="I120" s="58">
        <v>603</v>
      </c>
      <c r="J120" s="58">
        <v>478</v>
      </c>
      <c r="K120" s="58">
        <v>2284</v>
      </c>
      <c r="L120" s="13">
        <f t="shared" si="28"/>
        <v>100</v>
      </c>
      <c r="M120" s="3">
        <f t="shared" si="28"/>
        <v>99.23664122137404</v>
      </c>
      <c r="N120" s="3">
        <f t="shared" si="28"/>
        <v>99.33774834437085</v>
      </c>
      <c r="O120" s="3">
        <f t="shared" si="28"/>
        <v>98.85931558935361</v>
      </c>
      <c r="P120" s="3">
        <f t="shared" si="28"/>
        <v>97.31663685152057</v>
      </c>
      <c r="Q120" s="3">
        <f t="shared" si="28"/>
        <v>96.63461538461539</v>
      </c>
      <c r="R120" s="3">
        <f>+J120/J$122*100</f>
        <v>96.17706237424547</v>
      </c>
      <c r="S120" s="3">
        <f>+K120/K$122*100</f>
        <v>97.44027303754265</v>
      </c>
    </row>
    <row r="121" spans="1:19" ht="12.75">
      <c r="A121" s="71"/>
      <c r="B121" s="72"/>
      <c r="C121" s="17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>+J121/J$122*100</f>
        <v>0</v>
      </c>
      <c r="S121" s="3">
        <f>+K121/K$122*100</f>
        <v>0</v>
      </c>
    </row>
    <row r="122" spans="1:19" ht="12.75">
      <c r="A122" s="71"/>
      <c r="B122" s="72"/>
      <c r="C122" s="18" t="s">
        <v>1</v>
      </c>
      <c r="D122" s="63">
        <v>119</v>
      </c>
      <c r="E122" s="63">
        <v>131</v>
      </c>
      <c r="F122" s="63">
        <v>151</v>
      </c>
      <c r="G122" s="63">
        <v>263</v>
      </c>
      <c r="H122" s="63">
        <v>559</v>
      </c>
      <c r="I122" s="63">
        <v>624</v>
      </c>
      <c r="J122" s="63">
        <v>497</v>
      </c>
      <c r="K122" s="63">
        <v>2344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72"/>
      <c r="B123" s="74" t="s">
        <v>39</v>
      </c>
      <c r="C123" s="8" t="s">
        <v>11</v>
      </c>
      <c r="D123" s="58">
        <v>0</v>
      </c>
      <c r="E123" s="58">
        <v>1</v>
      </c>
      <c r="F123" s="58">
        <v>0</v>
      </c>
      <c r="G123" s="58">
        <v>3</v>
      </c>
      <c r="H123" s="58">
        <v>12</v>
      </c>
      <c r="I123" s="58">
        <v>20</v>
      </c>
      <c r="J123" s="58">
        <v>23</v>
      </c>
      <c r="K123" s="58">
        <v>59</v>
      </c>
      <c r="L123" s="13">
        <f aca="true" t="shared" si="29" ref="L123:S126">+D123/D$126*100</f>
        <v>0</v>
      </c>
      <c r="M123" s="3">
        <f t="shared" si="29"/>
        <v>1.1494252873563218</v>
      </c>
      <c r="N123" s="3">
        <f t="shared" si="29"/>
        <v>0</v>
      </c>
      <c r="O123" s="3">
        <f t="shared" si="29"/>
        <v>1.1363636363636365</v>
      </c>
      <c r="P123" s="3">
        <f t="shared" si="29"/>
        <v>1.8209408194233687</v>
      </c>
      <c r="Q123" s="3">
        <f t="shared" si="29"/>
        <v>2.9895366218236172</v>
      </c>
      <c r="R123" s="3">
        <f>+J123/J$126*100</f>
        <v>4.020979020979021</v>
      </c>
      <c r="S123" s="3">
        <f>+K123/K$126*100</f>
        <v>2.3973994311255584</v>
      </c>
    </row>
    <row r="124" spans="1:19" ht="12.75">
      <c r="A124" s="72"/>
      <c r="B124" s="72"/>
      <c r="C124" s="8" t="s">
        <v>12</v>
      </c>
      <c r="D124" s="58">
        <v>82</v>
      </c>
      <c r="E124" s="58">
        <v>86</v>
      </c>
      <c r="F124" s="58">
        <v>128</v>
      </c>
      <c r="G124" s="58">
        <v>261</v>
      </c>
      <c r="H124" s="58">
        <v>647</v>
      </c>
      <c r="I124" s="58">
        <v>649</v>
      </c>
      <c r="J124" s="58">
        <v>549</v>
      </c>
      <c r="K124" s="58">
        <v>2402</v>
      </c>
      <c r="L124" s="13">
        <f t="shared" si="29"/>
        <v>100</v>
      </c>
      <c r="M124" s="3">
        <f t="shared" si="29"/>
        <v>98.85057471264368</v>
      </c>
      <c r="N124" s="3">
        <f t="shared" si="29"/>
        <v>100</v>
      </c>
      <c r="O124" s="3">
        <f t="shared" si="29"/>
        <v>98.86363636363636</v>
      </c>
      <c r="P124" s="3">
        <f t="shared" si="29"/>
        <v>98.17905918057663</v>
      </c>
      <c r="Q124" s="3">
        <f t="shared" si="29"/>
        <v>97.01046337817638</v>
      </c>
      <c r="R124" s="3">
        <f>+J124/J$126*100</f>
        <v>95.97902097902097</v>
      </c>
      <c r="S124" s="3">
        <f>+K124/K$126*100</f>
        <v>97.60260056887444</v>
      </c>
    </row>
    <row r="125" spans="1:19" ht="12.75">
      <c r="A125" s="72"/>
      <c r="B125" s="72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</v>
      </c>
      <c r="Q125" s="3">
        <f t="shared" si="29"/>
        <v>0</v>
      </c>
      <c r="R125" s="3">
        <f>+J125/J$126*100</f>
        <v>0</v>
      </c>
      <c r="S125" s="3">
        <f>+K125/K$126*100</f>
        <v>0</v>
      </c>
    </row>
    <row r="126" spans="1:19" ht="12.75">
      <c r="A126" s="72"/>
      <c r="B126" s="75"/>
      <c r="C126" s="8" t="s">
        <v>1</v>
      </c>
      <c r="D126" s="58">
        <v>82</v>
      </c>
      <c r="E126" s="58">
        <v>87</v>
      </c>
      <c r="F126" s="58">
        <v>128</v>
      </c>
      <c r="G126" s="58">
        <v>264</v>
      </c>
      <c r="H126" s="58">
        <v>659</v>
      </c>
      <c r="I126" s="58">
        <v>669</v>
      </c>
      <c r="J126" s="58">
        <v>572</v>
      </c>
      <c r="K126" s="58">
        <v>2461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71"/>
      <c r="B127" s="73" t="s">
        <v>40</v>
      </c>
      <c r="C127" s="16" t="s">
        <v>11</v>
      </c>
      <c r="D127" s="61">
        <v>0</v>
      </c>
      <c r="E127" s="61">
        <v>2</v>
      </c>
      <c r="F127" s="61">
        <v>0</v>
      </c>
      <c r="G127" s="61">
        <v>2</v>
      </c>
      <c r="H127" s="61">
        <v>23</v>
      </c>
      <c r="I127" s="61">
        <v>30</v>
      </c>
      <c r="J127" s="61">
        <v>42</v>
      </c>
      <c r="K127" s="61">
        <v>99</v>
      </c>
      <c r="L127" s="12">
        <f aca="true" t="shared" si="30" ref="L127:S130">+D127/D$130*100</f>
        <v>0</v>
      </c>
      <c r="M127" s="10">
        <f t="shared" si="30"/>
        <v>2.2222222222222223</v>
      </c>
      <c r="N127" s="10">
        <f t="shared" si="30"/>
        <v>0</v>
      </c>
      <c r="O127" s="10">
        <f t="shared" si="30"/>
        <v>0.9803921568627451</v>
      </c>
      <c r="P127" s="10">
        <f t="shared" si="30"/>
        <v>3.8917089678511</v>
      </c>
      <c r="Q127" s="10">
        <f t="shared" si="30"/>
        <v>3.7735849056603774</v>
      </c>
      <c r="R127" s="10">
        <f>+J127/J$130*100</f>
        <v>6.481481481481481</v>
      </c>
      <c r="S127" s="10">
        <f>+K127/K$130*100</f>
        <v>3.9379474940334127</v>
      </c>
    </row>
    <row r="128" spans="1:19" ht="12.75">
      <c r="A128" s="71"/>
      <c r="B128" s="72"/>
      <c r="C128" s="17" t="s">
        <v>12</v>
      </c>
      <c r="D128" s="58">
        <v>98</v>
      </c>
      <c r="E128" s="58">
        <v>88</v>
      </c>
      <c r="F128" s="58">
        <v>88</v>
      </c>
      <c r="G128" s="58">
        <v>200</v>
      </c>
      <c r="H128" s="58">
        <v>567</v>
      </c>
      <c r="I128" s="58">
        <v>764</v>
      </c>
      <c r="J128" s="58">
        <v>606</v>
      </c>
      <c r="K128" s="58">
        <v>2411</v>
      </c>
      <c r="L128" s="13">
        <f t="shared" si="30"/>
        <v>100</v>
      </c>
      <c r="M128" s="3">
        <f t="shared" si="30"/>
        <v>97.77777777777777</v>
      </c>
      <c r="N128" s="3">
        <f t="shared" si="30"/>
        <v>100</v>
      </c>
      <c r="O128" s="3">
        <f t="shared" si="30"/>
        <v>98.0392156862745</v>
      </c>
      <c r="P128" s="3">
        <f t="shared" si="30"/>
        <v>95.93908629441624</v>
      </c>
      <c r="Q128" s="3">
        <f t="shared" si="30"/>
        <v>96.1006289308176</v>
      </c>
      <c r="R128" s="3">
        <f>+J128/J$130*100</f>
        <v>93.51851851851852</v>
      </c>
      <c r="S128" s="3">
        <f>+K128/K$130*100</f>
        <v>95.90294351630867</v>
      </c>
    </row>
    <row r="129" spans="1:19" ht="12.75">
      <c r="A129" s="71"/>
      <c r="B129" s="72"/>
      <c r="C129" s="17" t="s">
        <v>13</v>
      </c>
      <c r="D129" s="58">
        <v>0</v>
      </c>
      <c r="E129" s="58">
        <v>0</v>
      </c>
      <c r="F129" s="58">
        <v>0</v>
      </c>
      <c r="G129" s="58">
        <v>2</v>
      </c>
      <c r="H129" s="58">
        <v>1</v>
      </c>
      <c r="I129" s="58">
        <v>1</v>
      </c>
      <c r="J129" s="58">
        <v>0</v>
      </c>
      <c r="K129" s="58">
        <v>4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0.9803921568627451</v>
      </c>
      <c r="P129" s="3">
        <f t="shared" si="30"/>
        <v>0.1692047377326565</v>
      </c>
      <c r="Q129" s="3">
        <f t="shared" si="30"/>
        <v>0.12578616352201258</v>
      </c>
      <c r="R129" s="3">
        <f>+J129/J$130*100</f>
        <v>0</v>
      </c>
      <c r="S129" s="3">
        <f>+K129/K$130*100</f>
        <v>0.15910898965791567</v>
      </c>
    </row>
    <row r="130" spans="1:19" ht="12.75">
      <c r="A130" s="71"/>
      <c r="B130" s="72"/>
      <c r="C130" s="18" t="s">
        <v>1</v>
      </c>
      <c r="D130" s="63">
        <v>98</v>
      </c>
      <c r="E130" s="63">
        <v>90</v>
      </c>
      <c r="F130" s="63">
        <v>88</v>
      </c>
      <c r="G130" s="63">
        <v>204</v>
      </c>
      <c r="H130" s="63">
        <v>591</v>
      </c>
      <c r="I130" s="63">
        <v>795</v>
      </c>
      <c r="J130" s="63">
        <v>648</v>
      </c>
      <c r="K130" s="63">
        <v>2514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72"/>
      <c r="B131" s="74" t="s">
        <v>41</v>
      </c>
      <c r="C131" s="8" t="s">
        <v>11</v>
      </c>
      <c r="D131" s="58">
        <v>2</v>
      </c>
      <c r="E131" s="58">
        <v>0</v>
      </c>
      <c r="F131" s="58">
        <v>2</v>
      </c>
      <c r="G131" s="58">
        <v>2</v>
      </c>
      <c r="H131" s="58">
        <v>9</v>
      </c>
      <c r="I131" s="58">
        <v>20</v>
      </c>
      <c r="J131" s="58">
        <v>18</v>
      </c>
      <c r="K131" s="58">
        <v>53</v>
      </c>
      <c r="L131" s="13">
        <f aca="true" t="shared" si="31" ref="L131:S134">+D131/D$134*100</f>
        <v>2.1739130434782608</v>
      </c>
      <c r="M131" s="3">
        <f t="shared" si="31"/>
        <v>0</v>
      </c>
      <c r="N131" s="3">
        <f t="shared" si="31"/>
        <v>1.550387596899225</v>
      </c>
      <c r="O131" s="3">
        <f t="shared" si="31"/>
        <v>0.8583690987124464</v>
      </c>
      <c r="P131" s="3">
        <f t="shared" si="31"/>
        <v>1.7241379310344827</v>
      </c>
      <c r="Q131" s="3">
        <f t="shared" si="31"/>
        <v>3.9215686274509802</v>
      </c>
      <c r="R131" s="3">
        <f>+J131/J$134*100</f>
        <v>4.545454545454546</v>
      </c>
      <c r="S131" s="3">
        <f>+K131/K$134*100</f>
        <v>2.686264571718196</v>
      </c>
    </row>
    <row r="132" spans="1:19" ht="12.75">
      <c r="A132" s="72"/>
      <c r="B132" s="72"/>
      <c r="C132" s="8" t="s">
        <v>12</v>
      </c>
      <c r="D132" s="58">
        <v>90</v>
      </c>
      <c r="E132" s="58">
        <v>91</v>
      </c>
      <c r="F132" s="58">
        <v>127</v>
      </c>
      <c r="G132" s="58">
        <v>231</v>
      </c>
      <c r="H132" s="58">
        <v>513</v>
      </c>
      <c r="I132" s="58">
        <v>490</v>
      </c>
      <c r="J132" s="58">
        <v>378</v>
      </c>
      <c r="K132" s="58">
        <v>1920</v>
      </c>
      <c r="L132" s="13">
        <f t="shared" si="31"/>
        <v>97.82608695652173</v>
      </c>
      <c r="M132" s="3">
        <f t="shared" si="31"/>
        <v>100</v>
      </c>
      <c r="N132" s="3">
        <f t="shared" si="31"/>
        <v>98.44961240310077</v>
      </c>
      <c r="O132" s="3">
        <f t="shared" si="31"/>
        <v>99.14163090128756</v>
      </c>
      <c r="P132" s="3">
        <f t="shared" si="31"/>
        <v>98.27586206896551</v>
      </c>
      <c r="Q132" s="3">
        <f t="shared" si="31"/>
        <v>96.07843137254902</v>
      </c>
      <c r="R132" s="3">
        <f>+J132/J$134*100</f>
        <v>95.45454545454545</v>
      </c>
      <c r="S132" s="3">
        <f>+K132/K$134*100</f>
        <v>97.3137354282818</v>
      </c>
    </row>
    <row r="133" spans="1:19" ht="12.75">
      <c r="A133" s="72"/>
      <c r="B133" s="72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</v>
      </c>
      <c r="Q133" s="3">
        <f t="shared" si="31"/>
        <v>0</v>
      </c>
      <c r="R133" s="3">
        <f>+J133/J$134*100</f>
        <v>0</v>
      </c>
      <c r="S133" s="3">
        <f>+K133/K$134*100</f>
        <v>0</v>
      </c>
    </row>
    <row r="134" spans="1:19" ht="12.75">
      <c r="A134" s="72"/>
      <c r="B134" s="75"/>
      <c r="C134" s="8" t="s">
        <v>1</v>
      </c>
      <c r="D134" s="58">
        <v>92</v>
      </c>
      <c r="E134" s="58">
        <v>91</v>
      </c>
      <c r="F134" s="58">
        <v>129</v>
      </c>
      <c r="G134" s="58">
        <v>233</v>
      </c>
      <c r="H134" s="58">
        <v>522</v>
      </c>
      <c r="I134" s="58">
        <v>510</v>
      </c>
      <c r="J134" s="58">
        <v>396</v>
      </c>
      <c r="K134" s="58">
        <v>1973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71"/>
      <c r="B135" s="73" t="s">
        <v>42</v>
      </c>
      <c r="C135" s="16" t="s">
        <v>11</v>
      </c>
      <c r="D135" s="61">
        <v>0</v>
      </c>
      <c r="E135" s="61">
        <v>0</v>
      </c>
      <c r="F135" s="61">
        <v>0</v>
      </c>
      <c r="G135" s="61">
        <v>2</v>
      </c>
      <c r="H135" s="61">
        <v>6</v>
      </c>
      <c r="I135" s="61">
        <v>3</v>
      </c>
      <c r="J135" s="61">
        <v>6</v>
      </c>
      <c r="K135" s="61">
        <v>17</v>
      </c>
      <c r="L135" s="12">
        <f aca="true" t="shared" si="32" ref="L135:S138">+D135/D$138*100</f>
        <v>0</v>
      </c>
      <c r="M135" s="10">
        <f t="shared" si="32"/>
        <v>0</v>
      </c>
      <c r="N135" s="10">
        <f t="shared" si="32"/>
        <v>0</v>
      </c>
      <c r="O135" s="10">
        <f t="shared" si="32"/>
        <v>3.7735849056603774</v>
      </c>
      <c r="P135" s="10">
        <f t="shared" si="32"/>
        <v>2.73972602739726</v>
      </c>
      <c r="Q135" s="10">
        <f t="shared" si="32"/>
        <v>1.2295081967213115</v>
      </c>
      <c r="R135" s="10">
        <f>+J135/J$138*100</f>
        <v>3.0927835051546393</v>
      </c>
      <c r="S135" s="10">
        <f>+K135/K$138*100</f>
        <v>2.1711366538952745</v>
      </c>
    </row>
    <row r="136" spans="1:19" ht="12.75">
      <c r="A136" s="71"/>
      <c r="B136" s="72"/>
      <c r="C136" s="17" t="s">
        <v>12</v>
      </c>
      <c r="D136" s="58">
        <v>27</v>
      </c>
      <c r="E136" s="58">
        <v>19</v>
      </c>
      <c r="F136" s="58">
        <v>27</v>
      </c>
      <c r="G136" s="58">
        <v>51</v>
      </c>
      <c r="H136" s="58">
        <v>213</v>
      </c>
      <c r="I136" s="58">
        <v>241</v>
      </c>
      <c r="J136" s="58">
        <v>188</v>
      </c>
      <c r="K136" s="58">
        <v>766</v>
      </c>
      <c r="L136" s="13">
        <f t="shared" si="32"/>
        <v>100</v>
      </c>
      <c r="M136" s="3">
        <f t="shared" si="32"/>
        <v>100</v>
      </c>
      <c r="N136" s="3">
        <f t="shared" si="32"/>
        <v>100</v>
      </c>
      <c r="O136" s="3">
        <f t="shared" si="32"/>
        <v>96.22641509433963</v>
      </c>
      <c r="P136" s="3">
        <f t="shared" si="32"/>
        <v>97.26027397260275</v>
      </c>
      <c r="Q136" s="3">
        <f t="shared" si="32"/>
        <v>98.77049180327869</v>
      </c>
      <c r="R136" s="3">
        <f>+J136/J$138*100</f>
        <v>96.90721649484536</v>
      </c>
      <c r="S136" s="3">
        <f>+K136/K$138*100</f>
        <v>97.82886334610473</v>
      </c>
    </row>
    <row r="137" spans="1:19" ht="12.75">
      <c r="A137" s="71"/>
      <c r="B137" s="72"/>
      <c r="C137" s="17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32"/>
        <v>0</v>
      </c>
      <c r="M137" s="3">
        <f t="shared" si="32"/>
        <v>0</v>
      </c>
      <c r="N137" s="3">
        <f t="shared" si="32"/>
        <v>0</v>
      </c>
      <c r="O137" s="3">
        <f t="shared" si="32"/>
        <v>0</v>
      </c>
      <c r="P137" s="3">
        <f t="shared" si="32"/>
        <v>0</v>
      </c>
      <c r="Q137" s="3">
        <f t="shared" si="32"/>
        <v>0</v>
      </c>
      <c r="R137" s="3">
        <f>+J137/J$138*100</f>
        <v>0</v>
      </c>
      <c r="S137" s="3">
        <f>+K137/K$138*100</f>
        <v>0</v>
      </c>
    </row>
    <row r="138" spans="1:19" ht="12.75">
      <c r="A138" s="71"/>
      <c r="B138" s="72"/>
      <c r="C138" s="18" t="s">
        <v>1</v>
      </c>
      <c r="D138" s="63">
        <v>27</v>
      </c>
      <c r="E138" s="63">
        <v>19</v>
      </c>
      <c r="F138" s="63">
        <v>27</v>
      </c>
      <c r="G138" s="63">
        <v>53</v>
      </c>
      <c r="H138" s="63">
        <v>219</v>
      </c>
      <c r="I138" s="63">
        <v>244</v>
      </c>
      <c r="J138" s="63">
        <v>194</v>
      </c>
      <c r="K138" s="63">
        <v>783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72"/>
      <c r="B139" s="74" t="s">
        <v>43</v>
      </c>
      <c r="C139" s="8" t="s">
        <v>11</v>
      </c>
      <c r="D139" s="58">
        <v>0</v>
      </c>
      <c r="E139" s="58">
        <v>0</v>
      </c>
      <c r="F139" s="58">
        <v>0</v>
      </c>
      <c r="G139" s="58">
        <v>1</v>
      </c>
      <c r="H139" s="58">
        <v>1</v>
      </c>
      <c r="I139" s="58">
        <v>7</v>
      </c>
      <c r="J139" s="58">
        <v>4</v>
      </c>
      <c r="K139" s="58">
        <v>13</v>
      </c>
      <c r="L139" s="13">
        <f aca="true" t="shared" si="33" ref="L139:S142">+D139/D$142*100</f>
        <v>0</v>
      </c>
      <c r="M139" s="3">
        <f t="shared" si="33"/>
        <v>0</v>
      </c>
      <c r="N139" s="3">
        <f t="shared" si="33"/>
        <v>0</v>
      </c>
      <c r="O139" s="3">
        <f t="shared" si="33"/>
        <v>0.9900990099009901</v>
      </c>
      <c r="P139" s="3">
        <f t="shared" si="33"/>
        <v>0.425531914893617</v>
      </c>
      <c r="Q139" s="3">
        <f t="shared" si="33"/>
        <v>3.2710280373831773</v>
      </c>
      <c r="R139" s="3">
        <f>+J139/J$142*100</f>
        <v>2.4096385542168677</v>
      </c>
      <c r="S139" s="3">
        <f>+K139/K$142*100</f>
        <v>1.5931372549019607</v>
      </c>
    </row>
    <row r="140" spans="1:19" ht="12.75">
      <c r="A140" s="72"/>
      <c r="B140" s="72"/>
      <c r="C140" s="8" t="s">
        <v>12</v>
      </c>
      <c r="D140" s="58">
        <v>33</v>
      </c>
      <c r="E140" s="58">
        <v>28</v>
      </c>
      <c r="F140" s="58">
        <v>39</v>
      </c>
      <c r="G140" s="58">
        <v>100</v>
      </c>
      <c r="H140" s="58">
        <v>234</v>
      </c>
      <c r="I140" s="58">
        <v>207</v>
      </c>
      <c r="J140" s="58">
        <v>162</v>
      </c>
      <c r="K140" s="58">
        <v>803</v>
      </c>
      <c r="L140" s="13">
        <f t="shared" si="33"/>
        <v>100</v>
      </c>
      <c r="M140" s="3">
        <f t="shared" si="33"/>
        <v>100</v>
      </c>
      <c r="N140" s="3">
        <f t="shared" si="33"/>
        <v>100</v>
      </c>
      <c r="O140" s="3">
        <f t="shared" si="33"/>
        <v>99.00990099009901</v>
      </c>
      <c r="P140" s="3">
        <f t="shared" si="33"/>
        <v>99.57446808510639</v>
      </c>
      <c r="Q140" s="3">
        <f t="shared" si="33"/>
        <v>96.72897196261682</v>
      </c>
      <c r="R140" s="3">
        <f>+J140/J$142*100</f>
        <v>97.59036144578313</v>
      </c>
      <c r="S140" s="3">
        <f>+K140/K$142*100</f>
        <v>98.40686274509804</v>
      </c>
    </row>
    <row r="141" spans="1:19" ht="12.75">
      <c r="A141" s="72"/>
      <c r="B141" s="72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0</v>
      </c>
      <c r="Q141" s="3">
        <f t="shared" si="33"/>
        <v>0</v>
      </c>
      <c r="R141" s="3">
        <f>+J141/J$142*100</f>
        <v>0</v>
      </c>
      <c r="S141" s="3">
        <f>+K141/K$142*100</f>
        <v>0</v>
      </c>
    </row>
    <row r="142" spans="1:19" ht="12.75">
      <c r="A142" s="72"/>
      <c r="B142" s="75"/>
      <c r="C142" s="8" t="s">
        <v>1</v>
      </c>
      <c r="D142" s="58">
        <v>33</v>
      </c>
      <c r="E142" s="58">
        <v>28</v>
      </c>
      <c r="F142" s="58">
        <v>39</v>
      </c>
      <c r="G142" s="58">
        <v>101</v>
      </c>
      <c r="H142" s="58">
        <v>235</v>
      </c>
      <c r="I142" s="58">
        <v>214</v>
      </c>
      <c r="J142" s="58">
        <v>166</v>
      </c>
      <c r="K142" s="58">
        <v>816</v>
      </c>
      <c r="L142" s="13">
        <f t="shared" si="33"/>
        <v>100</v>
      </c>
      <c r="M142" s="3">
        <f t="shared" si="33"/>
        <v>100</v>
      </c>
      <c r="N142" s="3">
        <f t="shared" si="33"/>
        <v>100</v>
      </c>
      <c r="O142" s="3">
        <f t="shared" si="33"/>
        <v>100</v>
      </c>
      <c r="P142" s="3">
        <f t="shared" si="33"/>
        <v>100</v>
      </c>
      <c r="Q142" s="3">
        <f t="shared" si="33"/>
        <v>100</v>
      </c>
      <c r="R142" s="3">
        <f>+J142/J$142*100</f>
        <v>100</v>
      </c>
      <c r="S142" s="3">
        <f>+K142/K$142*100</f>
        <v>100</v>
      </c>
    </row>
    <row r="143" spans="1:19" ht="12.75" customHeight="1">
      <c r="A143" s="71"/>
      <c r="B143" s="73" t="s">
        <v>44</v>
      </c>
      <c r="C143" s="16" t="s">
        <v>11</v>
      </c>
      <c r="D143" s="61">
        <v>0</v>
      </c>
      <c r="E143" s="61">
        <v>0</v>
      </c>
      <c r="F143" s="61">
        <v>3</v>
      </c>
      <c r="G143" s="61">
        <v>6</v>
      </c>
      <c r="H143" s="61">
        <v>17</v>
      </c>
      <c r="I143" s="61">
        <v>30</v>
      </c>
      <c r="J143" s="61">
        <v>25</v>
      </c>
      <c r="K143" s="61">
        <v>81</v>
      </c>
      <c r="L143" s="12">
        <f aca="true" t="shared" si="34" ref="L143:S146">+D143/D$146*100</f>
        <v>0</v>
      </c>
      <c r="M143" s="10">
        <f t="shared" si="34"/>
        <v>0</v>
      </c>
      <c r="N143" s="10">
        <f t="shared" si="34"/>
        <v>1.7045454545454544</v>
      </c>
      <c r="O143" s="10">
        <f t="shared" si="34"/>
        <v>1.9672131147540985</v>
      </c>
      <c r="P143" s="10">
        <f t="shared" si="34"/>
        <v>1.9906323185011712</v>
      </c>
      <c r="Q143" s="10">
        <f t="shared" si="34"/>
        <v>3.1880977683315623</v>
      </c>
      <c r="R143" s="10">
        <f>+J143/J$146*100</f>
        <v>2.910360884749709</v>
      </c>
      <c r="S143" s="10">
        <f>+K143/K$146*100</f>
        <v>2.3656542056074765</v>
      </c>
    </row>
    <row r="144" spans="1:19" ht="12.75">
      <c r="A144" s="71"/>
      <c r="B144" s="72"/>
      <c r="C144" s="17" t="s">
        <v>12</v>
      </c>
      <c r="D144" s="58">
        <v>163</v>
      </c>
      <c r="E144" s="58">
        <v>125</v>
      </c>
      <c r="F144" s="58">
        <v>173</v>
      </c>
      <c r="G144" s="58">
        <v>299</v>
      </c>
      <c r="H144" s="58">
        <v>836</v>
      </c>
      <c r="I144" s="58">
        <v>905</v>
      </c>
      <c r="J144" s="58">
        <v>832</v>
      </c>
      <c r="K144" s="58">
        <v>3333</v>
      </c>
      <c r="L144" s="13">
        <f t="shared" si="34"/>
        <v>100</v>
      </c>
      <c r="M144" s="3">
        <f t="shared" si="34"/>
        <v>99.20634920634922</v>
      </c>
      <c r="N144" s="3">
        <f t="shared" si="34"/>
        <v>98.29545454545455</v>
      </c>
      <c r="O144" s="3">
        <f t="shared" si="34"/>
        <v>98.0327868852459</v>
      </c>
      <c r="P144" s="3">
        <f t="shared" si="34"/>
        <v>97.89227166276346</v>
      </c>
      <c r="Q144" s="3">
        <f t="shared" si="34"/>
        <v>96.17428267800211</v>
      </c>
      <c r="R144" s="3">
        <f>+J144/J$146*100</f>
        <v>96.85681024447031</v>
      </c>
      <c r="S144" s="3">
        <f>+K144/K$146*100</f>
        <v>97.34228971962617</v>
      </c>
    </row>
    <row r="145" spans="1:19" ht="12.75">
      <c r="A145" s="71"/>
      <c r="B145" s="72"/>
      <c r="C145" s="17" t="s">
        <v>13</v>
      </c>
      <c r="D145" s="58">
        <v>0</v>
      </c>
      <c r="E145" s="58">
        <v>1</v>
      </c>
      <c r="F145" s="58">
        <v>0</v>
      </c>
      <c r="G145" s="58">
        <v>0</v>
      </c>
      <c r="H145" s="58">
        <v>1</v>
      </c>
      <c r="I145" s="58">
        <v>6</v>
      </c>
      <c r="J145" s="58">
        <v>2</v>
      </c>
      <c r="K145" s="58">
        <v>10</v>
      </c>
      <c r="L145" s="13">
        <f t="shared" si="34"/>
        <v>0</v>
      </c>
      <c r="M145" s="3">
        <f t="shared" si="34"/>
        <v>0.7936507936507936</v>
      </c>
      <c r="N145" s="3">
        <f t="shared" si="34"/>
        <v>0</v>
      </c>
      <c r="O145" s="3">
        <f t="shared" si="34"/>
        <v>0</v>
      </c>
      <c r="P145" s="3">
        <f t="shared" si="34"/>
        <v>0.117096018735363</v>
      </c>
      <c r="Q145" s="3">
        <f t="shared" si="34"/>
        <v>0.6376195536663124</v>
      </c>
      <c r="R145" s="3">
        <f>+J145/J$146*100</f>
        <v>0.23282887077997672</v>
      </c>
      <c r="S145" s="3">
        <f>+K145/K$146*100</f>
        <v>0.29205607476635514</v>
      </c>
    </row>
    <row r="146" spans="1:19" ht="12.75">
      <c r="A146" s="71"/>
      <c r="B146" s="72"/>
      <c r="C146" s="18" t="s">
        <v>1</v>
      </c>
      <c r="D146" s="63">
        <v>163</v>
      </c>
      <c r="E146" s="63">
        <v>126</v>
      </c>
      <c r="F146" s="63">
        <v>176</v>
      </c>
      <c r="G146" s="63">
        <v>305</v>
      </c>
      <c r="H146" s="63">
        <v>854</v>
      </c>
      <c r="I146" s="63">
        <v>941</v>
      </c>
      <c r="J146" s="63">
        <v>859</v>
      </c>
      <c r="K146" s="63">
        <v>3424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72"/>
      <c r="B147" s="74" t="s">
        <v>45</v>
      </c>
      <c r="C147" s="8" t="s">
        <v>11</v>
      </c>
      <c r="D147" s="58">
        <v>0</v>
      </c>
      <c r="E147" s="58">
        <v>0</v>
      </c>
      <c r="F147" s="58">
        <v>0</v>
      </c>
      <c r="G147" s="58">
        <v>2</v>
      </c>
      <c r="H147" s="58">
        <v>3</v>
      </c>
      <c r="I147" s="58">
        <v>7</v>
      </c>
      <c r="J147" s="58">
        <v>7</v>
      </c>
      <c r="K147" s="58">
        <v>19</v>
      </c>
      <c r="L147" s="13">
        <f aca="true" t="shared" si="35" ref="L147:S150">+D147/D$150*100</f>
        <v>0</v>
      </c>
      <c r="M147" s="3">
        <f t="shared" si="35"/>
        <v>0</v>
      </c>
      <c r="N147" s="3">
        <f t="shared" si="35"/>
        <v>0</v>
      </c>
      <c r="O147" s="3">
        <f t="shared" si="35"/>
        <v>3.389830508474576</v>
      </c>
      <c r="P147" s="3">
        <f t="shared" si="35"/>
        <v>2.2058823529411766</v>
      </c>
      <c r="Q147" s="3">
        <f t="shared" si="35"/>
        <v>4.487179487179487</v>
      </c>
      <c r="R147" s="3">
        <f>+J147/J$150*100</f>
        <v>4.794520547945205</v>
      </c>
      <c r="S147" s="3">
        <f>+K147/K$150*100</f>
        <v>3.281519861830743</v>
      </c>
    </row>
    <row r="148" spans="1:19" ht="12.75">
      <c r="A148" s="72"/>
      <c r="B148" s="72"/>
      <c r="C148" s="8" t="s">
        <v>12</v>
      </c>
      <c r="D148" s="58">
        <v>23</v>
      </c>
      <c r="E148" s="58">
        <v>25</v>
      </c>
      <c r="F148" s="58">
        <v>34</v>
      </c>
      <c r="G148" s="58">
        <v>57</v>
      </c>
      <c r="H148" s="58">
        <v>133</v>
      </c>
      <c r="I148" s="58">
        <v>149</v>
      </c>
      <c r="J148" s="58">
        <v>139</v>
      </c>
      <c r="K148" s="58">
        <v>560</v>
      </c>
      <c r="L148" s="13">
        <f t="shared" si="35"/>
        <v>100</v>
      </c>
      <c r="M148" s="3">
        <f t="shared" si="35"/>
        <v>100</v>
      </c>
      <c r="N148" s="3">
        <f t="shared" si="35"/>
        <v>100</v>
      </c>
      <c r="O148" s="3">
        <f t="shared" si="35"/>
        <v>96.61016949152543</v>
      </c>
      <c r="P148" s="3">
        <f t="shared" si="35"/>
        <v>97.79411764705883</v>
      </c>
      <c r="Q148" s="3">
        <f t="shared" si="35"/>
        <v>95.51282051282051</v>
      </c>
      <c r="R148" s="3">
        <f>+J148/J$150*100</f>
        <v>95.2054794520548</v>
      </c>
      <c r="S148" s="3">
        <f>+K148/K$150*100</f>
        <v>96.71848013816926</v>
      </c>
    </row>
    <row r="149" spans="1:19" ht="12.75">
      <c r="A149" s="72"/>
      <c r="B149" s="72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72"/>
      <c r="B150" s="75"/>
      <c r="C150" s="8" t="s">
        <v>1</v>
      </c>
      <c r="D150" s="58">
        <v>23</v>
      </c>
      <c r="E150" s="58">
        <v>25</v>
      </c>
      <c r="F150" s="58">
        <v>34</v>
      </c>
      <c r="G150" s="58">
        <v>59</v>
      </c>
      <c r="H150" s="58">
        <v>136</v>
      </c>
      <c r="I150" s="58">
        <v>156</v>
      </c>
      <c r="J150" s="58">
        <v>146</v>
      </c>
      <c r="K150" s="58">
        <v>579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71"/>
      <c r="B151" s="73" t="s">
        <v>46</v>
      </c>
      <c r="C151" s="16" t="s">
        <v>11</v>
      </c>
      <c r="D151" s="61">
        <v>0</v>
      </c>
      <c r="E151" s="61">
        <v>0</v>
      </c>
      <c r="F151" s="61">
        <v>0</v>
      </c>
      <c r="G151" s="61">
        <v>1</v>
      </c>
      <c r="H151" s="61">
        <v>6</v>
      </c>
      <c r="I151" s="61">
        <v>7</v>
      </c>
      <c r="J151" s="61">
        <v>7</v>
      </c>
      <c r="K151" s="61">
        <v>21</v>
      </c>
      <c r="L151" s="12">
        <f aca="true" t="shared" si="36" ref="L151:S154">+D151/D$154*100</f>
        <v>0</v>
      </c>
      <c r="M151" s="10">
        <f t="shared" si="36"/>
        <v>0</v>
      </c>
      <c r="N151" s="10">
        <f t="shared" si="36"/>
        <v>0</v>
      </c>
      <c r="O151" s="10">
        <f t="shared" si="36"/>
        <v>2.5</v>
      </c>
      <c r="P151" s="10">
        <f t="shared" si="36"/>
        <v>4.724409448818897</v>
      </c>
      <c r="Q151" s="10">
        <f t="shared" si="36"/>
        <v>6.481481481481481</v>
      </c>
      <c r="R151" s="10">
        <f>+J151/J$154*100</f>
        <v>6.422018348623854</v>
      </c>
      <c r="S151" s="10">
        <f>+K151/K$154*100</f>
        <v>4.941176470588235</v>
      </c>
    </row>
    <row r="152" spans="1:19" ht="12.75">
      <c r="A152" s="71"/>
      <c r="B152" s="72"/>
      <c r="C152" s="17" t="s">
        <v>12</v>
      </c>
      <c r="D152" s="58">
        <v>14</v>
      </c>
      <c r="E152" s="58">
        <v>16</v>
      </c>
      <c r="F152" s="58">
        <v>11</v>
      </c>
      <c r="G152" s="58">
        <v>39</v>
      </c>
      <c r="H152" s="58">
        <v>121</v>
      </c>
      <c r="I152" s="58">
        <v>101</v>
      </c>
      <c r="J152" s="58">
        <v>102</v>
      </c>
      <c r="K152" s="58">
        <v>404</v>
      </c>
      <c r="L152" s="13">
        <f t="shared" si="36"/>
        <v>100</v>
      </c>
      <c r="M152" s="3">
        <f t="shared" si="36"/>
        <v>100</v>
      </c>
      <c r="N152" s="3">
        <f t="shared" si="36"/>
        <v>100</v>
      </c>
      <c r="O152" s="3">
        <f t="shared" si="36"/>
        <v>97.5</v>
      </c>
      <c r="P152" s="3">
        <f t="shared" si="36"/>
        <v>95.2755905511811</v>
      </c>
      <c r="Q152" s="3">
        <f t="shared" si="36"/>
        <v>93.51851851851852</v>
      </c>
      <c r="R152" s="3">
        <f>+J152/J$154*100</f>
        <v>93.57798165137615</v>
      </c>
      <c r="S152" s="3">
        <f>+K152/K$154*100</f>
        <v>95.05882352941177</v>
      </c>
    </row>
    <row r="153" spans="1:19" ht="12.75">
      <c r="A153" s="71"/>
      <c r="B153" s="72"/>
      <c r="C153" s="17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71"/>
      <c r="B154" s="72"/>
      <c r="C154" s="18" t="s">
        <v>1</v>
      </c>
      <c r="D154" s="63">
        <v>14</v>
      </c>
      <c r="E154" s="63">
        <v>16</v>
      </c>
      <c r="F154" s="63">
        <v>11</v>
      </c>
      <c r="G154" s="63">
        <v>40</v>
      </c>
      <c r="H154" s="63">
        <v>127</v>
      </c>
      <c r="I154" s="63">
        <v>108</v>
      </c>
      <c r="J154" s="63">
        <v>109</v>
      </c>
      <c r="K154" s="63">
        <v>425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72"/>
      <c r="B155" s="74" t="s">
        <v>47</v>
      </c>
      <c r="C155" s="8" t="s">
        <v>11</v>
      </c>
      <c r="D155" s="58">
        <v>0</v>
      </c>
      <c r="E155" s="58">
        <v>0</v>
      </c>
      <c r="F155" s="58">
        <v>1</v>
      </c>
      <c r="G155" s="58">
        <v>2</v>
      </c>
      <c r="H155" s="58">
        <v>6</v>
      </c>
      <c r="I155" s="58">
        <v>11</v>
      </c>
      <c r="J155" s="58">
        <v>15</v>
      </c>
      <c r="K155" s="58">
        <v>35</v>
      </c>
      <c r="L155" s="13">
        <f aca="true" t="shared" si="37" ref="L155:S158">+D155/D$158*100</f>
        <v>0</v>
      </c>
      <c r="M155" s="3">
        <f t="shared" si="37"/>
        <v>0</v>
      </c>
      <c r="N155" s="3">
        <f t="shared" si="37"/>
        <v>2.941176470588235</v>
      </c>
      <c r="O155" s="3">
        <f t="shared" si="37"/>
        <v>3.076923076923077</v>
      </c>
      <c r="P155" s="3">
        <f t="shared" si="37"/>
        <v>3.3707865168539324</v>
      </c>
      <c r="Q155" s="3">
        <f t="shared" si="37"/>
        <v>5.445544554455446</v>
      </c>
      <c r="R155" s="3">
        <f>+J155/J$158*100</f>
        <v>7.8125</v>
      </c>
      <c r="S155" s="3">
        <f>+K155/K$158*100</f>
        <v>4.7361299052774015</v>
      </c>
    </row>
    <row r="156" spans="1:19" ht="12.75">
      <c r="A156" s="72"/>
      <c r="B156" s="72"/>
      <c r="C156" s="8" t="s">
        <v>12</v>
      </c>
      <c r="D156" s="58">
        <v>39</v>
      </c>
      <c r="E156" s="58">
        <v>29</v>
      </c>
      <c r="F156" s="58">
        <v>33</v>
      </c>
      <c r="G156" s="58">
        <v>63</v>
      </c>
      <c r="H156" s="58">
        <v>172</v>
      </c>
      <c r="I156" s="58">
        <v>190</v>
      </c>
      <c r="J156" s="58">
        <v>177</v>
      </c>
      <c r="K156" s="58">
        <v>703</v>
      </c>
      <c r="L156" s="13">
        <f t="shared" si="37"/>
        <v>100</v>
      </c>
      <c r="M156" s="3">
        <f t="shared" si="37"/>
        <v>100</v>
      </c>
      <c r="N156" s="3">
        <f t="shared" si="37"/>
        <v>97.05882352941177</v>
      </c>
      <c r="O156" s="3">
        <f t="shared" si="37"/>
        <v>96.92307692307692</v>
      </c>
      <c r="P156" s="3">
        <f t="shared" si="37"/>
        <v>96.62921348314607</v>
      </c>
      <c r="Q156" s="3">
        <f t="shared" si="37"/>
        <v>94.05940594059405</v>
      </c>
      <c r="R156" s="3">
        <f>+J156/J$158*100</f>
        <v>92.1875</v>
      </c>
      <c r="S156" s="3">
        <f>+K156/K$158*100</f>
        <v>95.12855209742895</v>
      </c>
    </row>
    <row r="157" spans="1:19" ht="12.75">
      <c r="A157" s="72"/>
      <c r="B157" s="72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1</v>
      </c>
      <c r="J157" s="58">
        <v>0</v>
      </c>
      <c r="K157" s="58">
        <v>1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0.49504950495049505</v>
      </c>
      <c r="R157" s="3">
        <f>+J157/J$158*100</f>
        <v>0</v>
      </c>
      <c r="S157" s="3">
        <f>+K157/K$158*100</f>
        <v>0.13531799729364005</v>
      </c>
    </row>
    <row r="158" spans="1:19" ht="12.75">
      <c r="A158" s="72"/>
      <c r="B158" s="75"/>
      <c r="C158" s="8" t="s">
        <v>1</v>
      </c>
      <c r="D158" s="58">
        <v>39</v>
      </c>
      <c r="E158" s="58">
        <v>29</v>
      </c>
      <c r="F158" s="58">
        <v>34</v>
      </c>
      <c r="G158" s="58">
        <v>65</v>
      </c>
      <c r="H158" s="58">
        <v>178</v>
      </c>
      <c r="I158" s="58">
        <v>202</v>
      </c>
      <c r="J158" s="58">
        <v>192</v>
      </c>
      <c r="K158" s="58">
        <v>739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71"/>
      <c r="B159" s="73" t="s">
        <v>48</v>
      </c>
      <c r="C159" s="16" t="s">
        <v>11</v>
      </c>
      <c r="D159" s="61">
        <v>0</v>
      </c>
      <c r="E159" s="61">
        <v>0</v>
      </c>
      <c r="F159" s="61">
        <v>0</v>
      </c>
      <c r="G159" s="61">
        <v>0</v>
      </c>
      <c r="H159" s="61">
        <v>4</v>
      </c>
      <c r="I159" s="61">
        <v>8</v>
      </c>
      <c r="J159" s="61">
        <v>6</v>
      </c>
      <c r="K159" s="61">
        <v>18</v>
      </c>
      <c r="L159" s="12">
        <f aca="true" t="shared" si="38" ref="L159:S162">+D159/D$162*100</f>
        <v>0</v>
      </c>
      <c r="M159" s="10">
        <f t="shared" si="38"/>
        <v>0</v>
      </c>
      <c r="N159" s="10">
        <f t="shared" si="38"/>
        <v>0</v>
      </c>
      <c r="O159" s="10">
        <f t="shared" si="38"/>
        <v>0</v>
      </c>
      <c r="P159" s="10">
        <f t="shared" si="38"/>
        <v>3.7383177570093453</v>
      </c>
      <c r="Q159" s="10">
        <f t="shared" si="38"/>
        <v>6.106870229007633</v>
      </c>
      <c r="R159" s="10">
        <f>+J159/J$162*100</f>
        <v>5.042016806722689</v>
      </c>
      <c r="S159" s="10">
        <f>+K159/K$162*100</f>
        <v>3.8876889848812093</v>
      </c>
    </row>
    <row r="160" spans="1:19" ht="12.75">
      <c r="A160" s="71"/>
      <c r="B160" s="72"/>
      <c r="C160" s="17" t="s">
        <v>12</v>
      </c>
      <c r="D160" s="58">
        <v>15</v>
      </c>
      <c r="E160" s="58">
        <v>12</v>
      </c>
      <c r="F160" s="58">
        <v>27</v>
      </c>
      <c r="G160" s="58">
        <v>52</v>
      </c>
      <c r="H160" s="58">
        <v>103</v>
      </c>
      <c r="I160" s="58">
        <v>123</v>
      </c>
      <c r="J160" s="58">
        <v>113</v>
      </c>
      <c r="K160" s="58">
        <v>445</v>
      </c>
      <c r="L160" s="13">
        <f t="shared" si="38"/>
        <v>100</v>
      </c>
      <c r="M160" s="3">
        <f t="shared" si="38"/>
        <v>100</v>
      </c>
      <c r="N160" s="3">
        <f t="shared" si="38"/>
        <v>100</v>
      </c>
      <c r="O160" s="3">
        <f t="shared" si="38"/>
        <v>100</v>
      </c>
      <c r="P160" s="3">
        <f t="shared" si="38"/>
        <v>96.26168224299066</v>
      </c>
      <c r="Q160" s="3">
        <f t="shared" si="38"/>
        <v>93.89312977099237</v>
      </c>
      <c r="R160" s="3">
        <f>+J160/J$162*100</f>
        <v>94.9579831932773</v>
      </c>
      <c r="S160" s="3">
        <f>+K160/K$162*100</f>
        <v>96.11231101511879</v>
      </c>
    </row>
    <row r="161" spans="1:19" ht="12.75">
      <c r="A161" s="71"/>
      <c r="B161" s="72"/>
      <c r="C161" s="17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71"/>
      <c r="B162" s="72"/>
      <c r="C162" s="18" t="s">
        <v>1</v>
      </c>
      <c r="D162" s="63">
        <v>15</v>
      </c>
      <c r="E162" s="63">
        <v>12</v>
      </c>
      <c r="F162" s="63">
        <v>27</v>
      </c>
      <c r="G162" s="63">
        <v>52</v>
      </c>
      <c r="H162" s="63">
        <v>107</v>
      </c>
      <c r="I162" s="63">
        <v>131</v>
      </c>
      <c r="J162" s="63">
        <v>119</v>
      </c>
      <c r="K162" s="63">
        <v>463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72"/>
      <c r="B163" s="74" t="s">
        <v>49</v>
      </c>
      <c r="C163" s="8" t="s">
        <v>11</v>
      </c>
      <c r="D163" s="58">
        <v>0</v>
      </c>
      <c r="E163" s="58">
        <v>0</v>
      </c>
      <c r="F163" s="58">
        <v>1</v>
      </c>
      <c r="G163" s="58">
        <v>1</v>
      </c>
      <c r="H163" s="58">
        <v>6</v>
      </c>
      <c r="I163" s="58">
        <v>6</v>
      </c>
      <c r="J163" s="58">
        <v>12</v>
      </c>
      <c r="K163" s="58">
        <v>26</v>
      </c>
      <c r="L163" s="13">
        <f aca="true" t="shared" si="39" ref="L163:S166">+D163/D$166*100</f>
        <v>0</v>
      </c>
      <c r="M163" s="3">
        <f t="shared" si="39"/>
        <v>0</v>
      </c>
      <c r="N163" s="3">
        <f t="shared" si="39"/>
        <v>6.666666666666667</v>
      </c>
      <c r="O163" s="3">
        <f t="shared" si="39"/>
        <v>3.0303030303030303</v>
      </c>
      <c r="P163" s="3">
        <f t="shared" si="39"/>
        <v>4.724409448818897</v>
      </c>
      <c r="Q163" s="3">
        <f t="shared" si="39"/>
        <v>6</v>
      </c>
      <c r="R163" s="3">
        <f>+J163/J$166*100</f>
        <v>13.333333333333334</v>
      </c>
      <c r="S163" s="3">
        <f>+K163/K$166*100</f>
        <v>6.54911838790932</v>
      </c>
    </row>
    <row r="164" spans="1:19" ht="12.75">
      <c r="A164" s="72"/>
      <c r="B164" s="72"/>
      <c r="C164" s="8" t="s">
        <v>12</v>
      </c>
      <c r="D164" s="58">
        <v>17</v>
      </c>
      <c r="E164" s="58">
        <v>15</v>
      </c>
      <c r="F164" s="58">
        <v>14</v>
      </c>
      <c r="G164" s="58">
        <v>32</v>
      </c>
      <c r="H164" s="58">
        <v>121</v>
      </c>
      <c r="I164" s="58">
        <v>94</v>
      </c>
      <c r="J164" s="58">
        <v>78</v>
      </c>
      <c r="K164" s="58">
        <v>371</v>
      </c>
      <c r="L164" s="13">
        <f t="shared" si="39"/>
        <v>100</v>
      </c>
      <c r="M164" s="3">
        <f t="shared" si="39"/>
        <v>100</v>
      </c>
      <c r="N164" s="3">
        <f t="shared" si="39"/>
        <v>93.33333333333333</v>
      </c>
      <c r="O164" s="3">
        <f t="shared" si="39"/>
        <v>96.96969696969697</v>
      </c>
      <c r="P164" s="3">
        <f t="shared" si="39"/>
        <v>95.2755905511811</v>
      </c>
      <c r="Q164" s="3">
        <f t="shared" si="39"/>
        <v>94</v>
      </c>
      <c r="R164" s="3">
        <f>+J164/J$166*100</f>
        <v>86.66666666666667</v>
      </c>
      <c r="S164" s="3">
        <f>+K164/K$166*100</f>
        <v>93.45088161209067</v>
      </c>
    </row>
    <row r="165" spans="1:19" ht="12.75">
      <c r="A165" s="72"/>
      <c r="B165" s="72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0</v>
      </c>
      <c r="Q165" s="3">
        <f t="shared" si="39"/>
        <v>0</v>
      </c>
      <c r="R165" s="3">
        <f>+J165/J$166*100</f>
        <v>0</v>
      </c>
      <c r="S165" s="3">
        <f>+K165/K$166*100</f>
        <v>0</v>
      </c>
    </row>
    <row r="166" spans="1:19" ht="12.75">
      <c r="A166" s="72"/>
      <c r="B166" s="75"/>
      <c r="C166" s="8" t="s">
        <v>1</v>
      </c>
      <c r="D166" s="58">
        <v>17</v>
      </c>
      <c r="E166" s="58">
        <v>15</v>
      </c>
      <c r="F166" s="58">
        <v>15</v>
      </c>
      <c r="G166" s="58">
        <v>33</v>
      </c>
      <c r="H166" s="58">
        <v>127</v>
      </c>
      <c r="I166" s="58">
        <v>100</v>
      </c>
      <c r="J166" s="58">
        <v>90</v>
      </c>
      <c r="K166" s="58">
        <v>397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71"/>
      <c r="B167" s="73" t="s">
        <v>50</v>
      </c>
      <c r="C167" s="16" t="s">
        <v>11</v>
      </c>
      <c r="D167" s="61">
        <v>0</v>
      </c>
      <c r="E167" s="61">
        <v>0</v>
      </c>
      <c r="F167" s="61">
        <v>1</v>
      </c>
      <c r="G167" s="61">
        <v>1</v>
      </c>
      <c r="H167" s="61">
        <v>1</v>
      </c>
      <c r="I167" s="61">
        <v>1</v>
      </c>
      <c r="J167" s="61">
        <v>5</v>
      </c>
      <c r="K167" s="61">
        <v>9</v>
      </c>
      <c r="L167" s="12">
        <f aca="true" t="shared" si="40" ref="L167:S170">+D167/D$170*100</f>
        <v>0</v>
      </c>
      <c r="M167" s="10">
        <f t="shared" si="40"/>
        <v>0</v>
      </c>
      <c r="N167" s="10">
        <f t="shared" si="40"/>
        <v>8.333333333333332</v>
      </c>
      <c r="O167" s="10">
        <f t="shared" si="40"/>
        <v>3.0303030303030303</v>
      </c>
      <c r="P167" s="10">
        <f t="shared" si="40"/>
        <v>1.098901098901099</v>
      </c>
      <c r="Q167" s="10">
        <f t="shared" si="40"/>
        <v>1</v>
      </c>
      <c r="R167" s="10">
        <f>+J167/J$170*100</f>
        <v>5.555555555555555</v>
      </c>
      <c r="S167" s="10">
        <f>+K167/K$170*100</f>
        <v>2.535211267605634</v>
      </c>
    </row>
    <row r="168" spans="1:19" ht="12.75">
      <c r="A168" s="71"/>
      <c r="B168" s="72"/>
      <c r="C168" s="17" t="s">
        <v>12</v>
      </c>
      <c r="D168" s="58">
        <v>21</v>
      </c>
      <c r="E168" s="58">
        <v>8</v>
      </c>
      <c r="F168" s="58">
        <v>11</v>
      </c>
      <c r="G168" s="58">
        <v>32</v>
      </c>
      <c r="H168" s="58">
        <v>90</v>
      </c>
      <c r="I168" s="58">
        <v>99</v>
      </c>
      <c r="J168" s="58">
        <v>85</v>
      </c>
      <c r="K168" s="58">
        <v>346</v>
      </c>
      <c r="L168" s="13">
        <f t="shared" si="40"/>
        <v>100</v>
      </c>
      <c r="M168" s="3">
        <f t="shared" si="40"/>
        <v>100</v>
      </c>
      <c r="N168" s="3">
        <f t="shared" si="40"/>
        <v>91.66666666666666</v>
      </c>
      <c r="O168" s="3">
        <f t="shared" si="40"/>
        <v>96.96969696969697</v>
      </c>
      <c r="P168" s="3">
        <f t="shared" si="40"/>
        <v>98.9010989010989</v>
      </c>
      <c r="Q168" s="3">
        <f t="shared" si="40"/>
        <v>99</v>
      </c>
      <c r="R168" s="3">
        <f>+J168/J$170*100</f>
        <v>94.44444444444444</v>
      </c>
      <c r="S168" s="3">
        <f>+K168/K$170*100</f>
        <v>97.46478873239437</v>
      </c>
    </row>
    <row r="169" spans="1:19" ht="12.75">
      <c r="A169" s="71"/>
      <c r="B169" s="72"/>
      <c r="C169" s="17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2.75">
      <c r="A170" s="71"/>
      <c r="B170" s="72"/>
      <c r="C170" s="18" t="s">
        <v>1</v>
      </c>
      <c r="D170" s="63">
        <v>21</v>
      </c>
      <c r="E170" s="63">
        <v>8</v>
      </c>
      <c r="F170" s="63">
        <v>12</v>
      </c>
      <c r="G170" s="63">
        <v>33</v>
      </c>
      <c r="H170" s="63">
        <v>91</v>
      </c>
      <c r="I170" s="63">
        <v>100</v>
      </c>
      <c r="J170" s="63">
        <v>90</v>
      </c>
      <c r="K170" s="63">
        <v>355</v>
      </c>
      <c r="L170" s="14">
        <f t="shared" si="40"/>
        <v>100</v>
      </c>
      <c r="M170" s="6">
        <f t="shared" si="40"/>
        <v>100</v>
      </c>
      <c r="N170" s="6">
        <f t="shared" si="40"/>
        <v>100</v>
      </c>
      <c r="O170" s="6">
        <f t="shared" si="40"/>
        <v>100</v>
      </c>
      <c r="P170" s="6">
        <f t="shared" si="40"/>
        <v>100</v>
      </c>
      <c r="Q170" s="6">
        <f t="shared" si="40"/>
        <v>100</v>
      </c>
      <c r="R170" s="6">
        <f>+J170/J$170*100</f>
        <v>100</v>
      </c>
      <c r="S170" s="6">
        <f>+K170/K$170*100</f>
        <v>100</v>
      </c>
    </row>
    <row r="171" spans="1:19" ht="12.75" customHeight="1">
      <c r="A171" s="72"/>
      <c r="B171" s="74" t="s">
        <v>51</v>
      </c>
      <c r="C171" s="8" t="s">
        <v>11</v>
      </c>
      <c r="D171" s="58">
        <v>0</v>
      </c>
      <c r="E171" s="58">
        <v>0</v>
      </c>
      <c r="F171" s="58">
        <v>0</v>
      </c>
      <c r="G171" s="58">
        <v>1</v>
      </c>
      <c r="H171" s="58">
        <v>4</v>
      </c>
      <c r="I171" s="58">
        <v>5</v>
      </c>
      <c r="J171" s="58">
        <v>6</v>
      </c>
      <c r="K171" s="58">
        <v>16</v>
      </c>
      <c r="L171" s="13">
        <f aca="true" t="shared" si="41" ref="L171:S174">+D171/D$174*100</f>
        <v>0</v>
      </c>
      <c r="M171" s="3">
        <f t="shared" si="41"/>
        <v>0</v>
      </c>
      <c r="N171" s="3">
        <f t="shared" si="41"/>
        <v>0</v>
      </c>
      <c r="O171" s="3">
        <f t="shared" si="41"/>
        <v>1.7241379310344827</v>
      </c>
      <c r="P171" s="3">
        <f t="shared" si="41"/>
        <v>3.10077519379845</v>
      </c>
      <c r="Q171" s="3">
        <f t="shared" si="41"/>
        <v>3.0864197530864197</v>
      </c>
      <c r="R171" s="3">
        <f>+J171/J$174*100</f>
        <v>3.9215686274509802</v>
      </c>
      <c r="S171" s="3">
        <f>+K171/K$174*100</f>
        <v>2.807017543859649</v>
      </c>
    </row>
    <row r="172" spans="1:19" ht="12.75">
      <c r="A172" s="72"/>
      <c r="B172" s="72"/>
      <c r="C172" s="8" t="s">
        <v>12</v>
      </c>
      <c r="D172" s="58">
        <v>20</v>
      </c>
      <c r="E172" s="58">
        <v>26</v>
      </c>
      <c r="F172" s="58">
        <v>22</v>
      </c>
      <c r="G172" s="58">
        <v>57</v>
      </c>
      <c r="H172" s="58">
        <v>125</v>
      </c>
      <c r="I172" s="58">
        <v>157</v>
      </c>
      <c r="J172" s="58">
        <v>147</v>
      </c>
      <c r="K172" s="58">
        <v>554</v>
      </c>
      <c r="L172" s="13">
        <f t="shared" si="41"/>
        <v>100</v>
      </c>
      <c r="M172" s="3">
        <f t="shared" si="41"/>
        <v>100</v>
      </c>
      <c r="N172" s="3">
        <f t="shared" si="41"/>
        <v>100</v>
      </c>
      <c r="O172" s="3">
        <f t="shared" si="41"/>
        <v>98.27586206896551</v>
      </c>
      <c r="P172" s="3">
        <f t="shared" si="41"/>
        <v>96.89922480620154</v>
      </c>
      <c r="Q172" s="3">
        <f t="shared" si="41"/>
        <v>96.91358024691358</v>
      </c>
      <c r="R172" s="3">
        <f>+J172/J$174*100</f>
        <v>96.07843137254902</v>
      </c>
      <c r="S172" s="3">
        <f>+K172/K$174*100</f>
        <v>97.19298245614036</v>
      </c>
    </row>
    <row r="173" spans="1:19" ht="12.75">
      <c r="A173" s="72"/>
      <c r="B173" s="72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72"/>
      <c r="B174" s="75"/>
      <c r="C174" s="8" t="s">
        <v>1</v>
      </c>
      <c r="D174" s="58">
        <v>20</v>
      </c>
      <c r="E174" s="58">
        <v>26</v>
      </c>
      <c r="F174" s="58">
        <v>22</v>
      </c>
      <c r="G174" s="58">
        <v>58</v>
      </c>
      <c r="H174" s="58">
        <v>129</v>
      </c>
      <c r="I174" s="58">
        <v>162</v>
      </c>
      <c r="J174" s="58">
        <v>153</v>
      </c>
      <c r="K174" s="58">
        <v>570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71"/>
      <c r="B175" s="73" t="s">
        <v>52</v>
      </c>
      <c r="C175" s="16" t="s">
        <v>11</v>
      </c>
      <c r="D175" s="61">
        <v>0</v>
      </c>
      <c r="E175" s="61">
        <v>0</v>
      </c>
      <c r="F175" s="61">
        <v>0</v>
      </c>
      <c r="G175" s="61">
        <v>0</v>
      </c>
      <c r="H175" s="61">
        <v>9</v>
      </c>
      <c r="I175" s="61">
        <v>9</v>
      </c>
      <c r="J175" s="61">
        <v>20</v>
      </c>
      <c r="K175" s="61">
        <v>38</v>
      </c>
      <c r="L175" s="12">
        <f aca="true" t="shared" si="42" ref="L175:S178">+D175/D$178*100</f>
        <v>0</v>
      </c>
      <c r="M175" s="10">
        <f t="shared" si="42"/>
        <v>0</v>
      </c>
      <c r="N175" s="10">
        <f t="shared" si="42"/>
        <v>0</v>
      </c>
      <c r="O175" s="10">
        <f t="shared" si="42"/>
        <v>0</v>
      </c>
      <c r="P175" s="10">
        <f t="shared" si="42"/>
        <v>1.9823788546255507</v>
      </c>
      <c r="Q175" s="10">
        <f t="shared" si="42"/>
        <v>2.0316027088036117</v>
      </c>
      <c r="R175" s="10">
        <f>+J175/J$178*100</f>
        <v>4.796163069544365</v>
      </c>
      <c r="S175" s="10">
        <f>+K175/K$178*100</f>
        <v>2.1615472127417523</v>
      </c>
    </row>
    <row r="176" spans="1:19" ht="12.75">
      <c r="A176" s="71"/>
      <c r="B176" s="72"/>
      <c r="C176" s="17" t="s">
        <v>12</v>
      </c>
      <c r="D176" s="58">
        <v>116</v>
      </c>
      <c r="E176" s="58">
        <v>71</v>
      </c>
      <c r="F176" s="58">
        <v>90</v>
      </c>
      <c r="G176" s="58">
        <v>167</v>
      </c>
      <c r="H176" s="58">
        <v>445</v>
      </c>
      <c r="I176" s="58">
        <v>434</v>
      </c>
      <c r="J176" s="58">
        <v>397</v>
      </c>
      <c r="K176" s="58">
        <v>1720</v>
      </c>
      <c r="L176" s="13">
        <f t="shared" si="42"/>
        <v>100</v>
      </c>
      <c r="M176" s="3">
        <f t="shared" si="42"/>
        <v>100</v>
      </c>
      <c r="N176" s="3">
        <f t="shared" si="42"/>
        <v>100</v>
      </c>
      <c r="O176" s="3">
        <f t="shared" si="42"/>
        <v>100</v>
      </c>
      <c r="P176" s="3">
        <f t="shared" si="42"/>
        <v>98.01762114537445</v>
      </c>
      <c r="Q176" s="3">
        <f t="shared" si="42"/>
        <v>97.96839729119638</v>
      </c>
      <c r="R176" s="3">
        <f>+J176/J$178*100</f>
        <v>95.20383693045564</v>
      </c>
      <c r="S176" s="3">
        <f>+K176/K$178*100</f>
        <v>97.83845278725825</v>
      </c>
    </row>
    <row r="177" spans="1:19" ht="12.75">
      <c r="A177" s="71"/>
      <c r="B177" s="72"/>
      <c r="C177" s="17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71"/>
      <c r="B178" s="72"/>
      <c r="C178" s="18" t="s">
        <v>1</v>
      </c>
      <c r="D178" s="63">
        <v>116</v>
      </c>
      <c r="E178" s="63">
        <v>71</v>
      </c>
      <c r="F178" s="63">
        <v>90</v>
      </c>
      <c r="G178" s="63">
        <v>167</v>
      </c>
      <c r="H178" s="63">
        <v>454</v>
      </c>
      <c r="I178" s="63">
        <v>443</v>
      </c>
      <c r="J178" s="63">
        <v>417</v>
      </c>
      <c r="K178" s="63">
        <v>1758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72"/>
      <c r="B179" s="74" t="s">
        <v>53</v>
      </c>
      <c r="C179" s="8" t="s">
        <v>11</v>
      </c>
      <c r="D179" s="58">
        <v>0</v>
      </c>
      <c r="E179" s="58">
        <v>1</v>
      </c>
      <c r="F179" s="58">
        <v>0</v>
      </c>
      <c r="G179" s="58">
        <v>1</v>
      </c>
      <c r="H179" s="58">
        <v>5</v>
      </c>
      <c r="I179" s="58">
        <v>4</v>
      </c>
      <c r="J179" s="58">
        <v>4</v>
      </c>
      <c r="K179" s="58">
        <v>15</v>
      </c>
      <c r="L179" s="13">
        <f aca="true" t="shared" si="43" ref="L179:S182">+D179/D$182*100</f>
        <v>0</v>
      </c>
      <c r="M179" s="3">
        <f t="shared" si="43"/>
        <v>4.761904761904762</v>
      </c>
      <c r="N179" s="3">
        <f t="shared" si="43"/>
        <v>0</v>
      </c>
      <c r="O179" s="3">
        <f t="shared" si="43"/>
        <v>3.0303030303030303</v>
      </c>
      <c r="P179" s="3">
        <f t="shared" si="43"/>
        <v>5.376344086021505</v>
      </c>
      <c r="Q179" s="3">
        <f t="shared" si="43"/>
        <v>4.3478260869565215</v>
      </c>
      <c r="R179" s="3">
        <f>+J179/J$182*100</f>
        <v>3.7383177570093453</v>
      </c>
      <c r="S179" s="3">
        <f>+K179/K$182*100</f>
        <v>3.826530612244898</v>
      </c>
    </row>
    <row r="180" spans="1:19" ht="12.75">
      <c r="A180" s="72"/>
      <c r="B180" s="72"/>
      <c r="C180" s="8" t="s">
        <v>12</v>
      </c>
      <c r="D180" s="58">
        <v>20</v>
      </c>
      <c r="E180" s="58">
        <v>20</v>
      </c>
      <c r="F180" s="58">
        <v>26</v>
      </c>
      <c r="G180" s="58">
        <v>32</v>
      </c>
      <c r="H180" s="58">
        <v>88</v>
      </c>
      <c r="I180" s="58">
        <v>88</v>
      </c>
      <c r="J180" s="58">
        <v>103</v>
      </c>
      <c r="K180" s="58">
        <v>377</v>
      </c>
      <c r="L180" s="13">
        <f t="shared" si="43"/>
        <v>100</v>
      </c>
      <c r="M180" s="3">
        <f t="shared" si="43"/>
        <v>95.23809523809523</v>
      </c>
      <c r="N180" s="3">
        <f t="shared" si="43"/>
        <v>100</v>
      </c>
      <c r="O180" s="3">
        <f t="shared" si="43"/>
        <v>96.96969696969697</v>
      </c>
      <c r="P180" s="3">
        <f t="shared" si="43"/>
        <v>94.6236559139785</v>
      </c>
      <c r="Q180" s="3">
        <f t="shared" si="43"/>
        <v>95.65217391304348</v>
      </c>
      <c r="R180" s="3">
        <f>+J180/J$182*100</f>
        <v>96.26168224299066</v>
      </c>
      <c r="S180" s="3">
        <f>+K180/K$182*100</f>
        <v>96.1734693877551</v>
      </c>
    </row>
    <row r="181" spans="1:19" ht="12.75">
      <c r="A181" s="72"/>
      <c r="B181" s="72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72"/>
      <c r="B182" s="75"/>
      <c r="C182" s="8" t="s">
        <v>1</v>
      </c>
      <c r="D182" s="58">
        <v>20</v>
      </c>
      <c r="E182" s="58">
        <v>21</v>
      </c>
      <c r="F182" s="58">
        <v>26</v>
      </c>
      <c r="G182" s="58">
        <v>33</v>
      </c>
      <c r="H182" s="58">
        <v>93</v>
      </c>
      <c r="I182" s="58">
        <v>92</v>
      </c>
      <c r="J182" s="58">
        <v>107</v>
      </c>
      <c r="K182" s="58">
        <v>392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71"/>
      <c r="B183" s="73" t="s">
        <v>54</v>
      </c>
      <c r="C183" s="16" t="s">
        <v>11</v>
      </c>
      <c r="D183" s="61">
        <v>0</v>
      </c>
      <c r="E183" s="61">
        <v>0</v>
      </c>
      <c r="F183" s="61">
        <v>0</v>
      </c>
      <c r="G183" s="61">
        <v>0</v>
      </c>
      <c r="H183" s="61">
        <v>1</v>
      </c>
      <c r="I183" s="61">
        <v>5</v>
      </c>
      <c r="J183" s="61">
        <v>2</v>
      </c>
      <c r="K183" s="61">
        <v>8</v>
      </c>
      <c r="L183" s="12">
        <f aca="true" t="shared" si="44" ref="L183:S186">+D183/D$186*100</f>
        <v>0</v>
      </c>
      <c r="M183" s="10">
        <f t="shared" si="44"/>
        <v>0</v>
      </c>
      <c r="N183" s="10">
        <f t="shared" si="44"/>
        <v>0</v>
      </c>
      <c r="O183" s="10">
        <f t="shared" si="44"/>
        <v>0</v>
      </c>
      <c r="P183" s="10">
        <f t="shared" si="44"/>
        <v>1</v>
      </c>
      <c r="Q183" s="10">
        <f t="shared" si="44"/>
        <v>4.385964912280701</v>
      </c>
      <c r="R183" s="10">
        <f>+J183/J$186*100</f>
        <v>1.6666666666666667</v>
      </c>
      <c r="S183" s="10">
        <f>+K183/K$186*100</f>
        <v>2</v>
      </c>
    </row>
    <row r="184" spans="1:19" ht="12.75">
      <c r="A184" s="71"/>
      <c r="B184" s="72"/>
      <c r="C184" s="17" t="s">
        <v>12</v>
      </c>
      <c r="D184" s="58">
        <v>13</v>
      </c>
      <c r="E184" s="58">
        <v>12</v>
      </c>
      <c r="F184" s="58">
        <v>14</v>
      </c>
      <c r="G184" s="58">
        <v>27</v>
      </c>
      <c r="H184" s="58">
        <v>99</v>
      </c>
      <c r="I184" s="58">
        <v>109</v>
      </c>
      <c r="J184" s="58">
        <v>118</v>
      </c>
      <c r="K184" s="58">
        <v>392</v>
      </c>
      <c r="L184" s="13">
        <f t="shared" si="44"/>
        <v>100</v>
      </c>
      <c r="M184" s="3">
        <f t="shared" si="44"/>
        <v>100</v>
      </c>
      <c r="N184" s="3">
        <f t="shared" si="44"/>
        <v>100</v>
      </c>
      <c r="O184" s="3">
        <f t="shared" si="44"/>
        <v>100</v>
      </c>
      <c r="P184" s="3">
        <f t="shared" si="44"/>
        <v>99</v>
      </c>
      <c r="Q184" s="3">
        <f t="shared" si="44"/>
        <v>95.6140350877193</v>
      </c>
      <c r="R184" s="3">
        <f>+J184/J$186*100</f>
        <v>98.33333333333333</v>
      </c>
      <c r="S184" s="3">
        <f>+K184/K$186*100</f>
        <v>98</v>
      </c>
    </row>
    <row r="185" spans="1:19" ht="12.75">
      <c r="A185" s="71"/>
      <c r="B185" s="72"/>
      <c r="C185" s="17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2.75">
      <c r="A186" s="71"/>
      <c r="B186" s="72"/>
      <c r="C186" s="18" t="s">
        <v>1</v>
      </c>
      <c r="D186" s="63">
        <v>13</v>
      </c>
      <c r="E186" s="63">
        <v>12</v>
      </c>
      <c r="F186" s="63">
        <v>14</v>
      </c>
      <c r="G186" s="63">
        <v>27</v>
      </c>
      <c r="H186" s="63">
        <v>100</v>
      </c>
      <c r="I186" s="63">
        <v>114</v>
      </c>
      <c r="J186" s="63">
        <v>120</v>
      </c>
      <c r="K186" s="63">
        <v>400</v>
      </c>
      <c r="L186" s="14">
        <f t="shared" si="44"/>
        <v>100</v>
      </c>
      <c r="M186" s="6">
        <f t="shared" si="44"/>
        <v>100</v>
      </c>
      <c r="N186" s="6">
        <f t="shared" si="44"/>
        <v>100</v>
      </c>
      <c r="O186" s="6">
        <f t="shared" si="44"/>
        <v>100</v>
      </c>
      <c r="P186" s="6">
        <f t="shared" si="44"/>
        <v>100</v>
      </c>
      <c r="Q186" s="6">
        <f t="shared" si="44"/>
        <v>100</v>
      </c>
      <c r="R186" s="6">
        <f>+J186/J$186*100</f>
        <v>100</v>
      </c>
      <c r="S186" s="6">
        <f>+K186/K$186*100</f>
        <v>100</v>
      </c>
    </row>
    <row r="187" spans="1:19" ht="12.75" customHeight="1">
      <c r="A187" s="72"/>
      <c r="B187" s="74" t="s">
        <v>55</v>
      </c>
      <c r="C187" s="8" t="s">
        <v>11</v>
      </c>
      <c r="D187" s="58">
        <v>4</v>
      </c>
      <c r="E187" s="58">
        <v>3</v>
      </c>
      <c r="F187" s="58">
        <v>9</v>
      </c>
      <c r="G187" s="58">
        <v>18</v>
      </c>
      <c r="H187" s="58">
        <v>91</v>
      </c>
      <c r="I187" s="58">
        <v>126</v>
      </c>
      <c r="J187" s="58">
        <v>124</v>
      </c>
      <c r="K187" s="58">
        <v>375</v>
      </c>
      <c r="L187" s="13">
        <f aca="true" t="shared" si="45" ref="L187:S190">+D187/D$190*100</f>
        <v>1.0204081632653061</v>
      </c>
      <c r="M187" s="3">
        <f t="shared" si="45"/>
        <v>0.9090909090909091</v>
      </c>
      <c r="N187" s="3">
        <f t="shared" si="45"/>
        <v>2.2167487684729066</v>
      </c>
      <c r="O187" s="3">
        <f t="shared" si="45"/>
        <v>2.2556390977443606</v>
      </c>
      <c r="P187" s="3">
        <f t="shared" si="45"/>
        <v>3.6011080332409975</v>
      </c>
      <c r="Q187" s="3">
        <f t="shared" si="45"/>
        <v>4.132502459822892</v>
      </c>
      <c r="R187" s="3">
        <f>+J187/J$190*100</f>
        <v>4.839968774395004</v>
      </c>
      <c r="S187" s="3">
        <f>+K187/K$190*100</f>
        <v>3.726152623211447</v>
      </c>
    </row>
    <row r="188" spans="1:19" ht="12.75">
      <c r="A188" s="72"/>
      <c r="B188" s="72"/>
      <c r="C188" s="8" t="s">
        <v>12</v>
      </c>
      <c r="D188" s="58">
        <v>388</v>
      </c>
      <c r="E188" s="58">
        <v>327</v>
      </c>
      <c r="F188" s="58">
        <v>397</v>
      </c>
      <c r="G188" s="58">
        <v>780</v>
      </c>
      <c r="H188" s="58">
        <v>2436</v>
      </c>
      <c r="I188" s="58">
        <v>2922</v>
      </c>
      <c r="J188" s="58">
        <v>2437</v>
      </c>
      <c r="K188" s="58">
        <v>9687</v>
      </c>
      <c r="L188" s="13">
        <f t="shared" si="45"/>
        <v>98.9795918367347</v>
      </c>
      <c r="M188" s="3">
        <f t="shared" si="45"/>
        <v>99.0909090909091</v>
      </c>
      <c r="N188" s="3">
        <f t="shared" si="45"/>
        <v>97.78325123152709</v>
      </c>
      <c r="O188" s="3">
        <f t="shared" si="45"/>
        <v>97.74436090225564</v>
      </c>
      <c r="P188" s="3">
        <f t="shared" si="45"/>
        <v>96.39889196675901</v>
      </c>
      <c r="Q188" s="3">
        <f t="shared" si="45"/>
        <v>95.83469990160708</v>
      </c>
      <c r="R188" s="3">
        <f>+J188/J$190*100</f>
        <v>95.12099921935987</v>
      </c>
      <c r="S188" s="3">
        <f>+K188/K$190*100</f>
        <v>96.25397456279809</v>
      </c>
    </row>
    <row r="189" spans="1:19" ht="12.75">
      <c r="A189" s="72"/>
      <c r="B189" s="72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1</v>
      </c>
      <c r="J189" s="58">
        <v>1</v>
      </c>
      <c r="K189" s="58">
        <v>2</v>
      </c>
      <c r="L189" s="13">
        <f t="shared" si="45"/>
        <v>0</v>
      </c>
      <c r="M189" s="3">
        <f t="shared" si="45"/>
        <v>0</v>
      </c>
      <c r="N189" s="3">
        <f t="shared" si="45"/>
        <v>0</v>
      </c>
      <c r="O189" s="3">
        <f t="shared" si="45"/>
        <v>0</v>
      </c>
      <c r="P189" s="3">
        <f t="shared" si="45"/>
        <v>0</v>
      </c>
      <c r="Q189" s="3">
        <f t="shared" si="45"/>
        <v>0.032797638570022956</v>
      </c>
      <c r="R189" s="3">
        <f>+J189/J$190*100</f>
        <v>0.039032006245121</v>
      </c>
      <c r="S189" s="3">
        <f>+K189/K$190*100</f>
        <v>0.01987281399046105</v>
      </c>
    </row>
    <row r="190" spans="1:19" ht="12.75">
      <c r="A190" s="72"/>
      <c r="B190" s="75"/>
      <c r="C190" s="8" t="s">
        <v>1</v>
      </c>
      <c r="D190" s="58">
        <v>392</v>
      </c>
      <c r="E190" s="58">
        <v>330</v>
      </c>
      <c r="F190" s="58">
        <v>406</v>
      </c>
      <c r="G190" s="58">
        <v>798</v>
      </c>
      <c r="H190" s="58">
        <v>2527</v>
      </c>
      <c r="I190" s="58">
        <v>3049</v>
      </c>
      <c r="J190" s="58">
        <v>2562</v>
      </c>
      <c r="K190" s="58">
        <v>10064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71"/>
      <c r="B191" s="73" t="s">
        <v>56</v>
      </c>
      <c r="C191" s="16" t="s">
        <v>11</v>
      </c>
      <c r="D191" s="61">
        <v>4</v>
      </c>
      <c r="E191" s="61">
        <v>1</v>
      </c>
      <c r="F191" s="61">
        <v>5</v>
      </c>
      <c r="G191" s="61">
        <v>21</v>
      </c>
      <c r="H191" s="61">
        <v>71</v>
      </c>
      <c r="I191" s="61">
        <v>104</v>
      </c>
      <c r="J191" s="61">
        <v>123</v>
      </c>
      <c r="K191" s="61">
        <v>329</v>
      </c>
      <c r="L191" s="12">
        <f aca="true" t="shared" si="46" ref="L191:S194">+D191/D$194*100</f>
        <v>1.6877637130801686</v>
      </c>
      <c r="M191" s="10">
        <f t="shared" si="46"/>
        <v>0.5128205128205128</v>
      </c>
      <c r="N191" s="10">
        <f t="shared" si="46"/>
        <v>2.05761316872428</v>
      </c>
      <c r="O191" s="10">
        <f t="shared" si="46"/>
        <v>4.565217391304348</v>
      </c>
      <c r="P191" s="10">
        <f t="shared" si="46"/>
        <v>5.201465201465202</v>
      </c>
      <c r="Q191" s="10">
        <f t="shared" si="46"/>
        <v>5.797101449275362</v>
      </c>
      <c r="R191" s="10">
        <f>+J191/J$194*100</f>
        <v>7.814485387547649</v>
      </c>
      <c r="S191" s="10">
        <f>+K191/K$194*100</f>
        <v>5.606680299931834</v>
      </c>
    </row>
    <row r="192" spans="1:19" ht="12.75">
      <c r="A192" s="71"/>
      <c r="B192" s="72"/>
      <c r="C192" s="17" t="s">
        <v>12</v>
      </c>
      <c r="D192" s="58">
        <v>233</v>
      </c>
      <c r="E192" s="58">
        <v>194</v>
      </c>
      <c r="F192" s="58">
        <v>238</v>
      </c>
      <c r="G192" s="58">
        <v>439</v>
      </c>
      <c r="H192" s="58">
        <v>1294</v>
      </c>
      <c r="I192" s="58">
        <v>1690</v>
      </c>
      <c r="J192" s="58">
        <v>1451</v>
      </c>
      <c r="K192" s="58">
        <v>5539</v>
      </c>
      <c r="L192" s="13">
        <f t="shared" si="46"/>
        <v>98.31223628691983</v>
      </c>
      <c r="M192" s="3">
        <f t="shared" si="46"/>
        <v>99.48717948717949</v>
      </c>
      <c r="N192" s="3">
        <f t="shared" si="46"/>
        <v>97.94238683127571</v>
      </c>
      <c r="O192" s="3">
        <f t="shared" si="46"/>
        <v>95.43478260869566</v>
      </c>
      <c r="P192" s="3">
        <f t="shared" si="46"/>
        <v>94.79853479853479</v>
      </c>
      <c r="Q192" s="3">
        <f t="shared" si="46"/>
        <v>94.20289855072464</v>
      </c>
      <c r="R192" s="3">
        <f>+J192/J$194*100</f>
        <v>92.18551461245235</v>
      </c>
      <c r="S192" s="3">
        <f>+K192/K$194*100</f>
        <v>94.39331970006816</v>
      </c>
    </row>
    <row r="193" spans="1:19" ht="12.75">
      <c r="A193" s="71"/>
      <c r="B193" s="72"/>
      <c r="C193" s="17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46"/>
        <v>0</v>
      </c>
      <c r="M193" s="3">
        <f t="shared" si="46"/>
        <v>0</v>
      </c>
      <c r="N193" s="3">
        <f t="shared" si="46"/>
        <v>0</v>
      </c>
      <c r="O193" s="3">
        <f t="shared" si="46"/>
        <v>0</v>
      </c>
      <c r="P193" s="3">
        <f t="shared" si="46"/>
        <v>0</v>
      </c>
      <c r="Q193" s="3">
        <f t="shared" si="46"/>
        <v>0</v>
      </c>
      <c r="R193" s="3">
        <f>+J193/J$194*100</f>
        <v>0</v>
      </c>
      <c r="S193" s="3">
        <f>+K193/K$194*100</f>
        <v>0</v>
      </c>
    </row>
    <row r="194" spans="1:19" ht="12.75">
      <c r="A194" s="71"/>
      <c r="B194" s="72"/>
      <c r="C194" s="18" t="s">
        <v>1</v>
      </c>
      <c r="D194" s="63">
        <v>237</v>
      </c>
      <c r="E194" s="63">
        <v>195</v>
      </c>
      <c r="F194" s="63">
        <v>243</v>
      </c>
      <c r="G194" s="63">
        <v>460</v>
      </c>
      <c r="H194" s="63">
        <v>1365</v>
      </c>
      <c r="I194" s="63">
        <v>1794</v>
      </c>
      <c r="J194" s="63">
        <v>1574</v>
      </c>
      <c r="K194" s="63">
        <v>5868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72"/>
      <c r="B195" s="74" t="s">
        <v>57</v>
      </c>
      <c r="C195" s="8" t="s">
        <v>11</v>
      </c>
      <c r="D195" s="58">
        <v>1</v>
      </c>
      <c r="E195" s="58">
        <v>5</v>
      </c>
      <c r="F195" s="58">
        <v>3</v>
      </c>
      <c r="G195" s="58">
        <v>12</v>
      </c>
      <c r="H195" s="58">
        <v>43</v>
      </c>
      <c r="I195" s="58">
        <v>73</v>
      </c>
      <c r="J195" s="58">
        <v>81</v>
      </c>
      <c r="K195" s="58">
        <v>218</v>
      </c>
      <c r="L195" s="13">
        <f aca="true" t="shared" si="47" ref="L195:S198">+D195/D$198*100</f>
        <v>0.8620689655172413</v>
      </c>
      <c r="M195" s="3">
        <f t="shared" si="47"/>
        <v>4.901960784313726</v>
      </c>
      <c r="N195" s="3">
        <f t="shared" si="47"/>
        <v>2.127659574468085</v>
      </c>
      <c r="O195" s="3">
        <f t="shared" si="47"/>
        <v>4.081632653061225</v>
      </c>
      <c r="P195" s="3">
        <f t="shared" si="47"/>
        <v>5.422446406052964</v>
      </c>
      <c r="Q195" s="3">
        <f t="shared" si="47"/>
        <v>5.934959349593496</v>
      </c>
      <c r="R195" s="3">
        <f>+J195/J$198*100</f>
        <v>6.801007556675064</v>
      </c>
      <c r="S195" s="3">
        <f>+K195/K$198*100</f>
        <v>5.637445047840703</v>
      </c>
    </row>
    <row r="196" spans="1:19" ht="12.75">
      <c r="A196" s="72"/>
      <c r="B196" s="72"/>
      <c r="C196" s="8" t="s">
        <v>12</v>
      </c>
      <c r="D196" s="58">
        <v>115</v>
      </c>
      <c r="E196" s="58">
        <v>97</v>
      </c>
      <c r="F196" s="58">
        <v>138</v>
      </c>
      <c r="G196" s="58">
        <v>281</v>
      </c>
      <c r="H196" s="58">
        <v>750</v>
      </c>
      <c r="I196" s="58">
        <v>1157</v>
      </c>
      <c r="J196" s="58">
        <v>1110</v>
      </c>
      <c r="K196" s="58">
        <v>3648</v>
      </c>
      <c r="L196" s="13">
        <f t="shared" si="47"/>
        <v>99.13793103448276</v>
      </c>
      <c r="M196" s="3">
        <f t="shared" si="47"/>
        <v>95.09803921568627</v>
      </c>
      <c r="N196" s="3">
        <f t="shared" si="47"/>
        <v>97.87234042553192</v>
      </c>
      <c r="O196" s="3">
        <f t="shared" si="47"/>
        <v>95.578231292517</v>
      </c>
      <c r="P196" s="3">
        <f t="shared" si="47"/>
        <v>94.57755359394704</v>
      </c>
      <c r="Q196" s="3">
        <f t="shared" si="47"/>
        <v>94.0650406504065</v>
      </c>
      <c r="R196" s="3">
        <f>+J196/J$198*100</f>
        <v>93.19899244332494</v>
      </c>
      <c r="S196" s="3">
        <f>+K196/K$198*100</f>
        <v>94.3366951124903</v>
      </c>
    </row>
    <row r="197" spans="1:19" ht="12.75">
      <c r="A197" s="72"/>
      <c r="B197" s="72"/>
      <c r="C197" s="8" t="s">
        <v>13</v>
      </c>
      <c r="D197" s="58">
        <v>0</v>
      </c>
      <c r="E197" s="58">
        <v>0</v>
      </c>
      <c r="F197" s="58">
        <v>0</v>
      </c>
      <c r="G197" s="58">
        <v>1</v>
      </c>
      <c r="H197" s="58">
        <v>0</v>
      </c>
      <c r="I197" s="58">
        <v>0</v>
      </c>
      <c r="J197" s="58">
        <v>0</v>
      </c>
      <c r="K197" s="58">
        <v>1</v>
      </c>
      <c r="L197" s="13">
        <f t="shared" si="47"/>
        <v>0</v>
      </c>
      <c r="M197" s="3">
        <f t="shared" si="47"/>
        <v>0</v>
      </c>
      <c r="N197" s="3">
        <f t="shared" si="47"/>
        <v>0</v>
      </c>
      <c r="O197" s="3">
        <f t="shared" si="47"/>
        <v>0.3401360544217687</v>
      </c>
      <c r="P197" s="3">
        <f t="shared" si="47"/>
        <v>0</v>
      </c>
      <c r="Q197" s="3">
        <f t="shared" si="47"/>
        <v>0</v>
      </c>
      <c r="R197" s="3">
        <f>+J197/J$198*100</f>
        <v>0</v>
      </c>
      <c r="S197" s="3">
        <f>+K197/K$198*100</f>
        <v>0.02585983966899405</v>
      </c>
    </row>
    <row r="198" spans="1:19" ht="12.75">
      <c r="A198" s="72"/>
      <c r="B198" s="75"/>
      <c r="C198" s="8" t="s">
        <v>1</v>
      </c>
      <c r="D198" s="58">
        <v>116</v>
      </c>
      <c r="E198" s="58">
        <v>102</v>
      </c>
      <c r="F198" s="58">
        <v>141</v>
      </c>
      <c r="G198" s="58">
        <v>294</v>
      </c>
      <c r="H198" s="58">
        <v>793</v>
      </c>
      <c r="I198" s="58">
        <v>1230</v>
      </c>
      <c r="J198" s="58">
        <v>1191</v>
      </c>
      <c r="K198" s="58">
        <v>3867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71"/>
      <c r="B199" s="73" t="s">
        <v>58</v>
      </c>
      <c r="C199" s="16" t="s">
        <v>11</v>
      </c>
      <c r="D199" s="61">
        <v>0</v>
      </c>
      <c r="E199" s="61">
        <v>2</v>
      </c>
      <c r="F199" s="61">
        <v>4</v>
      </c>
      <c r="G199" s="61">
        <v>8</v>
      </c>
      <c r="H199" s="61">
        <v>26</v>
      </c>
      <c r="I199" s="61">
        <v>44</v>
      </c>
      <c r="J199" s="61">
        <v>65</v>
      </c>
      <c r="K199" s="61">
        <v>149</v>
      </c>
      <c r="L199" s="12">
        <f aca="true" t="shared" si="48" ref="L199:S202">+D199/D$202*100</f>
        <v>0</v>
      </c>
      <c r="M199" s="10">
        <f t="shared" si="48"/>
        <v>2.2222222222222223</v>
      </c>
      <c r="N199" s="10">
        <f t="shared" si="48"/>
        <v>3.389830508474576</v>
      </c>
      <c r="O199" s="10">
        <f t="shared" si="48"/>
        <v>3.4334763948497855</v>
      </c>
      <c r="P199" s="10">
        <f t="shared" si="48"/>
        <v>4.391891891891892</v>
      </c>
      <c r="Q199" s="10">
        <f t="shared" si="48"/>
        <v>5.692108667529108</v>
      </c>
      <c r="R199" s="10">
        <f>+J199/J$202*100</f>
        <v>8.541392904073588</v>
      </c>
      <c r="S199" s="10">
        <f>+K199/K$202*100</f>
        <v>5.646078059871163</v>
      </c>
    </row>
    <row r="200" spans="1:19" ht="12.75">
      <c r="A200" s="71"/>
      <c r="B200" s="72"/>
      <c r="C200" s="17" t="s">
        <v>12</v>
      </c>
      <c r="D200" s="58">
        <v>72</v>
      </c>
      <c r="E200" s="58">
        <v>88</v>
      </c>
      <c r="F200" s="58">
        <v>114</v>
      </c>
      <c r="G200" s="58">
        <v>225</v>
      </c>
      <c r="H200" s="58">
        <v>566</v>
      </c>
      <c r="I200" s="58">
        <v>729</v>
      </c>
      <c r="J200" s="58">
        <v>696</v>
      </c>
      <c r="K200" s="58">
        <v>2490</v>
      </c>
      <c r="L200" s="13">
        <f t="shared" si="48"/>
        <v>100</v>
      </c>
      <c r="M200" s="3">
        <f t="shared" si="48"/>
        <v>97.77777777777777</v>
      </c>
      <c r="N200" s="3">
        <f t="shared" si="48"/>
        <v>96.61016949152543</v>
      </c>
      <c r="O200" s="3">
        <f t="shared" si="48"/>
        <v>96.56652360515021</v>
      </c>
      <c r="P200" s="3">
        <f t="shared" si="48"/>
        <v>95.6081081081081</v>
      </c>
      <c r="Q200" s="3">
        <f t="shared" si="48"/>
        <v>94.30789133247089</v>
      </c>
      <c r="R200" s="3">
        <f>+J200/J$202*100</f>
        <v>91.45860709592641</v>
      </c>
      <c r="S200" s="3">
        <f>+K200/K$202*100</f>
        <v>94.35392194012884</v>
      </c>
    </row>
    <row r="201" spans="1:19" ht="12.75">
      <c r="A201" s="71"/>
      <c r="B201" s="72"/>
      <c r="C201" s="17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48"/>
        <v>0</v>
      </c>
      <c r="M201" s="3">
        <f t="shared" si="48"/>
        <v>0</v>
      </c>
      <c r="N201" s="3">
        <f t="shared" si="48"/>
        <v>0</v>
      </c>
      <c r="O201" s="3">
        <f t="shared" si="48"/>
        <v>0</v>
      </c>
      <c r="P201" s="3">
        <f t="shared" si="48"/>
        <v>0</v>
      </c>
      <c r="Q201" s="3">
        <f t="shared" si="48"/>
        <v>0</v>
      </c>
      <c r="R201" s="3">
        <f>+J201/J$202*100</f>
        <v>0</v>
      </c>
      <c r="S201" s="3">
        <f>+K201/K$202*100</f>
        <v>0</v>
      </c>
    </row>
    <row r="202" spans="1:19" ht="12.75">
      <c r="A202" s="71"/>
      <c r="B202" s="72"/>
      <c r="C202" s="18" t="s">
        <v>1</v>
      </c>
      <c r="D202" s="63">
        <v>72</v>
      </c>
      <c r="E202" s="63">
        <v>90</v>
      </c>
      <c r="F202" s="63">
        <v>118</v>
      </c>
      <c r="G202" s="63">
        <v>233</v>
      </c>
      <c r="H202" s="63">
        <v>592</v>
      </c>
      <c r="I202" s="63">
        <v>773</v>
      </c>
      <c r="J202" s="63">
        <v>761</v>
      </c>
      <c r="K202" s="63">
        <v>2639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72"/>
      <c r="B203" s="74" t="s">
        <v>59</v>
      </c>
      <c r="C203" s="8" t="s">
        <v>11</v>
      </c>
      <c r="D203" s="58">
        <v>1</v>
      </c>
      <c r="E203" s="58">
        <v>1</v>
      </c>
      <c r="F203" s="58">
        <v>5</v>
      </c>
      <c r="G203" s="58">
        <v>13</v>
      </c>
      <c r="H203" s="58">
        <v>31</v>
      </c>
      <c r="I203" s="58">
        <v>73</v>
      </c>
      <c r="J203" s="58">
        <v>88</v>
      </c>
      <c r="K203" s="58">
        <v>212</v>
      </c>
      <c r="L203" s="13">
        <f aca="true" t="shared" si="49" ref="L203:S206">+D203/D$206*100</f>
        <v>0.9803921568627451</v>
      </c>
      <c r="M203" s="3">
        <f t="shared" si="49"/>
        <v>0.9803921568627451</v>
      </c>
      <c r="N203" s="3">
        <f t="shared" si="49"/>
        <v>4.273504273504273</v>
      </c>
      <c r="O203" s="3">
        <f t="shared" si="49"/>
        <v>5.8558558558558556</v>
      </c>
      <c r="P203" s="3">
        <f t="shared" si="49"/>
        <v>4.046997389033943</v>
      </c>
      <c r="Q203" s="3">
        <f t="shared" si="49"/>
        <v>7.403651115618662</v>
      </c>
      <c r="R203" s="3">
        <f>+J203/J$206*100</f>
        <v>10.666666666666668</v>
      </c>
      <c r="S203" s="3">
        <f>+K203/K$206*100</f>
        <v>6.794871794871795</v>
      </c>
    </row>
    <row r="204" spans="1:19" ht="12.75">
      <c r="A204" s="72"/>
      <c r="B204" s="72"/>
      <c r="C204" s="8" t="s">
        <v>12</v>
      </c>
      <c r="D204" s="58">
        <v>101</v>
      </c>
      <c r="E204" s="58">
        <v>101</v>
      </c>
      <c r="F204" s="58">
        <v>112</v>
      </c>
      <c r="G204" s="58">
        <v>209</v>
      </c>
      <c r="H204" s="58">
        <v>735</v>
      </c>
      <c r="I204" s="58">
        <v>913</v>
      </c>
      <c r="J204" s="58">
        <v>737</v>
      </c>
      <c r="K204" s="58">
        <v>2908</v>
      </c>
      <c r="L204" s="13">
        <f t="shared" si="49"/>
        <v>99.01960784313727</v>
      </c>
      <c r="M204" s="3">
        <f t="shared" si="49"/>
        <v>99.01960784313727</v>
      </c>
      <c r="N204" s="3">
        <f t="shared" si="49"/>
        <v>95.72649572649573</v>
      </c>
      <c r="O204" s="3">
        <f t="shared" si="49"/>
        <v>94.14414414414415</v>
      </c>
      <c r="P204" s="3">
        <f t="shared" si="49"/>
        <v>95.95300261096605</v>
      </c>
      <c r="Q204" s="3">
        <f t="shared" si="49"/>
        <v>92.59634888438134</v>
      </c>
      <c r="R204" s="3">
        <f>+J204/J$206*100</f>
        <v>89.33333333333333</v>
      </c>
      <c r="S204" s="3">
        <f>+K204/K$206*100</f>
        <v>93.2051282051282</v>
      </c>
    </row>
    <row r="205" spans="1:19" ht="12.75">
      <c r="A205" s="72"/>
      <c r="B205" s="72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49"/>
        <v>0</v>
      </c>
      <c r="M205" s="3">
        <f t="shared" si="49"/>
        <v>0</v>
      </c>
      <c r="N205" s="3">
        <f t="shared" si="49"/>
        <v>0</v>
      </c>
      <c r="O205" s="3">
        <f t="shared" si="49"/>
        <v>0</v>
      </c>
      <c r="P205" s="3">
        <f t="shared" si="49"/>
        <v>0</v>
      </c>
      <c r="Q205" s="3">
        <f t="shared" si="49"/>
        <v>0</v>
      </c>
      <c r="R205" s="3">
        <f>+J205/J$206*100</f>
        <v>0</v>
      </c>
      <c r="S205" s="3">
        <f>+K205/K$206*100</f>
        <v>0</v>
      </c>
    </row>
    <row r="206" spans="1:19" ht="12.75">
      <c r="A206" s="72"/>
      <c r="B206" s="75"/>
      <c r="C206" s="8" t="s">
        <v>1</v>
      </c>
      <c r="D206" s="58">
        <v>102</v>
      </c>
      <c r="E206" s="58">
        <v>102</v>
      </c>
      <c r="F206" s="58">
        <v>117</v>
      </c>
      <c r="G206" s="58">
        <v>222</v>
      </c>
      <c r="H206" s="58">
        <v>766</v>
      </c>
      <c r="I206" s="58">
        <v>986</v>
      </c>
      <c r="J206" s="58">
        <v>825</v>
      </c>
      <c r="K206" s="58">
        <v>3120</v>
      </c>
      <c r="L206" s="13">
        <f t="shared" si="49"/>
        <v>100</v>
      </c>
      <c r="M206" s="3">
        <f t="shared" si="49"/>
        <v>100</v>
      </c>
      <c r="N206" s="3">
        <f t="shared" si="49"/>
        <v>100</v>
      </c>
      <c r="O206" s="3">
        <f t="shared" si="49"/>
        <v>100</v>
      </c>
      <c r="P206" s="3">
        <f t="shared" si="49"/>
        <v>100</v>
      </c>
      <c r="Q206" s="3">
        <f t="shared" si="49"/>
        <v>100</v>
      </c>
      <c r="R206" s="3">
        <f>+J206/J$206*100</f>
        <v>100</v>
      </c>
      <c r="S206" s="3">
        <f>+K206/K$206*100</f>
        <v>100</v>
      </c>
    </row>
    <row r="207" spans="1:19" ht="12.75" customHeight="1">
      <c r="A207" s="71"/>
      <c r="B207" s="73" t="s">
        <v>60</v>
      </c>
      <c r="C207" s="16" t="s">
        <v>11</v>
      </c>
      <c r="D207" s="61">
        <v>2</v>
      </c>
      <c r="E207" s="61">
        <v>6</v>
      </c>
      <c r="F207" s="61">
        <v>8</v>
      </c>
      <c r="G207" s="61">
        <v>27</v>
      </c>
      <c r="H207" s="61">
        <v>108</v>
      </c>
      <c r="I207" s="61">
        <v>214</v>
      </c>
      <c r="J207" s="61">
        <v>276</v>
      </c>
      <c r="K207" s="61">
        <v>641</v>
      </c>
      <c r="L207" s="12">
        <f aca="true" t="shared" si="50" ref="L207:S210">+D207/D$210*100</f>
        <v>0.3731343283582089</v>
      </c>
      <c r="M207" s="10">
        <f t="shared" si="50"/>
        <v>1.1494252873563218</v>
      </c>
      <c r="N207" s="10">
        <f t="shared" si="50"/>
        <v>1.3605442176870748</v>
      </c>
      <c r="O207" s="10">
        <f t="shared" si="50"/>
        <v>2.408563782337199</v>
      </c>
      <c r="P207" s="10">
        <f t="shared" si="50"/>
        <v>2.8900187316028902</v>
      </c>
      <c r="Q207" s="10">
        <f t="shared" si="50"/>
        <v>4.222573007103394</v>
      </c>
      <c r="R207" s="10">
        <f>+J207/J$210*100</f>
        <v>5.606337599024984</v>
      </c>
      <c r="S207" s="10">
        <f>+K207/K$210*100</f>
        <v>3.8860260685056076</v>
      </c>
    </row>
    <row r="208" spans="1:19" ht="12.75">
      <c r="A208" s="71"/>
      <c r="B208" s="72"/>
      <c r="C208" s="17" t="s">
        <v>12</v>
      </c>
      <c r="D208" s="58">
        <v>534</v>
      </c>
      <c r="E208" s="58">
        <v>516</v>
      </c>
      <c r="F208" s="58">
        <v>580</v>
      </c>
      <c r="G208" s="58">
        <v>1094</v>
      </c>
      <c r="H208" s="58">
        <v>3629</v>
      </c>
      <c r="I208" s="58">
        <v>4854</v>
      </c>
      <c r="J208" s="58">
        <v>4647</v>
      </c>
      <c r="K208" s="58">
        <v>15854</v>
      </c>
      <c r="L208" s="13">
        <f t="shared" si="50"/>
        <v>99.6268656716418</v>
      </c>
      <c r="M208" s="3">
        <f t="shared" si="50"/>
        <v>98.85057471264368</v>
      </c>
      <c r="N208" s="3">
        <f t="shared" si="50"/>
        <v>98.63945578231292</v>
      </c>
      <c r="O208" s="3">
        <f t="shared" si="50"/>
        <v>97.5914362176628</v>
      </c>
      <c r="P208" s="3">
        <f t="shared" si="50"/>
        <v>97.1099812683971</v>
      </c>
      <c r="Q208" s="3">
        <f t="shared" si="50"/>
        <v>95.77742699289661</v>
      </c>
      <c r="R208" s="3">
        <f>+J208/J$210*100</f>
        <v>94.39366240097502</v>
      </c>
      <c r="S208" s="3">
        <f>+K208/K$210*100</f>
        <v>96.11397393149439</v>
      </c>
    </row>
    <row r="209" spans="1:19" ht="12.75">
      <c r="A209" s="71"/>
      <c r="B209" s="72"/>
      <c r="C209" s="17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50"/>
        <v>0</v>
      </c>
      <c r="M209" s="3">
        <f t="shared" si="50"/>
        <v>0</v>
      </c>
      <c r="N209" s="3">
        <f t="shared" si="50"/>
        <v>0</v>
      </c>
      <c r="O209" s="3">
        <f t="shared" si="50"/>
        <v>0</v>
      </c>
      <c r="P209" s="3">
        <f t="shared" si="50"/>
        <v>0</v>
      </c>
      <c r="Q209" s="3">
        <f t="shared" si="50"/>
        <v>0</v>
      </c>
      <c r="R209" s="3">
        <f>+J209/J$210*100</f>
        <v>0</v>
      </c>
      <c r="S209" s="3">
        <f>+K209/K$210*100</f>
        <v>0</v>
      </c>
    </row>
    <row r="210" spans="1:19" ht="12.75">
      <c r="A210" s="71"/>
      <c r="B210" s="72"/>
      <c r="C210" s="18" t="s">
        <v>1</v>
      </c>
      <c r="D210" s="63">
        <v>536</v>
      </c>
      <c r="E210" s="63">
        <v>522</v>
      </c>
      <c r="F210" s="63">
        <v>588</v>
      </c>
      <c r="G210" s="63">
        <v>1121</v>
      </c>
      <c r="H210" s="63">
        <v>3737</v>
      </c>
      <c r="I210" s="63">
        <v>5068</v>
      </c>
      <c r="J210" s="63">
        <v>4923</v>
      </c>
      <c r="K210" s="63">
        <v>16495</v>
      </c>
      <c r="L210" s="14">
        <f t="shared" si="50"/>
        <v>100</v>
      </c>
      <c r="M210" s="6">
        <f t="shared" si="50"/>
        <v>100</v>
      </c>
      <c r="N210" s="6">
        <f t="shared" si="50"/>
        <v>100</v>
      </c>
      <c r="O210" s="6">
        <f t="shared" si="50"/>
        <v>100</v>
      </c>
      <c r="P210" s="6">
        <f t="shared" si="50"/>
        <v>100</v>
      </c>
      <c r="Q210" s="6">
        <f t="shared" si="50"/>
        <v>100</v>
      </c>
      <c r="R210" s="6">
        <f>+J210/J$210*100</f>
        <v>100</v>
      </c>
      <c r="S210" s="6">
        <f>+K210/K$210*100</f>
        <v>100</v>
      </c>
    </row>
    <row r="211" spans="1:19" ht="12.75" customHeight="1">
      <c r="A211" s="72"/>
      <c r="B211" s="74" t="s">
        <v>61</v>
      </c>
      <c r="C211" s="8" t="s">
        <v>11</v>
      </c>
      <c r="D211" s="58">
        <v>1</v>
      </c>
      <c r="E211" s="58">
        <v>5</v>
      </c>
      <c r="F211" s="58">
        <v>2</v>
      </c>
      <c r="G211" s="58">
        <v>3</v>
      </c>
      <c r="H211" s="58">
        <v>31</v>
      </c>
      <c r="I211" s="58">
        <v>71</v>
      </c>
      <c r="J211" s="58">
        <v>87</v>
      </c>
      <c r="K211" s="58">
        <v>200</v>
      </c>
      <c r="L211" s="13">
        <f aca="true" t="shared" si="51" ref="L211:S214">+D211/D$214*100</f>
        <v>0.684931506849315</v>
      </c>
      <c r="M211" s="3">
        <f t="shared" si="51"/>
        <v>3.4246575342465753</v>
      </c>
      <c r="N211" s="3">
        <f t="shared" si="51"/>
        <v>1.1560693641618496</v>
      </c>
      <c r="O211" s="3">
        <f t="shared" si="51"/>
        <v>1.0033444816053512</v>
      </c>
      <c r="P211" s="3">
        <f t="shared" si="51"/>
        <v>2.7978339350180503</v>
      </c>
      <c r="Q211" s="3">
        <f t="shared" si="51"/>
        <v>4.213649851632048</v>
      </c>
      <c r="R211" s="3">
        <f>+J211/J$214*100</f>
        <v>4.931972789115646</v>
      </c>
      <c r="S211" s="3">
        <f>+K211/K$214*100</f>
        <v>3.758691975192633</v>
      </c>
    </row>
    <row r="212" spans="1:19" ht="12.75">
      <c r="A212" s="72"/>
      <c r="B212" s="72"/>
      <c r="C212" s="8" t="s">
        <v>12</v>
      </c>
      <c r="D212" s="58">
        <v>145</v>
      </c>
      <c r="E212" s="58">
        <v>141</v>
      </c>
      <c r="F212" s="58">
        <v>171</v>
      </c>
      <c r="G212" s="58">
        <v>296</v>
      </c>
      <c r="H212" s="58">
        <v>1077</v>
      </c>
      <c r="I212" s="58">
        <v>1614</v>
      </c>
      <c r="J212" s="58">
        <v>1677</v>
      </c>
      <c r="K212" s="58">
        <v>5121</v>
      </c>
      <c r="L212" s="13">
        <f t="shared" si="51"/>
        <v>99.31506849315068</v>
      </c>
      <c r="M212" s="3">
        <f t="shared" si="51"/>
        <v>96.57534246575342</v>
      </c>
      <c r="N212" s="3">
        <f t="shared" si="51"/>
        <v>98.84393063583815</v>
      </c>
      <c r="O212" s="3">
        <f t="shared" si="51"/>
        <v>98.99665551839465</v>
      </c>
      <c r="P212" s="3">
        <f t="shared" si="51"/>
        <v>97.20216606498195</v>
      </c>
      <c r="Q212" s="3">
        <f t="shared" si="51"/>
        <v>95.78635014836794</v>
      </c>
      <c r="R212" s="3">
        <f>+J212/J$214*100</f>
        <v>95.06802721088435</v>
      </c>
      <c r="S212" s="3">
        <f>+K212/K$214*100</f>
        <v>96.24130802480737</v>
      </c>
    </row>
    <row r="213" spans="1:19" ht="12.75">
      <c r="A213" s="72"/>
      <c r="B213" s="72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51"/>
        <v>0</v>
      </c>
      <c r="M213" s="3">
        <f t="shared" si="51"/>
        <v>0</v>
      </c>
      <c r="N213" s="3">
        <f t="shared" si="51"/>
        <v>0</v>
      </c>
      <c r="O213" s="3">
        <f t="shared" si="51"/>
        <v>0</v>
      </c>
      <c r="P213" s="3">
        <f t="shared" si="51"/>
        <v>0</v>
      </c>
      <c r="Q213" s="3">
        <f t="shared" si="51"/>
        <v>0</v>
      </c>
      <c r="R213" s="3">
        <f>+J213/J$214*100</f>
        <v>0</v>
      </c>
      <c r="S213" s="3">
        <f>+K213/K$214*100</f>
        <v>0</v>
      </c>
    </row>
    <row r="214" spans="1:19" ht="12.75">
      <c r="A214" s="72"/>
      <c r="B214" s="75"/>
      <c r="C214" s="8" t="s">
        <v>1</v>
      </c>
      <c r="D214" s="58">
        <v>146</v>
      </c>
      <c r="E214" s="58">
        <v>146</v>
      </c>
      <c r="F214" s="58">
        <v>173</v>
      </c>
      <c r="G214" s="58">
        <v>299</v>
      </c>
      <c r="H214" s="58">
        <v>1108</v>
      </c>
      <c r="I214" s="58">
        <v>1685</v>
      </c>
      <c r="J214" s="58">
        <v>1764</v>
      </c>
      <c r="K214" s="58">
        <v>5321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71"/>
      <c r="B215" s="73" t="s">
        <v>62</v>
      </c>
      <c r="C215" s="16" t="s">
        <v>11</v>
      </c>
      <c r="D215" s="61">
        <v>2</v>
      </c>
      <c r="E215" s="61">
        <v>0</v>
      </c>
      <c r="F215" s="61">
        <v>0</v>
      </c>
      <c r="G215" s="61">
        <v>7</v>
      </c>
      <c r="H215" s="61">
        <v>30</v>
      </c>
      <c r="I215" s="61">
        <v>71</v>
      </c>
      <c r="J215" s="61">
        <v>89</v>
      </c>
      <c r="K215" s="61">
        <v>199</v>
      </c>
      <c r="L215" s="12">
        <f aca="true" t="shared" si="52" ref="L215:S218">+D215/D$218*100</f>
        <v>1.7241379310344827</v>
      </c>
      <c r="M215" s="10">
        <f t="shared" si="52"/>
        <v>0</v>
      </c>
      <c r="N215" s="10">
        <f t="shared" si="52"/>
        <v>0</v>
      </c>
      <c r="O215" s="10">
        <f t="shared" si="52"/>
        <v>2.4475524475524475</v>
      </c>
      <c r="P215" s="10">
        <f t="shared" si="52"/>
        <v>2.941176470588235</v>
      </c>
      <c r="Q215" s="10">
        <f t="shared" si="52"/>
        <v>4.166666666666666</v>
      </c>
      <c r="R215" s="10">
        <f>+J215/J$218*100</f>
        <v>4.782375067168189</v>
      </c>
      <c r="S215" s="10">
        <f>+K215/K$218*100</f>
        <v>3.807883658629927</v>
      </c>
    </row>
    <row r="216" spans="1:19" ht="12.75">
      <c r="A216" s="71"/>
      <c r="B216" s="72"/>
      <c r="C216" s="17" t="s">
        <v>12</v>
      </c>
      <c r="D216" s="58">
        <v>114</v>
      </c>
      <c r="E216" s="58">
        <v>109</v>
      </c>
      <c r="F216" s="58">
        <v>130</v>
      </c>
      <c r="G216" s="58">
        <v>279</v>
      </c>
      <c r="H216" s="58">
        <v>990</v>
      </c>
      <c r="I216" s="58">
        <v>1633</v>
      </c>
      <c r="J216" s="58">
        <v>1772</v>
      </c>
      <c r="K216" s="58">
        <v>5027</v>
      </c>
      <c r="L216" s="13">
        <f t="shared" si="52"/>
        <v>98.27586206896551</v>
      </c>
      <c r="M216" s="3">
        <f t="shared" si="52"/>
        <v>100</v>
      </c>
      <c r="N216" s="3">
        <f t="shared" si="52"/>
        <v>100</v>
      </c>
      <c r="O216" s="3">
        <f t="shared" si="52"/>
        <v>97.55244755244755</v>
      </c>
      <c r="P216" s="3">
        <f t="shared" si="52"/>
        <v>97.05882352941177</v>
      </c>
      <c r="Q216" s="3">
        <f t="shared" si="52"/>
        <v>95.83333333333334</v>
      </c>
      <c r="R216" s="3">
        <f>+J216/J$218*100</f>
        <v>95.21762493283181</v>
      </c>
      <c r="S216" s="3">
        <f>+K216/K$218*100</f>
        <v>96.19211634137007</v>
      </c>
    </row>
    <row r="217" spans="1:19" ht="12.75">
      <c r="A217" s="71"/>
      <c r="B217" s="72"/>
      <c r="C217" s="17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52"/>
        <v>0</v>
      </c>
      <c r="M217" s="3">
        <f t="shared" si="52"/>
        <v>0</v>
      </c>
      <c r="N217" s="3">
        <f t="shared" si="52"/>
        <v>0</v>
      </c>
      <c r="O217" s="3">
        <f t="shared" si="52"/>
        <v>0</v>
      </c>
      <c r="P217" s="3">
        <f t="shared" si="52"/>
        <v>0</v>
      </c>
      <c r="Q217" s="3">
        <f t="shared" si="52"/>
        <v>0</v>
      </c>
      <c r="R217" s="3">
        <f>+J217/J$218*100</f>
        <v>0</v>
      </c>
      <c r="S217" s="3">
        <f>+K217/K$218*100</f>
        <v>0</v>
      </c>
    </row>
    <row r="218" spans="1:19" ht="12.75">
      <c r="A218" s="71"/>
      <c r="B218" s="72"/>
      <c r="C218" s="18" t="s">
        <v>1</v>
      </c>
      <c r="D218" s="63">
        <v>116</v>
      </c>
      <c r="E218" s="63">
        <v>109</v>
      </c>
      <c r="F218" s="63">
        <v>130</v>
      </c>
      <c r="G218" s="63">
        <v>286</v>
      </c>
      <c r="H218" s="63">
        <v>1020</v>
      </c>
      <c r="I218" s="63">
        <v>1704</v>
      </c>
      <c r="J218" s="63">
        <v>1861</v>
      </c>
      <c r="K218" s="63">
        <v>5226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72"/>
      <c r="B219" s="74" t="s">
        <v>63</v>
      </c>
      <c r="C219" s="8" t="s">
        <v>11</v>
      </c>
      <c r="D219" s="58">
        <v>0</v>
      </c>
      <c r="E219" s="58">
        <v>1</v>
      </c>
      <c r="F219" s="58">
        <v>1</v>
      </c>
      <c r="G219" s="58">
        <v>1</v>
      </c>
      <c r="H219" s="58">
        <v>20</v>
      </c>
      <c r="I219" s="58">
        <v>58</v>
      </c>
      <c r="J219" s="58">
        <v>75</v>
      </c>
      <c r="K219" s="58">
        <v>156</v>
      </c>
      <c r="L219" s="13">
        <f aca="true" t="shared" si="53" ref="L219:S222">+D219/D$222*100</f>
        <v>0</v>
      </c>
      <c r="M219" s="3">
        <f t="shared" si="53"/>
        <v>0.8771929824561403</v>
      </c>
      <c r="N219" s="3">
        <f t="shared" si="53"/>
        <v>0.6802721088435374</v>
      </c>
      <c r="O219" s="3">
        <f t="shared" si="53"/>
        <v>0.3875968992248062</v>
      </c>
      <c r="P219" s="3">
        <f t="shared" si="53"/>
        <v>2.5974025974025974</v>
      </c>
      <c r="Q219" s="3">
        <f t="shared" si="53"/>
        <v>4.715447154471545</v>
      </c>
      <c r="R219" s="3">
        <f>+J219/J$222*100</f>
        <v>5.863956215793588</v>
      </c>
      <c r="S219" s="3">
        <f>+K219/K$222*100</f>
        <v>3.9503671815649533</v>
      </c>
    </row>
    <row r="220" spans="1:19" ht="12.75">
      <c r="A220" s="72"/>
      <c r="B220" s="72"/>
      <c r="C220" s="8" t="s">
        <v>12</v>
      </c>
      <c r="D220" s="58">
        <v>151</v>
      </c>
      <c r="E220" s="58">
        <v>113</v>
      </c>
      <c r="F220" s="58">
        <v>146</v>
      </c>
      <c r="G220" s="58">
        <v>257</v>
      </c>
      <c r="H220" s="58">
        <v>750</v>
      </c>
      <c r="I220" s="58">
        <v>1172</v>
      </c>
      <c r="J220" s="58">
        <v>1204</v>
      </c>
      <c r="K220" s="58">
        <v>3793</v>
      </c>
      <c r="L220" s="13">
        <f t="shared" si="53"/>
        <v>100</v>
      </c>
      <c r="M220" s="3">
        <f t="shared" si="53"/>
        <v>99.12280701754386</v>
      </c>
      <c r="N220" s="3">
        <f t="shared" si="53"/>
        <v>99.31972789115646</v>
      </c>
      <c r="O220" s="3">
        <f t="shared" si="53"/>
        <v>99.6124031007752</v>
      </c>
      <c r="P220" s="3">
        <f t="shared" si="53"/>
        <v>97.40259740259741</v>
      </c>
      <c r="Q220" s="3">
        <f t="shared" si="53"/>
        <v>95.28455284552845</v>
      </c>
      <c r="R220" s="3">
        <f>+J220/J$222*100</f>
        <v>94.13604378420641</v>
      </c>
      <c r="S220" s="3">
        <f>+K220/K$222*100</f>
        <v>96.04963281843504</v>
      </c>
    </row>
    <row r="221" spans="1:19" ht="12.75">
      <c r="A221" s="72"/>
      <c r="B221" s="72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</v>
      </c>
      <c r="Q221" s="3">
        <f t="shared" si="53"/>
        <v>0</v>
      </c>
      <c r="R221" s="3">
        <f>+J221/J$222*100</f>
        <v>0</v>
      </c>
      <c r="S221" s="3">
        <f>+K221/K$222*100</f>
        <v>0</v>
      </c>
    </row>
    <row r="222" spans="1:19" ht="12.75">
      <c r="A222" s="72"/>
      <c r="B222" s="75"/>
      <c r="C222" s="8" t="s">
        <v>1</v>
      </c>
      <c r="D222" s="58">
        <v>151</v>
      </c>
      <c r="E222" s="58">
        <v>114</v>
      </c>
      <c r="F222" s="58">
        <v>147</v>
      </c>
      <c r="G222" s="58">
        <v>258</v>
      </c>
      <c r="H222" s="58">
        <v>770</v>
      </c>
      <c r="I222" s="58">
        <v>1230</v>
      </c>
      <c r="J222" s="58">
        <v>1279</v>
      </c>
      <c r="K222" s="58">
        <v>3949</v>
      </c>
      <c r="L222" s="13">
        <f t="shared" si="53"/>
        <v>100</v>
      </c>
      <c r="M222" s="3">
        <f t="shared" si="53"/>
        <v>100</v>
      </c>
      <c r="N222" s="3">
        <f t="shared" si="53"/>
        <v>100</v>
      </c>
      <c r="O222" s="3">
        <f t="shared" si="53"/>
        <v>100</v>
      </c>
      <c r="P222" s="3">
        <f t="shared" si="53"/>
        <v>100</v>
      </c>
      <c r="Q222" s="3">
        <f t="shared" si="53"/>
        <v>100</v>
      </c>
      <c r="R222" s="3">
        <f>+J222/J$222*100</f>
        <v>100</v>
      </c>
      <c r="S222" s="3">
        <f>+K222/K$222*100</f>
        <v>100</v>
      </c>
    </row>
    <row r="223" spans="1:19" ht="12.75" customHeight="1">
      <c r="A223" s="71"/>
      <c r="B223" s="73" t="s">
        <v>64</v>
      </c>
      <c r="C223" s="16" t="s">
        <v>11</v>
      </c>
      <c r="D223" s="61">
        <v>0</v>
      </c>
      <c r="E223" s="61">
        <v>2</v>
      </c>
      <c r="F223" s="61">
        <v>3</v>
      </c>
      <c r="G223" s="61">
        <v>8</v>
      </c>
      <c r="H223" s="61">
        <v>37</v>
      </c>
      <c r="I223" s="61">
        <v>42</v>
      </c>
      <c r="J223" s="61">
        <v>46</v>
      </c>
      <c r="K223" s="61">
        <v>138</v>
      </c>
      <c r="L223" s="12">
        <f aca="true" t="shared" si="54" ref="L223:S226">+D223/D$226*100</f>
        <v>0</v>
      </c>
      <c r="M223" s="10">
        <f t="shared" si="54"/>
        <v>1.0416666666666665</v>
      </c>
      <c r="N223" s="10">
        <f t="shared" si="54"/>
        <v>1.214574898785425</v>
      </c>
      <c r="O223" s="10">
        <f t="shared" si="54"/>
        <v>1.7467248908296942</v>
      </c>
      <c r="P223" s="10">
        <f t="shared" si="54"/>
        <v>3.217391304347826</v>
      </c>
      <c r="Q223" s="10">
        <f t="shared" si="54"/>
        <v>3.6490008688097304</v>
      </c>
      <c r="R223" s="10">
        <f>+J223/J$226*100</f>
        <v>4.563492063492063</v>
      </c>
      <c r="S223" s="10">
        <f>+K223/K$226*100</f>
        <v>3.143507972665148</v>
      </c>
    </row>
    <row r="224" spans="1:19" ht="12.75">
      <c r="A224" s="71"/>
      <c r="B224" s="72"/>
      <c r="C224" s="17" t="s">
        <v>12</v>
      </c>
      <c r="D224" s="58">
        <v>184</v>
      </c>
      <c r="E224" s="58">
        <v>190</v>
      </c>
      <c r="F224" s="58">
        <v>244</v>
      </c>
      <c r="G224" s="58">
        <v>450</v>
      </c>
      <c r="H224" s="58">
        <v>1112</v>
      </c>
      <c r="I224" s="58">
        <v>1109</v>
      </c>
      <c r="J224" s="58">
        <v>962</v>
      </c>
      <c r="K224" s="58">
        <v>4251</v>
      </c>
      <c r="L224" s="13">
        <f t="shared" si="54"/>
        <v>100</v>
      </c>
      <c r="M224" s="3">
        <f t="shared" si="54"/>
        <v>98.95833333333334</v>
      </c>
      <c r="N224" s="3">
        <f t="shared" si="54"/>
        <v>98.78542510121457</v>
      </c>
      <c r="O224" s="3">
        <f t="shared" si="54"/>
        <v>98.2532751091703</v>
      </c>
      <c r="P224" s="3">
        <f t="shared" si="54"/>
        <v>96.69565217391303</v>
      </c>
      <c r="Q224" s="3">
        <f t="shared" si="54"/>
        <v>96.35099913119028</v>
      </c>
      <c r="R224" s="3">
        <f>+J224/J$226*100</f>
        <v>95.43650793650794</v>
      </c>
      <c r="S224" s="3">
        <f>+K224/K$226*100</f>
        <v>96.83371298405467</v>
      </c>
    </row>
    <row r="225" spans="1:19" ht="12.75">
      <c r="A225" s="71"/>
      <c r="B225" s="72"/>
      <c r="C225" s="17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1</v>
      </c>
      <c r="I225" s="58">
        <v>0</v>
      </c>
      <c r="J225" s="58">
        <v>0</v>
      </c>
      <c r="K225" s="58">
        <v>1</v>
      </c>
      <c r="L225" s="13">
        <f t="shared" si="54"/>
        <v>0</v>
      </c>
      <c r="M225" s="3">
        <f t="shared" si="54"/>
        <v>0</v>
      </c>
      <c r="N225" s="3">
        <f t="shared" si="54"/>
        <v>0</v>
      </c>
      <c r="O225" s="3">
        <f t="shared" si="54"/>
        <v>0</v>
      </c>
      <c r="P225" s="3">
        <f t="shared" si="54"/>
        <v>0.08695652173913043</v>
      </c>
      <c r="Q225" s="3">
        <f t="shared" si="54"/>
        <v>0</v>
      </c>
      <c r="R225" s="3">
        <f>+J225/J$226*100</f>
        <v>0</v>
      </c>
      <c r="S225" s="3">
        <f>+K225/K$226*100</f>
        <v>0.022779043280182234</v>
      </c>
    </row>
    <row r="226" spans="1:19" ht="12.75">
      <c r="A226" s="71"/>
      <c r="B226" s="72"/>
      <c r="C226" s="18" t="s">
        <v>1</v>
      </c>
      <c r="D226" s="63">
        <v>184</v>
      </c>
      <c r="E226" s="63">
        <v>192</v>
      </c>
      <c r="F226" s="63">
        <v>247</v>
      </c>
      <c r="G226" s="63">
        <v>458</v>
      </c>
      <c r="H226" s="63">
        <v>1150</v>
      </c>
      <c r="I226" s="63">
        <v>1151</v>
      </c>
      <c r="J226" s="63">
        <v>1008</v>
      </c>
      <c r="K226" s="63">
        <v>4390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72"/>
      <c r="B227" s="74" t="s">
        <v>65</v>
      </c>
      <c r="C227" s="8" t="s">
        <v>11</v>
      </c>
      <c r="D227" s="58">
        <v>0</v>
      </c>
      <c r="E227" s="58">
        <v>0</v>
      </c>
      <c r="F227" s="58">
        <v>0</v>
      </c>
      <c r="G227" s="58">
        <v>0</v>
      </c>
      <c r="H227" s="58">
        <v>1</v>
      </c>
      <c r="I227" s="58">
        <v>3</v>
      </c>
      <c r="J227" s="58">
        <v>4</v>
      </c>
      <c r="K227" s="58">
        <v>8</v>
      </c>
      <c r="L227" s="13">
        <f aca="true" t="shared" si="55" ref="L227:S230">+D227/D$230*100</f>
        <v>0</v>
      </c>
      <c r="M227" s="3">
        <f t="shared" si="55"/>
        <v>0</v>
      </c>
      <c r="N227" s="3">
        <f t="shared" si="55"/>
        <v>0</v>
      </c>
      <c r="O227" s="3">
        <f t="shared" si="55"/>
        <v>0</v>
      </c>
      <c r="P227" s="3">
        <f t="shared" si="55"/>
        <v>1.8867924528301887</v>
      </c>
      <c r="Q227" s="3">
        <f t="shared" si="55"/>
        <v>4.166666666666666</v>
      </c>
      <c r="R227" s="3">
        <f>+J227/J$230*100</f>
        <v>5.128205128205128</v>
      </c>
      <c r="S227" s="3">
        <f>+K227/K$230*100</f>
        <v>3.007518796992481</v>
      </c>
    </row>
    <row r="228" spans="1:19" ht="12.75">
      <c r="A228" s="72"/>
      <c r="B228" s="72"/>
      <c r="C228" s="8" t="s">
        <v>12</v>
      </c>
      <c r="D228" s="58">
        <v>11</v>
      </c>
      <c r="E228" s="58">
        <v>18</v>
      </c>
      <c r="F228" s="58">
        <v>11</v>
      </c>
      <c r="G228" s="58">
        <v>23</v>
      </c>
      <c r="H228" s="58">
        <v>52</v>
      </c>
      <c r="I228" s="58">
        <v>69</v>
      </c>
      <c r="J228" s="58">
        <v>74</v>
      </c>
      <c r="K228" s="58">
        <v>258</v>
      </c>
      <c r="L228" s="13">
        <f t="shared" si="55"/>
        <v>100</v>
      </c>
      <c r="M228" s="3">
        <f t="shared" si="55"/>
        <v>100</v>
      </c>
      <c r="N228" s="3">
        <f t="shared" si="55"/>
        <v>100</v>
      </c>
      <c r="O228" s="3">
        <f t="shared" si="55"/>
        <v>100</v>
      </c>
      <c r="P228" s="3">
        <f t="shared" si="55"/>
        <v>98.11320754716981</v>
      </c>
      <c r="Q228" s="3">
        <f t="shared" si="55"/>
        <v>95.83333333333334</v>
      </c>
      <c r="R228" s="3">
        <f>+J228/J$230*100</f>
        <v>94.87179487179486</v>
      </c>
      <c r="S228" s="3">
        <f>+K228/K$230*100</f>
        <v>96.99248120300751</v>
      </c>
    </row>
    <row r="229" spans="1:19" ht="12.75">
      <c r="A229" s="72"/>
      <c r="B229" s="72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72"/>
      <c r="B230" s="75"/>
      <c r="C230" s="8" t="s">
        <v>1</v>
      </c>
      <c r="D230" s="58">
        <v>11</v>
      </c>
      <c r="E230" s="58">
        <v>18</v>
      </c>
      <c r="F230" s="58">
        <v>11</v>
      </c>
      <c r="G230" s="58">
        <v>23</v>
      </c>
      <c r="H230" s="58">
        <v>53</v>
      </c>
      <c r="I230" s="58">
        <v>72</v>
      </c>
      <c r="J230" s="58">
        <v>78</v>
      </c>
      <c r="K230" s="58">
        <v>266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71"/>
      <c r="B231" s="73" t="s">
        <v>66</v>
      </c>
      <c r="C231" s="16" t="s">
        <v>11</v>
      </c>
      <c r="D231" s="61">
        <v>0</v>
      </c>
      <c r="E231" s="61">
        <v>0</v>
      </c>
      <c r="F231" s="61">
        <v>0</v>
      </c>
      <c r="G231" s="61">
        <v>7</v>
      </c>
      <c r="H231" s="61">
        <v>2</v>
      </c>
      <c r="I231" s="61">
        <v>10</v>
      </c>
      <c r="J231" s="61">
        <v>6</v>
      </c>
      <c r="K231" s="61">
        <v>25</v>
      </c>
      <c r="L231" s="12">
        <f aca="true" t="shared" si="56" ref="L231:S234">+D231/D$234*100</f>
        <v>0</v>
      </c>
      <c r="M231" s="10">
        <f t="shared" si="56"/>
        <v>0</v>
      </c>
      <c r="N231" s="10">
        <f t="shared" si="56"/>
        <v>0</v>
      </c>
      <c r="O231" s="10">
        <f t="shared" si="56"/>
        <v>5.691056910569105</v>
      </c>
      <c r="P231" s="10">
        <f t="shared" si="56"/>
        <v>0.9090909090909091</v>
      </c>
      <c r="Q231" s="10">
        <f t="shared" si="56"/>
        <v>3.8314176245210727</v>
      </c>
      <c r="R231" s="10">
        <f>+J231/J$234*100</f>
        <v>2.166064981949458</v>
      </c>
      <c r="S231" s="10">
        <f>+K231/K$234*100</f>
        <v>2.4390243902439024</v>
      </c>
    </row>
    <row r="232" spans="1:19" ht="12.75">
      <c r="A232" s="71"/>
      <c r="B232" s="72"/>
      <c r="C232" s="17" t="s">
        <v>12</v>
      </c>
      <c r="D232" s="58">
        <v>32</v>
      </c>
      <c r="E232" s="58">
        <v>49</v>
      </c>
      <c r="F232" s="58">
        <v>63</v>
      </c>
      <c r="G232" s="58">
        <v>116</v>
      </c>
      <c r="H232" s="58">
        <v>218</v>
      </c>
      <c r="I232" s="58">
        <v>251</v>
      </c>
      <c r="J232" s="58">
        <v>271</v>
      </c>
      <c r="K232" s="58">
        <v>1000</v>
      </c>
      <c r="L232" s="13">
        <f t="shared" si="56"/>
        <v>100</v>
      </c>
      <c r="M232" s="3">
        <f t="shared" si="56"/>
        <v>100</v>
      </c>
      <c r="N232" s="3">
        <f t="shared" si="56"/>
        <v>100</v>
      </c>
      <c r="O232" s="3">
        <f t="shared" si="56"/>
        <v>94.3089430894309</v>
      </c>
      <c r="P232" s="3">
        <f t="shared" si="56"/>
        <v>99.0909090909091</v>
      </c>
      <c r="Q232" s="3">
        <f t="shared" si="56"/>
        <v>96.16858237547893</v>
      </c>
      <c r="R232" s="3">
        <f>+J232/J$234*100</f>
        <v>97.83393501805054</v>
      </c>
      <c r="S232" s="3">
        <f>+K232/K$234*100</f>
        <v>97.5609756097561</v>
      </c>
    </row>
    <row r="233" spans="1:19" ht="12.75">
      <c r="A233" s="71"/>
      <c r="B233" s="72"/>
      <c r="C233" s="17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56"/>
        <v>0</v>
      </c>
      <c r="M233" s="3">
        <f t="shared" si="56"/>
        <v>0</v>
      </c>
      <c r="N233" s="3">
        <f t="shared" si="56"/>
        <v>0</v>
      </c>
      <c r="O233" s="3">
        <f t="shared" si="56"/>
        <v>0</v>
      </c>
      <c r="P233" s="3">
        <f t="shared" si="56"/>
        <v>0</v>
      </c>
      <c r="Q233" s="3">
        <f t="shared" si="56"/>
        <v>0</v>
      </c>
      <c r="R233" s="3">
        <f>+J233/J$234*100</f>
        <v>0</v>
      </c>
      <c r="S233" s="3">
        <f>+K233/K$234*100</f>
        <v>0</v>
      </c>
    </row>
    <row r="234" spans="1:19" ht="12.75">
      <c r="A234" s="71"/>
      <c r="B234" s="72"/>
      <c r="C234" s="18" t="s">
        <v>1</v>
      </c>
      <c r="D234" s="63">
        <v>32</v>
      </c>
      <c r="E234" s="63">
        <v>49</v>
      </c>
      <c r="F234" s="63">
        <v>63</v>
      </c>
      <c r="G234" s="63">
        <v>123</v>
      </c>
      <c r="H234" s="63">
        <v>220</v>
      </c>
      <c r="I234" s="63">
        <v>261</v>
      </c>
      <c r="J234" s="63">
        <v>277</v>
      </c>
      <c r="K234" s="63">
        <v>1025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72"/>
      <c r="B235" s="74" t="s">
        <v>67</v>
      </c>
      <c r="C235" s="8" t="s">
        <v>11</v>
      </c>
      <c r="D235" s="58">
        <v>0</v>
      </c>
      <c r="E235" s="58">
        <v>0</v>
      </c>
      <c r="F235" s="58">
        <v>3</v>
      </c>
      <c r="G235" s="58">
        <v>3</v>
      </c>
      <c r="H235" s="58">
        <v>10</v>
      </c>
      <c r="I235" s="58">
        <v>14</v>
      </c>
      <c r="J235" s="58">
        <v>11</v>
      </c>
      <c r="K235" s="58">
        <v>41</v>
      </c>
      <c r="L235" s="13">
        <f aca="true" t="shared" si="57" ref="L235:S238">+D235/D$238*100</f>
        <v>0</v>
      </c>
      <c r="M235" s="3">
        <f t="shared" si="57"/>
        <v>0</v>
      </c>
      <c r="N235" s="3">
        <f t="shared" si="57"/>
        <v>4.225352112676056</v>
      </c>
      <c r="O235" s="3">
        <f t="shared" si="57"/>
        <v>2.2900763358778624</v>
      </c>
      <c r="P235" s="3">
        <f t="shared" si="57"/>
        <v>3.5211267605633805</v>
      </c>
      <c r="Q235" s="3">
        <f t="shared" si="57"/>
        <v>5.343511450381679</v>
      </c>
      <c r="R235" s="3">
        <f>+J235/J$238*100</f>
        <v>4.661016949152542</v>
      </c>
      <c r="S235" s="3">
        <f>+K235/K$238*100</f>
        <v>3.8533834586466162</v>
      </c>
    </row>
    <row r="236" spans="1:19" ht="12.75">
      <c r="A236" s="72"/>
      <c r="B236" s="72"/>
      <c r="C236" s="8" t="s">
        <v>12</v>
      </c>
      <c r="D236" s="58">
        <v>41</v>
      </c>
      <c r="E236" s="58">
        <v>39</v>
      </c>
      <c r="F236" s="58">
        <v>68</v>
      </c>
      <c r="G236" s="58">
        <v>128</v>
      </c>
      <c r="H236" s="58">
        <v>274</v>
      </c>
      <c r="I236" s="58">
        <v>248</v>
      </c>
      <c r="J236" s="58">
        <v>225</v>
      </c>
      <c r="K236" s="58">
        <v>1023</v>
      </c>
      <c r="L236" s="13">
        <f t="shared" si="57"/>
        <v>100</v>
      </c>
      <c r="M236" s="3">
        <f t="shared" si="57"/>
        <v>100</v>
      </c>
      <c r="N236" s="3">
        <f t="shared" si="57"/>
        <v>95.77464788732394</v>
      </c>
      <c r="O236" s="3">
        <f t="shared" si="57"/>
        <v>97.70992366412213</v>
      </c>
      <c r="P236" s="3">
        <f t="shared" si="57"/>
        <v>96.47887323943662</v>
      </c>
      <c r="Q236" s="3">
        <f t="shared" si="57"/>
        <v>94.65648854961832</v>
      </c>
      <c r="R236" s="3">
        <f>+J236/J$238*100</f>
        <v>95.33898305084746</v>
      </c>
      <c r="S236" s="3">
        <f>+K236/K$238*100</f>
        <v>96.14661654135338</v>
      </c>
    </row>
    <row r="237" spans="1:19" ht="12.75">
      <c r="A237" s="72"/>
      <c r="B237" s="72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2.75">
      <c r="A238" s="72"/>
      <c r="B238" s="75"/>
      <c r="C238" s="8" t="s">
        <v>1</v>
      </c>
      <c r="D238" s="58">
        <v>41</v>
      </c>
      <c r="E238" s="58">
        <v>39</v>
      </c>
      <c r="F238" s="58">
        <v>71</v>
      </c>
      <c r="G238" s="58">
        <v>131</v>
      </c>
      <c r="H238" s="58">
        <v>284</v>
      </c>
      <c r="I238" s="58">
        <v>262</v>
      </c>
      <c r="J238" s="58">
        <v>236</v>
      </c>
      <c r="K238" s="58">
        <v>1064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71"/>
      <c r="B239" s="73" t="s">
        <v>68</v>
      </c>
      <c r="C239" s="16" t="s">
        <v>11</v>
      </c>
      <c r="D239" s="61">
        <v>0</v>
      </c>
      <c r="E239" s="61">
        <v>2</v>
      </c>
      <c r="F239" s="61">
        <v>1</v>
      </c>
      <c r="G239" s="61">
        <v>6</v>
      </c>
      <c r="H239" s="61">
        <v>20</v>
      </c>
      <c r="I239" s="61">
        <v>22</v>
      </c>
      <c r="J239" s="61">
        <v>56</v>
      </c>
      <c r="K239" s="61">
        <v>107</v>
      </c>
      <c r="L239" s="12">
        <f aca="true" t="shared" si="58" ref="L239:S242">+D239/D$242*100</f>
        <v>0</v>
      </c>
      <c r="M239" s="10">
        <f t="shared" si="58"/>
        <v>1.342281879194631</v>
      </c>
      <c r="N239" s="10">
        <f t="shared" si="58"/>
        <v>0.45454545454545453</v>
      </c>
      <c r="O239" s="10">
        <f t="shared" si="58"/>
        <v>1.8181818181818181</v>
      </c>
      <c r="P239" s="10">
        <f t="shared" si="58"/>
        <v>3.0721966205837172</v>
      </c>
      <c r="Q239" s="10">
        <f t="shared" si="58"/>
        <v>3.353658536585366</v>
      </c>
      <c r="R239" s="10">
        <f>+J239/J$242*100</f>
        <v>8.358208955223882</v>
      </c>
      <c r="S239" s="10">
        <f>+K239/K$242*100</f>
        <v>3.8365005378271784</v>
      </c>
    </row>
    <row r="240" spans="1:19" ht="12.75">
      <c r="A240" s="71"/>
      <c r="B240" s="72"/>
      <c r="C240" s="17" t="s">
        <v>12</v>
      </c>
      <c r="D240" s="58">
        <v>113</v>
      </c>
      <c r="E240" s="58">
        <v>147</v>
      </c>
      <c r="F240" s="58">
        <v>219</v>
      </c>
      <c r="G240" s="58">
        <v>324</v>
      </c>
      <c r="H240" s="58">
        <v>631</v>
      </c>
      <c r="I240" s="58">
        <v>634</v>
      </c>
      <c r="J240" s="58">
        <v>614</v>
      </c>
      <c r="K240" s="58">
        <v>2682</v>
      </c>
      <c r="L240" s="13">
        <f t="shared" si="58"/>
        <v>100</v>
      </c>
      <c r="M240" s="3">
        <f t="shared" si="58"/>
        <v>98.65771812080537</v>
      </c>
      <c r="N240" s="3">
        <f t="shared" si="58"/>
        <v>99.54545454545455</v>
      </c>
      <c r="O240" s="3">
        <f t="shared" si="58"/>
        <v>98.18181818181819</v>
      </c>
      <c r="P240" s="3">
        <f t="shared" si="58"/>
        <v>96.92780337941628</v>
      </c>
      <c r="Q240" s="3">
        <f t="shared" si="58"/>
        <v>96.64634146341463</v>
      </c>
      <c r="R240" s="3">
        <f>+J240/J$242*100</f>
        <v>91.64179104477613</v>
      </c>
      <c r="S240" s="3">
        <f>+K240/K$242*100</f>
        <v>96.16349946217282</v>
      </c>
    </row>
    <row r="241" spans="1:19" ht="12.75">
      <c r="A241" s="71"/>
      <c r="B241" s="72"/>
      <c r="C241" s="17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58"/>
        <v>0</v>
      </c>
      <c r="M241" s="3">
        <f t="shared" si="58"/>
        <v>0</v>
      </c>
      <c r="N241" s="3">
        <f t="shared" si="58"/>
        <v>0</v>
      </c>
      <c r="O241" s="3">
        <f t="shared" si="58"/>
        <v>0</v>
      </c>
      <c r="P241" s="3">
        <f t="shared" si="58"/>
        <v>0</v>
      </c>
      <c r="Q241" s="3">
        <f t="shared" si="58"/>
        <v>0</v>
      </c>
      <c r="R241" s="3">
        <f>+J241/J$242*100</f>
        <v>0</v>
      </c>
      <c r="S241" s="3">
        <f>+K241/K$242*100</f>
        <v>0</v>
      </c>
    </row>
    <row r="242" spans="1:19" ht="12.75">
      <c r="A242" s="71"/>
      <c r="B242" s="72"/>
      <c r="C242" s="18" t="s">
        <v>1</v>
      </c>
      <c r="D242" s="63">
        <v>113</v>
      </c>
      <c r="E242" s="63">
        <v>149</v>
      </c>
      <c r="F242" s="63">
        <v>220</v>
      </c>
      <c r="G242" s="63">
        <v>330</v>
      </c>
      <c r="H242" s="63">
        <v>651</v>
      </c>
      <c r="I242" s="63">
        <v>656</v>
      </c>
      <c r="J242" s="63">
        <v>670</v>
      </c>
      <c r="K242" s="63">
        <v>2789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72"/>
      <c r="B243" s="74" t="s">
        <v>69</v>
      </c>
      <c r="C243" s="8" t="s">
        <v>11</v>
      </c>
      <c r="D243" s="58">
        <v>2</v>
      </c>
      <c r="E243" s="58">
        <v>1</v>
      </c>
      <c r="F243" s="58">
        <v>5</v>
      </c>
      <c r="G243" s="58">
        <v>17</v>
      </c>
      <c r="H243" s="58">
        <v>44</v>
      </c>
      <c r="I243" s="58">
        <v>53</v>
      </c>
      <c r="J243" s="58">
        <v>62</v>
      </c>
      <c r="K243" s="58">
        <v>184</v>
      </c>
      <c r="L243" s="13">
        <f aca="true" t="shared" si="59" ref="L243:S246">+D243/D$246*100</f>
        <v>0.7782101167315175</v>
      </c>
      <c r="M243" s="3">
        <f t="shared" si="59"/>
        <v>0.4484304932735426</v>
      </c>
      <c r="N243" s="3">
        <f t="shared" si="59"/>
        <v>1.3550135501355014</v>
      </c>
      <c r="O243" s="3">
        <f t="shared" si="59"/>
        <v>2.8380634390651087</v>
      </c>
      <c r="P243" s="3">
        <f t="shared" si="59"/>
        <v>4.119850187265917</v>
      </c>
      <c r="Q243" s="3">
        <f t="shared" si="59"/>
        <v>5.4979253112033195</v>
      </c>
      <c r="R243" s="3">
        <f>+J243/J$246*100</f>
        <v>6.888888888888889</v>
      </c>
      <c r="S243" s="3">
        <f>+K243/K$246*100</f>
        <v>4.200913242009133</v>
      </c>
    </row>
    <row r="244" spans="1:19" ht="12.75">
      <c r="A244" s="72"/>
      <c r="B244" s="72"/>
      <c r="C244" s="8" t="s">
        <v>12</v>
      </c>
      <c r="D244" s="58">
        <v>255</v>
      </c>
      <c r="E244" s="58">
        <v>222</v>
      </c>
      <c r="F244" s="58">
        <v>364</v>
      </c>
      <c r="G244" s="58">
        <v>582</v>
      </c>
      <c r="H244" s="58">
        <v>1024</v>
      </c>
      <c r="I244" s="58">
        <v>911</v>
      </c>
      <c r="J244" s="58">
        <v>838</v>
      </c>
      <c r="K244" s="58">
        <v>4196</v>
      </c>
      <c r="L244" s="13">
        <f t="shared" si="59"/>
        <v>99.22178988326849</v>
      </c>
      <c r="M244" s="3">
        <f t="shared" si="59"/>
        <v>99.55156950672645</v>
      </c>
      <c r="N244" s="3">
        <f t="shared" si="59"/>
        <v>98.6449864498645</v>
      </c>
      <c r="O244" s="3">
        <f t="shared" si="59"/>
        <v>97.16193656093489</v>
      </c>
      <c r="P244" s="3">
        <f t="shared" si="59"/>
        <v>95.88014981273409</v>
      </c>
      <c r="Q244" s="3">
        <f t="shared" si="59"/>
        <v>94.50207468879668</v>
      </c>
      <c r="R244" s="3">
        <f>+J244/J$246*100</f>
        <v>93.11111111111111</v>
      </c>
      <c r="S244" s="3">
        <f>+K244/K$246*100</f>
        <v>95.79908675799086</v>
      </c>
    </row>
    <row r="245" spans="1:19" ht="12.75">
      <c r="A245" s="72"/>
      <c r="B245" s="72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59"/>
        <v>0</v>
      </c>
      <c r="M245" s="3">
        <f t="shared" si="59"/>
        <v>0</v>
      </c>
      <c r="N245" s="3">
        <f t="shared" si="59"/>
        <v>0</v>
      </c>
      <c r="O245" s="3">
        <f t="shared" si="59"/>
        <v>0</v>
      </c>
      <c r="P245" s="3">
        <f t="shared" si="59"/>
        <v>0</v>
      </c>
      <c r="Q245" s="3">
        <f t="shared" si="59"/>
        <v>0</v>
      </c>
      <c r="R245" s="3">
        <f>+J245/J$246*100</f>
        <v>0</v>
      </c>
      <c r="S245" s="3">
        <f>+K245/K$246*100</f>
        <v>0</v>
      </c>
    </row>
    <row r="246" spans="1:19" ht="12.75">
      <c r="A246" s="72"/>
      <c r="B246" s="75"/>
      <c r="C246" s="8" t="s">
        <v>1</v>
      </c>
      <c r="D246" s="58">
        <v>257</v>
      </c>
      <c r="E246" s="58">
        <v>223</v>
      </c>
      <c r="F246" s="58">
        <v>369</v>
      </c>
      <c r="G246" s="58">
        <v>599</v>
      </c>
      <c r="H246" s="58">
        <v>1068</v>
      </c>
      <c r="I246" s="58">
        <v>964</v>
      </c>
      <c r="J246" s="58">
        <v>900</v>
      </c>
      <c r="K246" s="58">
        <v>4380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71"/>
      <c r="B247" s="73" t="s">
        <v>70</v>
      </c>
      <c r="C247" s="16" t="s">
        <v>11</v>
      </c>
      <c r="D247" s="61">
        <v>0</v>
      </c>
      <c r="E247" s="61">
        <v>2</v>
      </c>
      <c r="F247" s="61">
        <v>5</v>
      </c>
      <c r="G247" s="61">
        <v>2</v>
      </c>
      <c r="H247" s="61">
        <v>13</v>
      </c>
      <c r="I247" s="61">
        <v>13</v>
      </c>
      <c r="J247" s="61">
        <v>20</v>
      </c>
      <c r="K247" s="61">
        <v>55</v>
      </c>
      <c r="L247" s="12">
        <f aca="true" t="shared" si="60" ref="L247:S250">+D247/D$250*100</f>
        <v>0</v>
      </c>
      <c r="M247" s="10">
        <f t="shared" si="60"/>
        <v>2</v>
      </c>
      <c r="N247" s="10">
        <f t="shared" si="60"/>
        <v>3.3333333333333335</v>
      </c>
      <c r="O247" s="10">
        <f t="shared" si="60"/>
        <v>0.7604562737642585</v>
      </c>
      <c r="P247" s="10">
        <f t="shared" si="60"/>
        <v>2.7196652719665275</v>
      </c>
      <c r="Q247" s="10">
        <f t="shared" si="60"/>
        <v>3.0023094688221708</v>
      </c>
      <c r="R247" s="10">
        <f>+J247/J$250*100</f>
        <v>4.662004662004662</v>
      </c>
      <c r="S247" s="10">
        <f>+K247/K$250*100</f>
        <v>2.797558494404883</v>
      </c>
    </row>
    <row r="248" spans="1:19" ht="12.75">
      <c r="A248" s="71"/>
      <c r="B248" s="72"/>
      <c r="C248" s="17" t="s">
        <v>12</v>
      </c>
      <c r="D248" s="58">
        <v>113</v>
      </c>
      <c r="E248" s="58">
        <v>98</v>
      </c>
      <c r="F248" s="58">
        <v>145</v>
      </c>
      <c r="G248" s="58">
        <v>261</v>
      </c>
      <c r="H248" s="58">
        <v>465</v>
      </c>
      <c r="I248" s="58">
        <v>420</v>
      </c>
      <c r="J248" s="58">
        <v>409</v>
      </c>
      <c r="K248" s="58">
        <v>1911</v>
      </c>
      <c r="L248" s="13">
        <f t="shared" si="60"/>
        <v>100</v>
      </c>
      <c r="M248" s="3">
        <f t="shared" si="60"/>
        <v>98</v>
      </c>
      <c r="N248" s="3">
        <f t="shared" si="60"/>
        <v>96.66666666666667</v>
      </c>
      <c r="O248" s="3">
        <f t="shared" si="60"/>
        <v>99.23954372623575</v>
      </c>
      <c r="P248" s="3">
        <f t="shared" si="60"/>
        <v>97.28033472803347</v>
      </c>
      <c r="Q248" s="3">
        <f t="shared" si="60"/>
        <v>96.99769053117782</v>
      </c>
      <c r="R248" s="3">
        <f>+J248/J$250*100</f>
        <v>95.33799533799534</v>
      </c>
      <c r="S248" s="3">
        <f>+K248/K$250*100</f>
        <v>97.20244150559512</v>
      </c>
    </row>
    <row r="249" spans="1:19" ht="12.75">
      <c r="A249" s="71"/>
      <c r="B249" s="72"/>
      <c r="C249" s="17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</v>
      </c>
      <c r="P249" s="3">
        <f t="shared" si="60"/>
        <v>0</v>
      </c>
      <c r="Q249" s="3">
        <f t="shared" si="60"/>
        <v>0</v>
      </c>
      <c r="R249" s="3">
        <f>+J249/J$250*100</f>
        <v>0</v>
      </c>
      <c r="S249" s="3">
        <f>+K249/K$250*100</f>
        <v>0</v>
      </c>
    </row>
    <row r="250" spans="1:19" ht="12.75">
      <c r="A250" s="71"/>
      <c r="B250" s="72"/>
      <c r="C250" s="18" t="s">
        <v>1</v>
      </c>
      <c r="D250" s="63">
        <v>113</v>
      </c>
      <c r="E250" s="63">
        <v>100</v>
      </c>
      <c r="F250" s="63">
        <v>150</v>
      </c>
      <c r="G250" s="63">
        <v>263</v>
      </c>
      <c r="H250" s="63">
        <v>478</v>
      </c>
      <c r="I250" s="63">
        <v>433</v>
      </c>
      <c r="J250" s="63">
        <v>429</v>
      </c>
      <c r="K250" s="63">
        <v>1966</v>
      </c>
      <c r="L250" s="14">
        <f t="shared" si="60"/>
        <v>100</v>
      </c>
      <c r="M250" s="6">
        <f t="shared" si="60"/>
        <v>100</v>
      </c>
      <c r="N250" s="6">
        <f t="shared" si="60"/>
        <v>100</v>
      </c>
      <c r="O250" s="6">
        <f t="shared" si="60"/>
        <v>100</v>
      </c>
      <c r="P250" s="6">
        <f t="shared" si="60"/>
        <v>100</v>
      </c>
      <c r="Q250" s="6">
        <f t="shared" si="60"/>
        <v>100</v>
      </c>
      <c r="R250" s="6">
        <f>+J250/J$250*100</f>
        <v>100</v>
      </c>
      <c r="S250" s="6">
        <f>+K250/K$250*100</f>
        <v>100</v>
      </c>
    </row>
    <row r="251" spans="1:19" ht="12.75" customHeight="1">
      <c r="A251" s="72"/>
      <c r="B251" s="74" t="s">
        <v>71</v>
      </c>
      <c r="C251" s="8" t="s">
        <v>11</v>
      </c>
      <c r="D251" s="58">
        <v>1</v>
      </c>
      <c r="E251" s="58">
        <v>4</v>
      </c>
      <c r="F251" s="58">
        <v>2</v>
      </c>
      <c r="G251" s="58">
        <v>10</v>
      </c>
      <c r="H251" s="58">
        <v>16</v>
      </c>
      <c r="I251" s="58">
        <v>31</v>
      </c>
      <c r="J251" s="58">
        <v>36</v>
      </c>
      <c r="K251" s="58">
        <v>100</v>
      </c>
      <c r="L251" s="13">
        <f aca="true" t="shared" si="61" ref="L251:S254">+D251/D$254*100</f>
        <v>0.7246376811594203</v>
      </c>
      <c r="M251" s="3">
        <f t="shared" si="61"/>
        <v>2.8169014084507045</v>
      </c>
      <c r="N251" s="3">
        <f t="shared" si="61"/>
        <v>1.1111111111111112</v>
      </c>
      <c r="O251" s="3">
        <f t="shared" si="61"/>
        <v>3.2679738562091507</v>
      </c>
      <c r="P251" s="3">
        <f t="shared" si="61"/>
        <v>2.413273001508296</v>
      </c>
      <c r="Q251" s="3">
        <f t="shared" si="61"/>
        <v>4.3175487465181055</v>
      </c>
      <c r="R251" s="3">
        <f>+J251/J$254*100</f>
        <v>5.625</v>
      </c>
      <c r="S251" s="3">
        <f>+K251/K$254*100</f>
        <v>3.588087549336204</v>
      </c>
    </row>
    <row r="252" spans="1:19" ht="12.75">
      <c r="A252" s="72"/>
      <c r="B252" s="72"/>
      <c r="C252" s="8" t="s">
        <v>12</v>
      </c>
      <c r="D252" s="58">
        <v>137</v>
      </c>
      <c r="E252" s="58">
        <v>138</v>
      </c>
      <c r="F252" s="58">
        <v>178</v>
      </c>
      <c r="G252" s="58">
        <v>296</v>
      </c>
      <c r="H252" s="58">
        <v>647</v>
      </c>
      <c r="I252" s="58">
        <v>687</v>
      </c>
      <c r="J252" s="58">
        <v>604</v>
      </c>
      <c r="K252" s="58">
        <v>2687</v>
      </c>
      <c r="L252" s="13">
        <f t="shared" si="61"/>
        <v>99.27536231884058</v>
      </c>
      <c r="M252" s="3">
        <f t="shared" si="61"/>
        <v>97.1830985915493</v>
      </c>
      <c r="N252" s="3">
        <f t="shared" si="61"/>
        <v>98.88888888888889</v>
      </c>
      <c r="O252" s="3">
        <f t="shared" si="61"/>
        <v>96.73202614379085</v>
      </c>
      <c r="P252" s="3">
        <f t="shared" si="61"/>
        <v>97.5867269984917</v>
      </c>
      <c r="Q252" s="3">
        <f t="shared" si="61"/>
        <v>95.68245125348189</v>
      </c>
      <c r="R252" s="3">
        <f>+J252/J$254*100</f>
        <v>94.375</v>
      </c>
      <c r="S252" s="3">
        <f>+K252/K$254*100</f>
        <v>96.41191245066379</v>
      </c>
    </row>
    <row r="253" spans="1:19" ht="12.75">
      <c r="A253" s="72"/>
      <c r="B253" s="72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61"/>
        <v>0</v>
      </c>
      <c r="M253" s="3">
        <f t="shared" si="61"/>
        <v>0</v>
      </c>
      <c r="N253" s="3">
        <f t="shared" si="61"/>
        <v>0</v>
      </c>
      <c r="O253" s="3">
        <f t="shared" si="61"/>
        <v>0</v>
      </c>
      <c r="P253" s="3">
        <f t="shared" si="61"/>
        <v>0</v>
      </c>
      <c r="Q253" s="3">
        <f t="shared" si="61"/>
        <v>0</v>
      </c>
      <c r="R253" s="3">
        <f>+J253/J$254*100</f>
        <v>0</v>
      </c>
      <c r="S253" s="3">
        <f>+K253/K$254*100</f>
        <v>0</v>
      </c>
    </row>
    <row r="254" spans="1:19" ht="12.75">
      <c r="A254" s="72"/>
      <c r="B254" s="75"/>
      <c r="C254" s="8" t="s">
        <v>1</v>
      </c>
      <c r="D254" s="58">
        <v>138</v>
      </c>
      <c r="E254" s="58">
        <v>142</v>
      </c>
      <c r="F254" s="58">
        <v>180</v>
      </c>
      <c r="G254" s="58">
        <v>306</v>
      </c>
      <c r="H254" s="58">
        <v>663</v>
      </c>
      <c r="I254" s="58">
        <v>718</v>
      </c>
      <c r="J254" s="58">
        <v>640</v>
      </c>
      <c r="K254" s="58">
        <v>2787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71"/>
      <c r="B255" s="73" t="s">
        <v>72</v>
      </c>
      <c r="C255" s="16" t="s">
        <v>11</v>
      </c>
      <c r="D255" s="61">
        <v>1</v>
      </c>
      <c r="E255" s="61">
        <v>1</v>
      </c>
      <c r="F255" s="61">
        <v>3</v>
      </c>
      <c r="G255" s="61">
        <v>8</v>
      </c>
      <c r="H255" s="61">
        <v>19</v>
      </c>
      <c r="I255" s="61">
        <v>22</v>
      </c>
      <c r="J255" s="61">
        <v>21</v>
      </c>
      <c r="K255" s="61">
        <v>75</v>
      </c>
      <c r="L255" s="12">
        <f aca="true" t="shared" si="62" ref="L255:S258">+D255/D$258*100</f>
        <v>0.78125</v>
      </c>
      <c r="M255" s="10">
        <f t="shared" si="62"/>
        <v>0.7194244604316548</v>
      </c>
      <c r="N255" s="10">
        <f t="shared" si="62"/>
        <v>1.5544041450777202</v>
      </c>
      <c r="O255" s="10">
        <f t="shared" si="62"/>
        <v>2.416918429003021</v>
      </c>
      <c r="P255" s="10">
        <f t="shared" si="62"/>
        <v>2.7377521613832854</v>
      </c>
      <c r="Q255" s="10">
        <f t="shared" si="62"/>
        <v>3.4700315457413247</v>
      </c>
      <c r="R255" s="10">
        <f>+J255/J$258*100</f>
        <v>3.47682119205298</v>
      </c>
      <c r="S255" s="10">
        <f>+K255/K$258*100</f>
        <v>2.754315093646713</v>
      </c>
    </row>
    <row r="256" spans="1:19" ht="12.75">
      <c r="A256" s="71"/>
      <c r="B256" s="72"/>
      <c r="C256" s="17" t="s">
        <v>12</v>
      </c>
      <c r="D256" s="58">
        <v>127</v>
      </c>
      <c r="E256" s="58">
        <v>138</v>
      </c>
      <c r="F256" s="58">
        <v>190</v>
      </c>
      <c r="G256" s="58">
        <v>323</v>
      </c>
      <c r="H256" s="58">
        <v>675</v>
      </c>
      <c r="I256" s="58">
        <v>612</v>
      </c>
      <c r="J256" s="58">
        <v>583</v>
      </c>
      <c r="K256" s="58">
        <v>2648</v>
      </c>
      <c r="L256" s="13">
        <f t="shared" si="62"/>
        <v>99.21875</v>
      </c>
      <c r="M256" s="3">
        <f t="shared" si="62"/>
        <v>99.28057553956835</v>
      </c>
      <c r="N256" s="3">
        <f t="shared" si="62"/>
        <v>98.44559585492227</v>
      </c>
      <c r="O256" s="3">
        <f t="shared" si="62"/>
        <v>97.58308157099698</v>
      </c>
      <c r="P256" s="3">
        <f t="shared" si="62"/>
        <v>97.26224783861672</v>
      </c>
      <c r="Q256" s="3">
        <f t="shared" si="62"/>
        <v>96.52996845425868</v>
      </c>
      <c r="R256" s="3">
        <f>+J256/J$258*100</f>
        <v>96.52317880794702</v>
      </c>
      <c r="S256" s="3">
        <f>+K256/K$258*100</f>
        <v>97.24568490635329</v>
      </c>
    </row>
    <row r="257" spans="1:19" ht="12.75">
      <c r="A257" s="71"/>
      <c r="B257" s="72"/>
      <c r="C257" s="17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62"/>
        <v>0</v>
      </c>
      <c r="M257" s="3">
        <f t="shared" si="62"/>
        <v>0</v>
      </c>
      <c r="N257" s="3">
        <f t="shared" si="62"/>
        <v>0</v>
      </c>
      <c r="O257" s="3">
        <f t="shared" si="62"/>
        <v>0</v>
      </c>
      <c r="P257" s="3">
        <f t="shared" si="62"/>
        <v>0</v>
      </c>
      <c r="Q257" s="3">
        <f t="shared" si="62"/>
        <v>0</v>
      </c>
      <c r="R257" s="3">
        <f>+J257/J$258*100</f>
        <v>0</v>
      </c>
      <c r="S257" s="3">
        <f>+K257/K$258*100</f>
        <v>0</v>
      </c>
    </row>
    <row r="258" spans="1:19" ht="12.75">
      <c r="A258" s="71"/>
      <c r="B258" s="72"/>
      <c r="C258" s="18" t="s">
        <v>1</v>
      </c>
      <c r="D258" s="63">
        <v>128</v>
      </c>
      <c r="E258" s="63">
        <v>139</v>
      </c>
      <c r="F258" s="63">
        <v>193</v>
      </c>
      <c r="G258" s="63">
        <v>331</v>
      </c>
      <c r="H258" s="63">
        <v>694</v>
      </c>
      <c r="I258" s="63">
        <v>634</v>
      </c>
      <c r="J258" s="63">
        <v>604</v>
      </c>
      <c r="K258" s="63">
        <v>2723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72"/>
      <c r="B259" s="74" t="s">
        <v>73</v>
      </c>
      <c r="C259" s="8" t="s">
        <v>11</v>
      </c>
      <c r="D259" s="58">
        <v>0</v>
      </c>
      <c r="E259" s="58">
        <v>0</v>
      </c>
      <c r="F259" s="58">
        <v>0</v>
      </c>
      <c r="G259" s="58">
        <v>0</v>
      </c>
      <c r="H259" s="58">
        <v>14</v>
      </c>
      <c r="I259" s="58">
        <v>17</v>
      </c>
      <c r="J259" s="58">
        <v>15</v>
      </c>
      <c r="K259" s="58">
        <v>46</v>
      </c>
      <c r="L259" s="13">
        <f aca="true" t="shared" si="63" ref="L259:S262">+D259/D$262*100</f>
        <v>0</v>
      </c>
      <c r="M259" s="3">
        <f t="shared" si="63"/>
        <v>0</v>
      </c>
      <c r="N259" s="3">
        <f t="shared" si="63"/>
        <v>0</v>
      </c>
      <c r="O259" s="3">
        <f t="shared" si="63"/>
        <v>0</v>
      </c>
      <c r="P259" s="3">
        <f t="shared" si="63"/>
        <v>2.9787234042553195</v>
      </c>
      <c r="Q259" s="3">
        <f t="shared" si="63"/>
        <v>3.125</v>
      </c>
      <c r="R259" s="3">
        <f>+J259/J$262*100</f>
        <v>3.480278422273782</v>
      </c>
      <c r="S259" s="3">
        <f>+K259/K$262*100</f>
        <v>2.3846552617936756</v>
      </c>
    </row>
    <row r="260" spans="1:19" ht="12.75">
      <c r="A260" s="72"/>
      <c r="B260" s="72"/>
      <c r="C260" s="8" t="s">
        <v>12</v>
      </c>
      <c r="D260" s="58">
        <v>82</v>
      </c>
      <c r="E260" s="58">
        <v>89</v>
      </c>
      <c r="F260" s="58">
        <v>117</v>
      </c>
      <c r="G260" s="58">
        <v>187</v>
      </c>
      <c r="H260" s="58">
        <v>447</v>
      </c>
      <c r="I260" s="58">
        <v>515</v>
      </c>
      <c r="J260" s="58">
        <v>411</v>
      </c>
      <c r="K260" s="58">
        <v>1848</v>
      </c>
      <c r="L260" s="13">
        <f t="shared" si="63"/>
        <v>100</v>
      </c>
      <c r="M260" s="3">
        <f t="shared" si="63"/>
        <v>98.88888888888889</v>
      </c>
      <c r="N260" s="3">
        <f t="shared" si="63"/>
        <v>96.69421487603306</v>
      </c>
      <c r="O260" s="3">
        <f t="shared" si="63"/>
        <v>97.90575916230367</v>
      </c>
      <c r="P260" s="3">
        <f t="shared" si="63"/>
        <v>95.1063829787234</v>
      </c>
      <c r="Q260" s="3">
        <f t="shared" si="63"/>
        <v>94.66911764705883</v>
      </c>
      <c r="R260" s="3">
        <f>+J260/J$262*100</f>
        <v>95.35962877030161</v>
      </c>
      <c r="S260" s="3">
        <f>+K260/K$262*100</f>
        <v>95.80093312597201</v>
      </c>
    </row>
    <row r="261" spans="1:19" ht="12.75">
      <c r="A261" s="72"/>
      <c r="B261" s="72"/>
      <c r="C261" s="8" t="s">
        <v>13</v>
      </c>
      <c r="D261" s="58">
        <v>0</v>
      </c>
      <c r="E261" s="58">
        <v>1</v>
      </c>
      <c r="F261" s="58">
        <v>4</v>
      </c>
      <c r="G261" s="58">
        <v>4</v>
      </c>
      <c r="H261" s="58">
        <v>9</v>
      </c>
      <c r="I261" s="58">
        <v>12</v>
      </c>
      <c r="J261" s="58">
        <v>5</v>
      </c>
      <c r="K261" s="58">
        <v>35</v>
      </c>
      <c r="L261" s="13">
        <f t="shared" si="63"/>
        <v>0</v>
      </c>
      <c r="M261" s="3">
        <f t="shared" si="63"/>
        <v>1.1111111111111112</v>
      </c>
      <c r="N261" s="3">
        <f t="shared" si="63"/>
        <v>3.3057851239669422</v>
      </c>
      <c r="O261" s="3">
        <f t="shared" si="63"/>
        <v>2.094240837696335</v>
      </c>
      <c r="P261" s="3">
        <f t="shared" si="63"/>
        <v>1.9148936170212765</v>
      </c>
      <c r="Q261" s="3">
        <f t="shared" si="63"/>
        <v>2.2058823529411766</v>
      </c>
      <c r="R261" s="3">
        <f>+J261/J$262*100</f>
        <v>1.160092807424594</v>
      </c>
      <c r="S261" s="3">
        <f>+K261/K$262*100</f>
        <v>1.8144116122343183</v>
      </c>
    </row>
    <row r="262" spans="1:19" ht="12.75">
      <c r="A262" s="72"/>
      <c r="B262" s="75"/>
      <c r="C262" s="8" t="s">
        <v>1</v>
      </c>
      <c r="D262" s="58">
        <v>82</v>
      </c>
      <c r="E262" s="58">
        <v>90</v>
      </c>
      <c r="F262" s="58">
        <v>121</v>
      </c>
      <c r="G262" s="58">
        <v>191</v>
      </c>
      <c r="H262" s="58">
        <v>470</v>
      </c>
      <c r="I262" s="58">
        <v>544</v>
      </c>
      <c r="J262" s="58">
        <v>431</v>
      </c>
      <c r="K262" s="58">
        <v>1929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71"/>
      <c r="B263" s="73" t="s">
        <v>74</v>
      </c>
      <c r="C263" s="16" t="s">
        <v>11</v>
      </c>
      <c r="D263" s="61">
        <v>1</v>
      </c>
      <c r="E263" s="61">
        <v>1</v>
      </c>
      <c r="F263" s="61">
        <v>2</v>
      </c>
      <c r="G263" s="61">
        <v>2</v>
      </c>
      <c r="H263" s="61">
        <v>6</v>
      </c>
      <c r="I263" s="61">
        <v>14</v>
      </c>
      <c r="J263" s="61">
        <v>12</v>
      </c>
      <c r="K263" s="61">
        <v>38</v>
      </c>
      <c r="L263" s="12">
        <f aca="true" t="shared" si="64" ref="L263:S266">+D263/D$266*100</f>
        <v>2.2222222222222223</v>
      </c>
      <c r="M263" s="10">
        <f t="shared" si="64"/>
        <v>3.0303030303030303</v>
      </c>
      <c r="N263" s="10">
        <f t="shared" si="64"/>
        <v>3.7735849056603774</v>
      </c>
      <c r="O263" s="10">
        <f t="shared" si="64"/>
        <v>1.9801980198019802</v>
      </c>
      <c r="P263" s="10">
        <f t="shared" si="64"/>
        <v>3.2085561497326207</v>
      </c>
      <c r="Q263" s="10">
        <f t="shared" si="64"/>
        <v>5.982905982905983</v>
      </c>
      <c r="R263" s="10">
        <f>+J263/J$266*100</f>
        <v>5.263157894736842</v>
      </c>
      <c r="S263" s="10">
        <f>+K263/K$266*100</f>
        <v>4.313280363223609</v>
      </c>
    </row>
    <row r="264" spans="1:19" ht="12.75">
      <c r="A264" s="71"/>
      <c r="B264" s="72"/>
      <c r="C264" s="17" t="s">
        <v>12</v>
      </c>
      <c r="D264" s="58">
        <v>44</v>
      </c>
      <c r="E264" s="58">
        <v>32</v>
      </c>
      <c r="F264" s="58">
        <v>51</v>
      </c>
      <c r="G264" s="58">
        <v>99</v>
      </c>
      <c r="H264" s="58">
        <v>181</v>
      </c>
      <c r="I264" s="58">
        <v>220</v>
      </c>
      <c r="J264" s="58">
        <v>216</v>
      </c>
      <c r="K264" s="58">
        <v>843</v>
      </c>
      <c r="L264" s="13">
        <f t="shared" si="64"/>
        <v>97.77777777777777</v>
      </c>
      <c r="M264" s="3">
        <f t="shared" si="64"/>
        <v>96.96969696969697</v>
      </c>
      <c r="N264" s="3">
        <f t="shared" si="64"/>
        <v>96.22641509433963</v>
      </c>
      <c r="O264" s="3">
        <f t="shared" si="64"/>
        <v>98.01980198019803</v>
      </c>
      <c r="P264" s="3">
        <f t="shared" si="64"/>
        <v>96.79144385026738</v>
      </c>
      <c r="Q264" s="3">
        <f t="shared" si="64"/>
        <v>94.01709401709401</v>
      </c>
      <c r="R264" s="3">
        <f>+J264/J$266*100</f>
        <v>94.73684210526315</v>
      </c>
      <c r="S264" s="3">
        <f>+K264/K$266*100</f>
        <v>95.68671963677639</v>
      </c>
    </row>
    <row r="265" spans="1:19" ht="12.75">
      <c r="A265" s="71"/>
      <c r="B265" s="72"/>
      <c r="C265" s="17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71"/>
      <c r="B266" s="72"/>
      <c r="C266" s="18" t="s">
        <v>1</v>
      </c>
      <c r="D266" s="63">
        <v>45</v>
      </c>
      <c r="E266" s="63">
        <v>33</v>
      </c>
      <c r="F266" s="63">
        <v>53</v>
      </c>
      <c r="G266" s="63">
        <v>101</v>
      </c>
      <c r="H266" s="63">
        <v>187</v>
      </c>
      <c r="I266" s="63">
        <v>234</v>
      </c>
      <c r="J266" s="63">
        <v>228</v>
      </c>
      <c r="K266" s="63">
        <v>881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72"/>
      <c r="B267" s="74" t="s">
        <v>75</v>
      </c>
      <c r="C267" s="8" t="s">
        <v>11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5</v>
      </c>
      <c r="J267" s="58">
        <v>1</v>
      </c>
      <c r="K267" s="58">
        <v>6</v>
      </c>
      <c r="L267" s="13">
        <f aca="true" t="shared" si="65" ref="L267:S270">+D267/D$270*100</f>
        <v>0</v>
      </c>
      <c r="M267" s="3">
        <f t="shared" si="65"/>
        <v>0</v>
      </c>
      <c r="N267" s="3">
        <f t="shared" si="65"/>
        <v>0</v>
      </c>
      <c r="O267" s="3">
        <f t="shared" si="65"/>
        <v>0</v>
      </c>
      <c r="P267" s="3">
        <f t="shared" si="65"/>
        <v>0</v>
      </c>
      <c r="Q267" s="3">
        <f t="shared" si="65"/>
        <v>6.666666666666667</v>
      </c>
      <c r="R267" s="3">
        <f>+J267/J$270*100</f>
        <v>1.3888888888888888</v>
      </c>
      <c r="S267" s="3">
        <f>+K267/K$270*100</f>
        <v>1.6901408450704223</v>
      </c>
    </row>
    <row r="268" spans="1:19" ht="12.75">
      <c r="A268" s="72"/>
      <c r="B268" s="72"/>
      <c r="C268" s="8" t="s">
        <v>12</v>
      </c>
      <c r="D268" s="58">
        <v>23</v>
      </c>
      <c r="E268" s="58">
        <v>21</v>
      </c>
      <c r="F268" s="58">
        <v>36</v>
      </c>
      <c r="G268" s="58">
        <v>49</v>
      </c>
      <c r="H268" s="58">
        <v>79</v>
      </c>
      <c r="I268" s="58">
        <v>70</v>
      </c>
      <c r="J268" s="58">
        <v>71</v>
      </c>
      <c r="K268" s="58">
        <v>349</v>
      </c>
      <c r="L268" s="13">
        <f t="shared" si="65"/>
        <v>100</v>
      </c>
      <c r="M268" s="3">
        <f t="shared" si="65"/>
        <v>100</v>
      </c>
      <c r="N268" s="3">
        <f t="shared" si="65"/>
        <v>100</v>
      </c>
      <c r="O268" s="3">
        <f t="shared" si="65"/>
        <v>100</v>
      </c>
      <c r="P268" s="3">
        <f t="shared" si="65"/>
        <v>100</v>
      </c>
      <c r="Q268" s="3">
        <f t="shared" si="65"/>
        <v>93.33333333333333</v>
      </c>
      <c r="R268" s="3">
        <f>+J268/J$270*100</f>
        <v>98.61111111111111</v>
      </c>
      <c r="S268" s="3">
        <f>+K268/K$270*100</f>
        <v>98.30985915492958</v>
      </c>
    </row>
    <row r="269" spans="1:19" ht="12.75">
      <c r="A269" s="72"/>
      <c r="B269" s="72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0</v>
      </c>
      <c r="R269" s="3">
        <f>+J269/J$270*100</f>
        <v>0</v>
      </c>
      <c r="S269" s="3">
        <f>+K269/K$270*100</f>
        <v>0</v>
      </c>
    </row>
    <row r="270" spans="1:19" ht="12.75">
      <c r="A270" s="72"/>
      <c r="B270" s="75"/>
      <c r="C270" s="8" t="s">
        <v>1</v>
      </c>
      <c r="D270" s="58">
        <v>23</v>
      </c>
      <c r="E270" s="58">
        <v>21</v>
      </c>
      <c r="F270" s="58">
        <v>36</v>
      </c>
      <c r="G270" s="58">
        <v>49</v>
      </c>
      <c r="H270" s="58">
        <v>79</v>
      </c>
      <c r="I270" s="58">
        <v>75</v>
      </c>
      <c r="J270" s="58">
        <v>72</v>
      </c>
      <c r="K270" s="58">
        <v>355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71"/>
      <c r="B271" s="73" t="s">
        <v>76</v>
      </c>
      <c r="C271" s="16" t="s">
        <v>11</v>
      </c>
      <c r="D271" s="61">
        <v>0</v>
      </c>
      <c r="E271" s="61">
        <v>0</v>
      </c>
      <c r="F271" s="61">
        <v>2</v>
      </c>
      <c r="G271" s="61">
        <v>2</v>
      </c>
      <c r="H271" s="61">
        <v>8</v>
      </c>
      <c r="I271" s="61">
        <v>10</v>
      </c>
      <c r="J271" s="61">
        <v>12</v>
      </c>
      <c r="K271" s="61">
        <v>34</v>
      </c>
      <c r="L271" s="12">
        <f aca="true" t="shared" si="66" ref="L271:S274">+D271/D$274*100</f>
        <v>0</v>
      </c>
      <c r="M271" s="10">
        <f t="shared" si="66"/>
        <v>0</v>
      </c>
      <c r="N271" s="10">
        <f t="shared" si="66"/>
        <v>1.8691588785046727</v>
      </c>
      <c r="O271" s="10">
        <f t="shared" si="66"/>
        <v>1.257861635220126</v>
      </c>
      <c r="P271" s="10">
        <f t="shared" si="66"/>
        <v>2.5</v>
      </c>
      <c r="Q271" s="10">
        <f t="shared" si="66"/>
        <v>2.801120448179272</v>
      </c>
      <c r="R271" s="10">
        <f>+J271/J$274*100</f>
        <v>4.4609665427509295</v>
      </c>
      <c r="S271" s="10">
        <f>+K271/K$274*100</f>
        <v>2.5241276911655532</v>
      </c>
    </row>
    <row r="272" spans="1:19" ht="12.75">
      <c r="A272" s="71"/>
      <c r="B272" s="72"/>
      <c r="C272" s="17" t="s">
        <v>12</v>
      </c>
      <c r="D272" s="58">
        <v>68</v>
      </c>
      <c r="E272" s="58">
        <v>64</v>
      </c>
      <c r="F272" s="58">
        <v>100</v>
      </c>
      <c r="G272" s="58">
        <v>151</v>
      </c>
      <c r="H272" s="58">
        <v>292</v>
      </c>
      <c r="I272" s="58">
        <v>334</v>
      </c>
      <c r="J272" s="58">
        <v>246</v>
      </c>
      <c r="K272" s="58">
        <v>1255</v>
      </c>
      <c r="L272" s="13">
        <f t="shared" si="66"/>
        <v>97.14285714285714</v>
      </c>
      <c r="M272" s="3">
        <f t="shared" si="66"/>
        <v>98.46153846153847</v>
      </c>
      <c r="N272" s="3">
        <f t="shared" si="66"/>
        <v>93.45794392523365</v>
      </c>
      <c r="O272" s="3">
        <f t="shared" si="66"/>
        <v>94.9685534591195</v>
      </c>
      <c r="P272" s="3">
        <f t="shared" si="66"/>
        <v>91.25</v>
      </c>
      <c r="Q272" s="3">
        <f t="shared" si="66"/>
        <v>93.55742296918767</v>
      </c>
      <c r="R272" s="3">
        <f>+J272/J$274*100</f>
        <v>91.44981412639405</v>
      </c>
      <c r="S272" s="3">
        <f>+K272/K$274*100</f>
        <v>93.17000742390498</v>
      </c>
    </row>
    <row r="273" spans="1:19" ht="12.75">
      <c r="A273" s="71"/>
      <c r="B273" s="72"/>
      <c r="C273" s="17" t="s">
        <v>13</v>
      </c>
      <c r="D273" s="58">
        <v>2</v>
      </c>
      <c r="E273" s="58">
        <v>1</v>
      </c>
      <c r="F273" s="58">
        <v>5</v>
      </c>
      <c r="G273" s="58">
        <v>6</v>
      </c>
      <c r="H273" s="58">
        <v>20</v>
      </c>
      <c r="I273" s="58">
        <v>13</v>
      </c>
      <c r="J273" s="58">
        <v>11</v>
      </c>
      <c r="K273" s="58">
        <v>58</v>
      </c>
      <c r="L273" s="13">
        <f t="shared" si="66"/>
        <v>2.857142857142857</v>
      </c>
      <c r="M273" s="3">
        <f t="shared" si="66"/>
        <v>1.5384615384615385</v>
      </c>
      <c r="N273" s="3">
        <f t="shared" si="66"/>
        <v>4.672897196261682</v>
      </c>
      <c r="O273" s="3">
        <f t="shared" si="66"/>
        <v>3.7735849056603774</v>
      </c>
      <c r="P273" s="3">
        <f t="shared" si="66"/>
        <v>6.25</v>
      </c>
      <c r="Q273" s="3">
        <f t="shared" si="66"/>
        <v>3.6414565826330536</v>
      </c>
      <c r="R273" s="3">
        <f>+J273/J$274*100</f>
        <v>4.089219330855019</v>
      </c>
      <c r="S273" s="3">
        <f>+K273/K$274*100</f>
        <v>4.305864884929473</v>
      </c>
    </row>
    <row r="274" spans="1:19" ht="12.75">
      <c r="A274" s="71"/>
      <c r="B274" s="72"/>
      <c r="C274" s="18" t="s">
        <v>1</v>
      </c>
      <c r="D274" s="63">
        <v>70</v>
      </c>
      <c r="E274" s="63">
        <v>65</v>
      </c>
      <c r="F274" s="63">
        <v>107</v>
      </c>
      <c r="G274" s="63">
        <v>159</v>
      </c>
      <c r="H274" s="63">
        <v>320</v>
      </c>
      <c r="I274" s="63">
        <v>357</v>
      </c>
      <c r="J274" s="63">
        <v>269</v>
      </c>
      <c r="K274" s="63">
        <v>1347</v>
      </c>
      <c r="L274" s="14">
        <f t="shared" si="66"/>
        <v>100</v>
      </c>
      <c r="M274" s="6">
        <f t="shared" si="66"/>
        <v>100</v>
      </c>
      <c r="N274" s="6">
        <f t="shared" si="66"/>
        <v>100</v>
      </c>
      <c r="O274" s="6">
        <f t="shared" si="66"/>
        <v>100</v>
      </c>
      <c r="P274" s="6">
        <f t="shared" si="66"/>
        <v>100</v>
      </c>
      <c r="Q274" s="6">
        <f t="shared" si="66"/>
        <v>100</v>
      </c>
      <c r="R274" s="6">
        <f>+J274/J$274*100</f>
        <v>100</v>
      </c>
      <c r="S274" s="6">
        <f>+K274/K$274*100</f>
        <v>100</v>
      </c>
    </row>
    <row r="275" spans="1:19" ht="12.75" customHeight="1">
      <c r="A275" s="72"/>
      <c r="B275" s="74" t="s">
        <v>77</v>
      </c>
      <c r="C275" s="8" t="s">
        <v>11</v>
      </c>
      <c r="D275" s="58">
        <v>0</v>
      </c>
      <c r="E275" s="58">
        <v>0</v>
      </c>
      <c r="F275" s="58">
        <v>1</v>
      </c>
      <c r="G275" s="58">
        <v>4</v>
      </c>
      <c r="H275" s="58">
        <v>14</v>
      </c>
      <c r="I275" s="58">
        <v>20</v>
      </c>
      <c r="J275" s="58">
        <v>22</v>
      </c>
      <c r="K275" s="58">
        <v>61</v>
      </c>
      <c r="L275" s="13">
        <f aca="true" t="shared" si="67" ref="L275:S278">+D275/D$278*100</f>
        <v>0</v>
      </c>
      <c r="M275" s="3">
        <f t="shared" si="67"/>
        <v>0</v>
      </c>
      <c r="N275" s="3">
        <f t="shared" si="67"/>
        <v>1.0101010101010102</v>
      </c>
      <c r="O275" s="3">
        <f t="shared" si="67"/>
        <v>2.030456852791878</v>
      </c>
      <c r="P275" s="3">
        <f t="shared" si="67"/>
        <v>2.6923076923076925</v>
      </c>
      <c r="Q275" s="3">
        <f t="shared" si="67"/>
        <v>3.766478342749529</v>
      </c>
      <c r="R275" s="3">
        <f>+J275/J$278*100</f>
        <v>4.690831556503198</v>
      </c>
      <c r="S275" s="3">
        <f>+K275/K$278*100</f>
        <v>3.1233998975934463</v>
      </c>
    </row>
    <row r="276" spans="1:19" ht="12.75">
      <c r="A276" s="72"/>
      <c r="B276" s="72"/>
      <c r="C276" s="8" t="s">
        <v>12</v>
      </c>
      <c r="D276" s="58">
        <v>75</v>
      </c>
      <c r="E276" s="58">
        <v>62</v>
      </c>
      <c r="F276" s="58">
        <v>98</v>
      </c>
      <c r="G276" s="58">
        <v>193</v>
      </c>
      <c r="H276" s="58">
        <v>506</v>
      </c>
      <c r="I276" s="58">
        <v>511</v>
      </c>
      <c r="J276" s="58">
        <v>447</v>
      </c>
      <c r="K276" s="58">
        <v>1892</v>
      </c>
      <c r="L276" s="13">
        <f t="shared" si="67"/>
        <v>100</v>
      </c>
      <c r="M276" s="3">
        <f t="shared" si="67"/>
        <v>100</v>
      </c>
      <c r="N276" s="3">
        <f t="shared" si="67"/>
        <v>98.98989898989899</v>
      </c>
      <c r="O276" s="3">
        <f t="shared" si="67"/>
        <v>97.96954314720813</v>
      </c>
      <c r="P276" s="3">
        <f t="shared" si="67"/>
        <v>97.3076923076923</v>
      </c>
      <c r="Q276" s="3">
        <f t="shared" si="67"/>
        <v>96.23352165725048</v>
      </c>
      <c r="R276" s="3">
        <f>+J276/J$278*100</f>
        <v>95.3091684434968</v>
      </c>
      <c r="S276" s="3">
        <f>+K276/K$278*100</f>
        <v>96.87660010240656</v>
      </c>
    </row>
    <row r="277" spans="1:19" ht="12.75">
      <c r="A277" s="72"/>
      <c r="B277" s="72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67"/>
        <v>0</v>
      </c>
      <c r="M277" s="3">
        <f t="shared" si="67"/>
        <v>0</v>
      </c>
      <c r="N277" s="3">
        <f t="shared" si="67"/>
        <v>0</v>
      </c>
      <c r="O277" s="3">
        <f t="shared" si="67"/>
        <v>0</v>
      </c>
      <c r="P277" s="3">
        <f t="shared" si="67"/>
        <v>0</v>
      </c>
      <c r="Q277" s="3">
        <f t="shared" si="67"/>
        <v>0</v>
      </c>
      <c r="R277" s="3">
        <f>+J277/J$278*100</f>
        <v>0</v>
      </c>
      <c r="S277" s="3">
        <f>+K277/K$278*100</f>
        <v>0</v>
      </c>
    </row>
    <row r="278" spans="1:19" ht="12.75">
      <c r="A278" s="72"/>
      <c r="B278" s="75"/>
      <c r="C278" s="8" t="s">
        <v>1</v>
      </c>
      <c r="D278" s="58">
        <v>75</v>
      </c>
      <c r="E278" s="58">
        <v>62</v>
      </c>
      <c r="F278" s="58">
        <v>99</v>
      </c>
      <c r="G278" s="58">
        <v>197</v>
      </c>
      <c r="H278" s="58">
        <v>520</v>
      </c>
      <c r="I278" s="58">
        <v>531</v>
      </c>
      <c r="J278" s="58">
        <v>469</v>
      </c>
      <c r="K278" s="58">
        <v>1953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71"/>
      <c r="B279" s="73" t="s">
        <v>78</v>
      </c>
      <c r="C279" s="16" t="s">
        <v>11</v>
      </c>
      <c r="D279" s="61">
        <v>0</v>
      </c>
      <c r="E279" s="61">
        <v>0</v>
      </c>
      <c r="F279" s="61">
        <v>0</v>
      </c>
      <c r="G279" s="61">
        <v>2</v>
      </c>
      <c r="H279" s="61">
        <v>7</v>
      </c>
      <c r="I279" s="61">
        <v>8</v>
      </c>
      <c r="J279" s="61">
        <v>12</v>
      </c>
      <c r="K279" s="61">
        <v>29</v>
      </c>
      <c r="L279" s="12">
        <f aca="true" t="shared" si="68" ref="L279:S282">+D279/D$282*100</f>
        <v>0</v>
      </c>
      <c r="M279" s="10">
        <f t="shared" si="68"/>
        <v>0</v>
      </c>
      <c r="N279" s="10">
        <f t="shared" si="68"/>
        <v>0</v>
      </c>
      <c r="O279" s="10">
        <f t="shared" si="68"/>
        <v>1.9607843137254901</v>
      </c>
      <c r="P279" s="10">
        <f t="shared" si="68"/>
        <v>2.127659574468085</v>
      </c>
      <c r="Q279" s="10">
        <f t="shared" si="68"/>
        <v>2.4539877300613497</v>
      </c>
      <c r="R279" s="10">
        <f>+J279/J$282*100</f>
        <v>3.9215686274509802</v>
      </c>
      <c r="S279" s="10">
        <f>+K279/K$282*100</f>
        <v>2.4106400665004157</v>
      </c>
    </row>
    <row r="280" spans="1:19" ht="12.75">
      <c r="A280" s="71"/>
      <c r="B280" s="72"/>
      <c r="C280" s="17" t="s">
        <v>12</v>
      </c>
      <c r="D280" s="58">
        <v>43</v>
      </c>
      <c r="E280" s="58">
        <v>38</v>
      </c>
      <c r="F280" s="58">
        <v>59</v>
      </c>
      <c r="G280" s="58">
        <v>100</v>
      </c>
      <c r="H280" s="58">
        <v>322</v>
      </c>
      <c r="I280" s="58">
        <v>318</v>
      </c>
      <c r="J280" s="58">
        <v>294</v>
      </c>
      <c r="K280" s="58">
        <v>1174</v>
      </c>
      <c r="L280" s="13">
        <f t="shared" si="68"/>
        <v>100</v>
      </c>
      <c r="M280" s="3">
        <f t="shared" si="68"/>
        <v>100</v>
      </c>
      <c r="N280" s="3">
        <f t="shared" si="68"/>
        <v>100</v>
      </c>
      <c r="O280" s="3">
        <f t="shared" si="68"/>
        <v>98.0392156862745</v>
      </c>
      <c r="P280" s="3">
        <f t="shared" si="68"/>
        <v>97.87234042553192</v>
      </c>
      <c r="Q280" s="3">
        <f t="shared" si="68"/>
        <v>97.54601226993866</v>
      </c>
      <c r="R280" s="3">
        <f>+J280/J$282*100</f>
        <v>96.07843137254902</v>
      </c>
      <c r="S280" s="3">
        <f>+K280/K$282*100</f>
        <v>97.58935993349958</v>
      </c>
    </row>
    <row r="281" spans="1:19" ht="12.75">
      <c r="A281" s="71"/>
      <c r="B281" s="72"/>
      <c r="C281" s="17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68"/>
        <v>0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0</v>
      </c>
      <c r="Q281" s="3">
        <f t="shared" si="68"/>
        <v>0</v>
      </c>
      <c r="R281" s="3">
        <f>+J281/J$282*100</f>
        <v>0</v>
      </c>
      <c r="S281" s="3">
        <f>+K281/K$282*100</f>
        <v>0</v>
      </c>
    </row>
    <row r="282" spans="1:19" ht="12.75">
      <c r="A282" s="71"/>
      <c r="B282" s="72"/>
      <c r="C282" s="18" t="s">
        <v>1</v>
      </c>
      <c r="D282" s="63">
        <v>43</v>
      </c>
      <c r="E282" s="63">
        <v>38</v>
      </c>
      <c r="F282" s="63">
        <v>59</v>
      </c>
      <c r="G282" s="63">
        <v>102</v>
      </c>
      <c r="H282" s="63">
        <v>329</v>
      </c>
      <c r="I282" s="63">
        <v>326</v>
      </c>
      <c r="J282" s="63">
        <v>306</v>
      </c>
      <c r="K282" s="63">
        <v>1203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72"/>
      <c r="B283" s="74" t="s">
        <v>79</v>
      </c>
      <c r="C283" s="8" t="s">
        <v>11</v>
      </c>
      <c r="D283" s="58">
        <v>0</v>
      </c>
      <c r="E283" s="58">
        <v>0</v>
      </c>
      <c r="F283" s="58">
        <v>0</v>
      </c>
      <c r="G283" s="58">
        <v>3</v>
      </c>
      <c r="H283" s="58">
        <v>16</v>
      </c>
      <c r="I283" s="58">
        <v>20</v>
      </c>
      <c r="J283" s="58">
        <v>22</v>
      </c>
      <c r="K283" s="58">
        <v>61</v>
      </c>
      <c r="L283" s="13">
        <f aca="true" t="shared" si="69" ref="L283:S286">+D283/D$286*100</f>
        <v>0</v>
      </c>
      <c r="M283" s="3">
        <f t="shared" si="69"/>
        <v>0</v>
      </c>
      <c r="N283" s="3">
        <f t="shared" si="69"/>
        <v>0</v>
      </c>
      <c r="O283" s="3">
        <f t="shared" si="69"/>
        <v>1.1152416356877324</v>
      </c>
      <c r="P283" s="3">
        <f t="shared" si="69"/>
        <v>2.3529411764705883</v>
      </c>
      <c r="Q283" s="3">
        <f t="shared" si="69"/>
        <v>2.976190476190476</v>
      </c>
      <c r="R283" s="3">
        <f>+J283/J$286*100</f>
        <v>4.081632653061225</v>
      </c>
      <c r="S283" s="3">
        <f>+K283/K$286*100</f>
        <v>2.451768488745981</v>
      </c>
    </row>
    <row r="284" spans="1:19" ht="12.75">
      <c r="A284" s="72"/>
      <c r="B284" s="72"/>
      <c r="C284" s="8" t="s">
        <v>12</v>
      </c>
      <c r="D284" s="58">
        <v>103</v>
      </c>
      <c r="E284" s="58">
        <v>94</v>
      </c>
      <c r="F284" s="58">
        <v>131</v>
      </c>
      <c r="G284" s="58">
        <v>266</v>
      </c>
      <c r="H284" s="58">
        <v>664</v>
      </c>
      <c r="I284" s="58">
        <v>652</v>
      </c>
      <c r="J284" s="58">
        <v>517</v>
      </c>
      <c r="K284" s="58">
        <v>2427</v>
      </c>
      <c r="L284" s="13">
        <f t="shared" si="69"/>
        <v>100</v>
      </c>
      <c r="M284" s="3">
        <f t="shared" si="69"/>
        <v>100</v>
      </c>
      <c r="N284" s="3">
        <f t="shared" si="69"/>
        <v>100</v>
      </c>
      <c r="O284" s="3">
        <f t="shared" si="69"/>
        <v>98.88475836431226</v>
      </c>
      <c r="P284" s="3">
        <f t="shared" si="69"/>
        <v>97.6470588235294</v>
      </c>
      <c r="Q284" s="3">
        <f t="shared" si="69"/>
        <v>97.02380952380952</v>
      </c>
      <c r="R284" s="3">
        <f>+J284/J$286*100</f>
        <v>95.91836734693877</v>
      </c>
      <c r="S284" s="3">
        <f>+K284/K$286*100</f>
        <v>97.54823151125403</v>
      </c>
    </row>
    <row r="285" spans="1:19" ht="12.75">
      <c r="A285" s="72"/>
      <c r="B285" s="72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69"/>
        <v>0</v>
      </c>
      <c r="M285" s="3">
        <f t="shared" si="69"/>
        <v>0</v>
      </c>
      <c r="N285" s="3">
        <f t="shared" si="69"/>
        <v>0</v>
      </c>
      <c r="O285" s="3">
        <f t="shared" si="69"/>
        <v>0</v>
      </c>
      <c r="P285" s="3">
        <f t="shared" si="69"/>
        <v>0</v>
      </c>
      <c r="Q285" s="3">
        <f t="shared" si="69"/>
        <v>0</v>
      </c>
      <c r="R285" s="3">
        <f>+J285/J$286*100</f>
        <v>0</v>
      </c>
      <c r="S285" s="3">
        <f>+K285/K$286*100</f>
        <v>0</v>
      </c>
    </row>
    <row r="286" spans="1:19" ht="12.75">
      <c r="A286" s="72"/>
      <c r="B286" s="75"/>
      <c r="C286" s="8" t="s">
        <v>1</v>
      </c>
      <c r="D286" s="58">
        <v>103</v>
      </c>
      <c r="E286" s="58">
        <v>94</v>
      </c>
      <c r="F286" s="58">
        <v>131</v>
      </c>
      <c r="G286" s="58">
        <v>269</v>
      </c>
      <c r="H286" s="58">
        <v>680</v>
      </c>
      <c r="I286" s="58">
        <v>672</v>
      </c>
      <c r="J286" s="58">
        <v>539</v>
      </c>
      <c r="K286" s="58">
        <v>2488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71"/>
      <c r="B287" s="73" t="s">
        <v>80</v>
      </c>
      <c r="C287" s="16" t="s">
        <v>11</v>
      </c>
      <c r="D287" s="61">
        <v>0</v>
      </c>
      <c r="E287" s="61">
        <v>0</v>
      </c>
      <c r="F287" s="61">
        <v>0</v>
      </c>
      <c r="G287" s="61">
        <v>1</v>
      </c>
      <c r="H287" s="61">
        <v>1</v>
      </c>
      <c r="I287" s="61">
        <v>4</v>
      </c>
      <c r="J287" s="61">
        <v>5</v>
      </c>
      <c r="K287" s="61">
        <v>11</v>
      </c>
      <c r="L287" s="12">
        <f aca="true" t="shared" si="70" ref="L287:S290">+D287/D$290*100</f>
        <v>0</v>
      </c>
      <c r="M287" s="10">
        <f t="shared" si="70"/>
        <v>0</v>
      </c>
      <c r="N287" s="10">
        <f t="shared" si="70"/>
        <v>0</v>
      </c>
      <c r="O287" s="10">
        <f t="shared" si="70"/>
        <v>2.7027027027027026</v>
      </c>
      <c r="P287" s="10">
        <f t="shared" si="70"/>
        <v>0.9090909090909091</v>
      </c>
      <c r="Q287" s="10">
        <f t="shared" si="70"/>
        <v>4.081632653061225</v>
      </c>
      <c r="R287" s="10">
        <f>+J287/J$290*100</f>
        <v>7.462686567164178</v>
      </c>
      <c r="S287" s="10">
        <f>+K287/K$290*100</f>
        <v>3.133903133903134</v>
      </c>
    </row>
    <row r="288" spans="1:19" ht="12.75">
      <c r="A288" s="71"/>
      <c r="B288" s="72"/>
      <c r="C288" s="17" t="s">
        <v>12</v>
      </c>
      <c r="D288" s="58">
        <v>14</v>
      </c>
      <c r="E288" s="58">
        <v>11</v>
      </c>
      <c r="F288" s="58">
        <v>14</v>
      </c>
      <c r="G288" s="58">
        <v>36</v>
      </c>
      <c r="H288" s="58">
        <v>109</v>
      </c>
      <c r="I288" s="58">
        <v>94</v>
      </c>
      <c r="J288" s="58">
        <v>62</v>
      </c>
      <c r="K288" s="58">
        <v>340</v>
      </c>
      <c r="L288" s="13">
        <f t="shared" si="70"/>
        <v>100</v>
      </c>
      <c r="M288" s="3">
        <f t="shared" si="70"/>
        <v>100</v>
      </c>
      <c r="N288" s="3">
        <f t="shared" si="70"/>
        <v>100</v>
      </c>
      <c r="O288" s="3">
        <f t="shared" si="70"/>
        <v>97.2972972972973</v>
      </c>
      <c r="P288" s="3">
        <f t="shared" si="70"/>
        <v>99.0909090909091</v>
      </c>
      <c r="Q288" s="3">
        <f t="shared" si="70"/>
        <v>95.91836734693877</v>
      </c>
      <c r="R288" s="3">
        <f>+J288/J$290*100</f>
        <v>92.53731343283582</v>
      </c>
      <c r="S288" s="3">
        <f>+K288/K$290*100</f>
        <v>96.86609686609687</v>
      </c>
    </row>
    <row r="289" spans="1:19" ht="12.75">
      <c r="A289" s="71"/>
      <c r="B289" s="72"/>
      <c r="C289" s="17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0</v>
      </c>
      <c r="Q289" s="3">
        <f t="shared" si="70"/>
        <v>0</v>
      </c>
      <c r="R289" s="3">
        <f>+J289/J$290*100</f>
        <v>0</v>
      </c>
      <c r="S289" s="3">
        <f>+K289/K$290*100</f>
        <v>0</v>
      </c>
    </row>
    <row r="290" spans="1:19" ht="12.75">
      <c r="A290" s="71"/>
      <c r="B290" s="75"/>
      <c r="C290" s="17" t="s">
        <v>1</v>
      </c>
      <c r="D290" s="58">
        <v>14</v>
      </c>
      <c r="E290" s="58">
        <v>11</v>
      </c>
      <c r="F290" s="58">
        <v>14</v>
      </c>
      <c r="G290" s="58">
        <v>37</v>
      </c>
      <c r="H290" s="58">
        <v>110</v>
      </c>
      <c r="I290" s="58">
        <v>98</v>
      </c>
      <c r="J290" s="58">
        <v>67</v>
      </c>
      <c r="K290" s="58">
        <v>351</v>
      </c>
      <c r="L290" s="13">
        <f t="shared" si="70"/>
        <v>100</v>
      </c>
      <c r="M290" s="3">
        <f t="shared" si="70"/>
        <v>100</v>
      </c>
      <c r="N290" s="3">
        <f t="shared" si="70"/>
        <v>100</v>
      </c>
      <c r="O290" s="3">
        <f t="shared" si="70"/>
        <v>100</v>
      </c>
      <c r="P290" s="3">
        <f t="shared" si="70"/>
        <v>100</v>
      </c>
      <c r="Q290" s="3">
        <f t="shared" si="70"/>
        <v>100</v>
      </c>
      <c r="R290" s="3">
        <f>+J290/J$290*100</f>
        <v>100</v>
      </c>
      <c r="S290" s="3">
        <f>+K290/K$290*100</f>
        <v>100</v>
      </c>
    </row>
    <row r="291" spans="1:19" ht="13.5" customHeight="1">
      <c r="A291" s="71"/>
      <c r="B291" s="73" t="s">
        <v>1</v>
      </c>
      <c r="C291" s="15" t="s">
        <v>11</v>
      </c>
      <c r="D291" s="61">
        <v>54</v>
      </c>
      <c r="E291" s="61">
        <v>104</v>
      </c>
      <c r="F291" s="61">
        <v>143</v>
      </c>
      <c r="G291" s="61">
        <v>451</v>
      </c>
      <c r="H291" s="61">
        <v>1823</v>
      </c>
      <c r="I291" s="61">
        <v>3056</v>
      </c>
      <c r="J291" s="61">
        <v>3888</v>
      </c>
      <c r="K291" s="61">
        <v>9519</v>
      </c>
      <c r="L291" s="12">
        <f aca="true" t="shared" si="71" ref="L291:S294">+D291/D$294*100</f>
        <v>0.5884917175239756</v>
      </c>
      <c r="M291" s="10">
        <f t="shared" si="71"/>
        <v>1.262135922330097</v>
      </c>
      <c r="N291" s="10">
        <f t="shared" si="71"/>
        <v>1.445758770599535</v>
      </c>
      <c r="O291" s="10">
        <f t="shared" si="71"/>
        <v>2.4723166319482512</v>
      </c>
      <c r="P291" s="10">
        <f t="shared" si="71"/>
        <v>3.40741294555242</v>
      </c>
      <c r="Q291" s="10">
        <f t="shared" si="71"/>
        <v>4.303376798941054</v>
      </c>
      <c r="R291" s="10">
        <f>+J291/J$294*100</f>
        <v>5.574832955751197</v>
      </c>
      <c r="S291" s="10">
        <f>+K291/K$294*100</f>
        <v>3.969458645738639</v>
      </c>
    </row>
    <row r="292" spans="1:19" ht="12.75">
      <c r="A292" s="71"/>
      <c r="B292" s="72"/>
      <c r="C292" s="8" t="s">
        <v>12</v>
      </c>
      <c r="D292" s="58">
        <v>9120</v>
      </c>
      <c r="E292" s="58">
        <v>8133</v>
      </c>
      <c r="F292" s="58">
        <v>9739</v>
      </c>
      <c r="G292" s="58">
        <v>17777</v>
      </c>
      <c r="H292" s="58">
        <v>51646</v>
      </c>
      <c r="I292" s="58">
        <v>67923</v>
      </c>
      <c r="J292" s="58">
        <v>65832</v>
      </c>
      <c r="K292" s="58">
        <v>230170</v>
      </c>
      <c r="L292" s="13">
        <f t="shared" si="71"/>
        <v>99.3897122929381</v>
      </c>
      <c r="M292" s="3">
        <f t="shared" si="71"/>
        <v>98.70145631067962</v>
      </c>
      <c r="N292" s="3">
        <f t="shared" si="71"/>
        <v>98.46324941866344</v>
      </c>
      <c r="O292" s="3">
        <f t="shared" si="71"/>
        <v>97.45093739721523</v>
      </c>
      <c r="P292" s="3">
        <f t="shared" si="71"/>
        <v>96.5327750883161</v>
      </c>
      <c r="Q292" s="3">
        <f t="shared" si="71"/>
        <v>95.64733714478835</v>
      </c>
      <c r="R292" s="3">
        <f>+J292/J$294*100</f>
        <v>94.39362220756502</v>
      </c>
      <c r="S292" s="3">
        <f>+K292/K$294*100</f>
        <v>95.98175191613221</v>
      </c>
    </row>
    <row r="293" spans="1:19" ht="12.75">
      <c r="A293" s="71"/>
      <c r="B293" s="72"/>
      <c r="C293" s="8" t="s">
        <v>13</v>
      </c>
      <c r="D293" s="58">
        <v>2</v>
      </c>
      <c r="E293" s="58">
        <v>3</v>
      </c>
      <c r="F293" s="58">
        <v>9</v>
      </c>
      <c r="G293" s="58">
        <v>14</v>
      </c>
      <c r="H293" s="58">
        <v>32</v>
      </c>
      <c r="I293" s="58">
        <v>35</v>
      </c>
      <c r="J293" s="58">
        <v>22</v>
      </c>
      <c r="K293" s="58">
        <v>117</v>
      </c>
      <c r="L293" s="13">
        <f t="shared" si="71"/>
        <v>0.021795989537925022</v>
      </c>
      <c r="M293" s="3">
        <f t="shared" si="71"/>
        <v>0.03640776699029126</v>
      </c>
      <c r="N293" s="3">
        <f t="shared" si="71"/>
        <v>0.09099181073703368</v>
      </c>
      <c r="O293" s="3">
        <f t="shared" si="71"/>
        <v>0.07674597083653108</v>
      </c>
      <c r="P293" s="3">
        <f t="shared" si="71"/>
        <v>0.05981196613147418</v>
      </c>
      <c r="Q293" s="3">
        <f t="shared" si="71"/>
        <v>0.049286056270594535</v>
      </c>
      <c r="R293" s="3">
        <f>+J293/J$294*100</f>
        <v>0.03154483668377735</v>
      </c>
      <c r="S293" s="3">
        <f>+K293/K$294*100</f>
        <v>0.0487894381291544</v>
      </c>
    </row>
    <row r="294" spans="1:19" ht="12.75">
      <c r="A294" s="71"/>
      <c r="B294" s="72"/>
      <c r="C294" s="9" t="s">
        <v>1</v>
      </c>
      <c r="D294" s="63">
        <v>9176</v>
      </c>
      <c r="E294" s="63">
        <v>8240</v>
      </c>
      <c r="F294" s="63">
        <v>9891</v>
      </c>
      <c r="G294" s="63">
        <v>18242</v>
      </c>
      <c r="H294" s="63">
        <v>53501</v>
      </c>
      <c r="I294" s="63">
        <v>71014</v>
      </c>
      <c r="J294" s="63">
        <v>69742</v>
      </c>
      <c r="K294" s="63">
        <v>239806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03:B106"/>
    <mergeCell ref="B123:B126"/>
    <mergeCell ref="B67:B70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39:B142"/>
    <mergeCell ref="B147:B150"/>
    <mergeCell ref="B151:B154"/>
    <mergeCell ref="B171:B174"/>
    <mergeCell ref="B175:B178"/>
    <mergeCell ref="B163:B166"/>
    <mergeCell ref="B167:B17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2011-05-27T04:24:30Z</dcterms:created>
  <dcterms:modified xsi:type="dcterms:W3CDTF">2013-04-25T01:54:32Z</dcterms:modified>
  <cp:category/>
  <cp:version/>
  <cp:contentType/>
  <cp:contentStatus/>
</cp:coreProperties>
</file>