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<sst xmlns="http://schemas.openxmlformats.org/spreadsheetml/2006/main" count="1197" uniqueCount="95">
  <si>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</si>
  <si>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</si>
  <si>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</si>
  <si>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</si>
  <si>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</si>
  <si>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</si>
  <si>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</si>
  <si>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</si>
  <si>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</si>
  <si>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</si>
  <si>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</si>
  <si>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</si>
  <si>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</si>
  <si>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</si>
  <si>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</si>
  <si>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</si>
  <si>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</si>
  <si>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</si>
  <si>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</si>
  <si>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</si>
  <si>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</si>
  <si>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</si>
  <si>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</si>
  <si>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</si>
  <si>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</si>
  <si>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</si>
  <si>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</si>
  <si>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</si>
  <si>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</si>
  <si>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</si>
  <si>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</si>
  <si>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</si>
  <si>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</si>
  <si>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</si>
  <si>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</si>
  <si>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</si>
  <si>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</si>
  <si>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</si>
  <si>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</si>
  <si>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</si>
  <si>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</si>
  <si>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</si>
  <si>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</si>
  <si>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</si>
  <si>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</si>
  <si>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</si>
  <si>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</si>
  <si>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</si>
  <si>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</si>
  <si>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</si>
  <si>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</si>
  <si>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</si>
  <si>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</si>
  <si>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</si>
  <si>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</si>
  <si>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</si>
  <si>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</si>
  <si>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</si>
  <si>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</si>
  <si>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</si>
  <si>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</si>
  <si>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</si>
  <si>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</si>
  <si>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</si>
  <si>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</si>
  <si>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</si>
  <si>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</si>
  <si>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</si>
  <si>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</si>
  <si>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</si>
  <si>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</si>
  <si>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</si>
  <si>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</si>
  <si>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大網白里町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</si>
  <si>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</si>
  <si>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</si>
  <si>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</si>
  <si>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</si>
  <si>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</si>
  <si>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</si>
  <si>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</si>
  <si>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</si>
  <si>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</si>
  <si>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</si>
  <si>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</si>
  <si>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</si>
  <si>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</si>
  <si>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</si>
  <si>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</si>
  <si>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千葉市</t>
  </si>
  <si>
    <t>船橋市</t>
  </si>
  <si>
    <t>柏市</t>
  </si>
  <si>
    <t>朝食を抜くことが週に3回以上ある（総数）</t>
  </si>
  <si>
    <t>朝食を抜くことが週に3回以上ある（男）</t>
  </si>
  <si>
    <t>朝食を抜くことが週に3回以上ある（女）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</si>
</sst>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22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medium"/>
      <right>
        <color indexed="63"/>
      </right>
      <top style="thin"/>
      <bottom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63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63"/>
      </right>
      <top>
        <color indexed="9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2" fillId="7" borderId="4" applyNumberFormat="0" applyAlignment="0" applyProtection="0"/>
    <xf numFmtId="0" fontId="9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wrapText="1"/>
    </xf>
    <xf numFmtId="0" fontId="2" fillId="24" borderId="11" xfId="0" applyFont="1" applyFill="1" applyBorder="1" applyAlignment="1">
      <alignment horizontal="center" wrapText="1"/>
    </xf>
    <xf numFmtId="185" fontId="2" fillId="24" borderId="12" xfId="0" applyNumberFormat="1" applyFont="1" applyFill="1" applyBorder="1" applyAlignment="1">
      <alignment horizontal="right" vertical="center"/>
    </xf>
    <xf numFmtId="0" fontId="2" fillId="24" borderId="13" xfId="0" applyFont="1" applyFill="1" applyBorder="1" applyAlignment="1">
      <alignment horizontal="center" wrapText="1"/>
    </xf>
    <xf numFmtId="185" fontId="2" fillId="24" borderId="14" xfId="0" applyNumberFormat="1" applyFont="1" applyFill="1" applyBorder="1" applyAlignment="1">
      <alignment horizontal="right" vertical="center"/>
    </xf>
    <xf numFmtId="185" fontId="2" fillId="24" borderId="15" xfId="0" applyNumberFormat="1" applyFont="1" applyFill="1" applyBorder="1" applyAlignment="1">
      <alignment horizontal="right" vertical="center"/>
    </xf>
    <xf numFmtId="185" fontId="2" fillId="24" borderId="16" xfId="0" applyNumberFormat="1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left" vertical="top" wrapText="1"/>
    </xf>
    <xf numFmtId="0" fontId="2" fillId="24" borderId="17" xfId="0" applyFont="1" applyFill="1" applyBorder="1" applyAlignment="1">
      <alignment horizontal="left" vertical="top" wrapText="1"/>
    </xf>
    <xf numFmtId="185" fontId="2" fillId="24" borderId="18" xfId="0" applyNumberFormat="1" applyFont="1" applyFill="1" applyBorder="1" applyAlignment="1">
      <alignment horizontal="right" vertical="center"/>
    </xf>
    <xf numFmtId="0" fontId="2" fillId="24" borderId="19" xfId="0" applyFont="1" applyFill="1" applyBorder="1" applyAlignment="1">
      <alignment horizontal="center" wrapText="1"/>
    </xf>
    <xf numFmtId="185" fontId="2" fillId="24" borderId="20" xfId="0" applyNumberFormat="1" applyFont="1" applyFill="1" applyBorder="1" applyAlignment="1">
      <alignment horizontal="right" vertical="center"/>
    </xf>
    <xf numFmtId="185" fontId="2" fillId="24" borderId="21" xfId="0" applyNumberFormat="1" applyFont="1" applyFill="1" applyBorder="1" applyAlignment="1">
      <alignment horizontal="right" vertical="center"/>
    </xf>
    <xf numFmtId="185" fontId="2" fillId="24" borderId="22" xfId="0" applyNumberFormat="1" applyFont="1" applyFill="1" applyBorder="1" applyAlignment="1">
      <alignment horizontal="right" vertical="center"/>
    </xf>
    <xf numFmtId="0" fontId="2" fillId="24" borderId="23" xfId="0" applyFont="1" applyFill="1" applyBorder="1" applyAlignment="1">
      <alignment horizontal="left" vertical="top" wrapText="1"/>
    </xf>
    <xf numFmtId="0" fontId="2" fillId="24" borderId="24" xfId="0" applyFont="1" applyFill="1" applyBorder="1" applyAlignment="1">
      <alignment horizontal="left" vertical="top" wrapText="1"/>
    </xf>
    <xf numFmtId="0" fontId="2" fillId="24" borderId="25" xfId="0" applyFont="1" applyFill="1" applyBorder="1" applyAlignment="1">
      <alignment horizontal="left" vertical="top" wrapText="1"/>
    </xf>
    <xf numFmtId="185" fontId="2" fillId="24" borderId="26" xfId="0" applyNumberFormat="1" applyFont="1" applyFill="1" applyBorder="1" applyAlignment="1">
      <alignment horizontal="right" vertical="center"/>
    </xf>
    <xf numFmtId="0" fontId="2" fillId="24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2" fillId="24" borderId="29" xfId="0" applyFont="1" applyFill="1" applyBorder="1" applyAlignment="1">
      <alignment horizontal="center" wrapText="1"/>
    </xf>
    <xf numFmtId="0" fontId="2" fillId="24" borderId="3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24" borderId="31" xfId="0" applyFont="1" applyFill="1" applyBorder="1" applyAlignment="1">
      <alignment horizontal="center" wrapText="1"/>
    </xf>
    <xf numFmtId="0" fontId="2" fillId="24" borderId="32" xfId="0" applyFont="1" applyFill="1" applyBorder="1" applyAlignment="1">
      <alignment horizontal="center" wrapText="1"/>
    </xf>
    <xf numFmtId="0" fontId="2" fillId="24" borderId="20" xfId="0" applyFont="1" applyFill="1" applyBorder="1" applyAlignment="1">
      <alignment horizontal="center" wrapText="1"/>
    </xf>
    <xf numFmtId="0" fontId="2" fillId="24" borderId="33" xfId="0" applyFont="1" applyFill="1" applyBorder="1" applyAlignment="1">
      <alignment horizontal="center" wrapText="1"/>
    </xf>
    <xf numFmtId="0" fontId="2" fillId="24" borderId="12" xfId="0" applyFont="1" applyFill="1" applyBorder="1" applyAlignment="1">
      <alignment horizontal="center" wrapText="1"/>
    </xf>
    <xf numFmtId="0" fontId="2" fillId="24" borderId="34" xfId="0" applyFont="1" applyFill="1" applyBorder="1" applyAlignment="1">
      <alignment horizontal="center" wrapText="1"/>
    </xf>
    <xf numFmtId="0" fontId="2" fillId="24" borderId="35" xfId="0" applyFont="1" applyFill="1" applyBorder="1" applyAlignment="1">
      <alignment horizontal="center" wrapText="1"/>
    </xf>
    <xf numFmtId="0" fontId="2" fillId="24" borderId="36" xfId="0" applyFont="1" applyFill="1" applyBorder="1" applyAlignment="1">
      <alignment horizontal="center" wrapText="1"/>
    </xf>
    <xf numFmtId="0" fontId="2" fillId="24" borderId="37" xfId="0" applyFont="1" applyFill="1" applyBorder="1" applyAlignment="1">
      <alignment horizontal="center" wrapText="1"/>
    </xf>
    <xf numFmtId="0" fontId="2" fillId="24" borderId="38" xfId="0" applyFont="1" applyFill="1" applyBorder="1" applyAlignment="1">
      <alignment horizontal="center" wrapText="1"/>
    </xf>
    <xf numFmtId="0" fontId="2" fillId="24" borderId="26" xfId="0" applyFont="1" applyFill="1" applyBorder="1" applyAlignment="1">
      <alignment horizontal="center" wrapText="1"/>
    </xf>
    <xf numFmtId="0" fontId="2" fillId="24" borderId="39" xfId="0" applyFont="1" applyFill="1" applyBorder="1" applyAlignment="1">
      <alignment horizontal="center" wrapText="1"/>
    </xf>
    <xf numFmtId="0" fontId="2" fillId="24" borderId="40" xfId="0" applyFont="1" applyFill="1" applyBorder="1" applyAlignment="1">
      <alignment horizontal="center" wrapText="1"/>
    </xf>
    <xf numFmtId="0" fontId="2" fillId="24" borderId="41" xfId="0" applyFont="1" applyFill="1" applyBorder="1" applyAlignment="1">
      <alignment horizontal="center" wrapText="1"/>
    </xf>
    <xf numFmtId="0" fontId="2" fillId="24" borderId="42" xfId="0" applyFont="1" applyFill="1" applyBorder="1" applyAlignment="1">
      <alignment horizontal="center" wrapText="1"/>
    </xf>
    <xf numFmtId="0" fontId="2" fillId="24" borderId="23" xfId="0" applyFont="1" applyFill="1" applyBorder="1" applyAlignment="1">
      <alignment horizontal="center" vertical="center"/>
    </xf>
    <xf numFmtId="0" fontId="2" fillId="24" borderId="28" xfId="0" applyFont="1" applyFill="1" applyBorder="1" applyAlignment="1">
      <alignment horizontal="center" vertical="center"/>
    </xf>
    <xf numFmtId="0" fontId="2" fillId="24" borderId="26" xfId="0" applyFont="1" applyFill="1" applyBorder="1" applyAlignment="1">
      <alignment horizontal="center" vertical="center"/>
    </xf>
    <xf numFmtId="0" fontId="2" fillId="24" borderId="24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185" fontId="2" fillId="24" borderId="43" xfId="0" applyNumberFormat="1" applyFont="1" applyFill="1" applyBorder="1" applyAlignment="1">
      <alignment horizontal="right" vertical="center"/>
    </xf>
    <xf numFmtId="185" fontId="2" fillId="24" borderId="44" xfId="0" applyNumberFormat="1" applyFont="1" applyFill="1" applyBorder="1" applyAlignment="1">
      <alignment horizontal="right" vertical="center"/>
    </xf>
    <xf numFmtId="185" fontId="2" fillId="24" borderId="45" xfId="0" applyNumberFormat="1" applyFont="1" applyFill="1" applyBorder="1" applyAlignment="1">
      <alignment horizontal="right" vertical="center"/>
    </xf>
    <xf numFmtId="185" fontId="2" fillId="24" borderId="38" xfId="0" applyNumberFormat="1" applyFont="1" applyFill="1" applyBorder="1" applyAlignment="1">
      <alignment horizontal="right" vertical="center"/>
    </xf>
    <xf numFmtId="185" fontId="2" fillId="24" borderId="46" xfId="0" applyNumberFormat="1" applyFont="1" applyFill="1" applyBorder="1" applyAlignment="1">
      <alignment horizontal="right" vertical="center"/>
    </xf>
    <xf numFmtId="185" fontId="2" fillId="24" borderId="47" xfId="0" applyNumberFormat="1" applyFont="1" applyFill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186" fontId="2" fillId="0" borderId="51" xfId="0" applyNumberFormat="1" applyFont="1" applyBorder="1" applyAlignment="1">
      <alignment horizontal="right" vertical="top"/>
    </xf>
    <xf numFmtId="0" fontId="2" fillId="24" borderId="52" xfId="0" applyFont="1" applyFill="1" applyBorder="1" applyAlignment="1">
      <alignment horizontal="left" vertical="top" wrapText="1"/>
    </xf>
    <xf numFmtId="186" fontId="2" fillId="0" borderId="53" xfId="0" applyNumberFormat="1" applyFont="1" applyBorder="1" applyAlignment="1">
      <alignment horizontal="right" vertical="top"/>
    </xf>
    <xf numFmtId="186" fontId="2" fillId="0" borderId="54" xfId="0" applyNumberFormat="1" applyFont="1" applyBorder="1" applyAlignment="1">
      <alignment horizontal="right" vertical="top"/>
    </xf>
    <xf numFmtId="185" fontId="2" fillId="24" borderId="55" xfId="0" applyNumberFormat="1" applyFont="1" applyFill="1" applyBorder="1" applyAlignment="1">
      <alignment horizontal="right" vertical="center"/>
    </xf>
    <xf numFmtId="185" fontId="2" fillId="24" borderId="56" xfId="0" applyNumberFormat="1" applyFont="1" applyFill="1" applyBorder="1" applyAlignment="1">
      <alignment horizontal="right" vertical="center"/>
    </xf>
    <xf numFmtId="185" fontId="2" fillId="24" borderId="57" xfId="0" applyNumberFormat="1" applyFont="1" applyFill="1" applyBorder="1" applyAlignment="1">
      <alignment horizontal="right" vertical="center"/>
    </xf>
    <xf numFmtId="0" fontId="2" fillId="24" borderId="58" xfId="0" applyFont="1" applyFill="1" applyBorder="1" applyAlignment="1">
      <alignment horizontal="left" vertical="top" wrapText="1"/>
    </xf>
    <xf numFmtId="0" fontId="2" fillId="24" borderId="59" xfId="0" applyFont="1" applyFill="1" applyBorder="1" applyAlignment="1">
      <alignment horizontal="left" vertical="top" wrapText="1"/>
    </xf>
    <xf numFmtId="186" fontId="2" fillId="0" borderId="60" xfId="0" applyNumberFormat="1" applyFont="1" applyBorder="1" applyAlignment="1">
      <alignment horizontal="right" vertical="top"/>
    </xf>
    <xf numFmtId="186" fontId="2" fillId="0" borderId="61" xfId="0" applyNumberFormat="1" applyFont="1" applyBorder="1" applyAlignment="1">
      <alignment horizontal="right" vertical="top"/>
    </xf>
    <xf numFmtId="185" fontId="2" fillId="24" borderId="62" xfId="0" applyNumberFormat="1" applyFont="1" applyFill="1" applyBorder="1" applyAlignment="1">
      <alignment horizontal="right" vertical="center"/>
    </xf>
    <xf numFmtId="185" fontId="2" fillId="24" borderId="63" xfId="0" applyNumberFormat="1" applyFont="1" applyFill="1" applyBorder="1" applyAlignment="1">
      <alignment horizontal="right" vertical="center"/>
    </xf>
    <xf numFmtId="185" fontId="2" fillId="24" borderId="64" xfId="0" applyNumberFormat="1" applyFont="1" applyFill="1" applyBorder="1" applyAlignment="1">
      <alignment horizontal="right" vertical="center"/>
    </xf>
    <xf numFmtId="0" fontId="2" fillId="24" borderId="65" xfId="0" applyFont="1" applyFill="1" applyBorder="1" applyAlignment="1">
      <alignment horizontal="left" vertical="top" wrapText="1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186" fontId="2" fillId="0" borderId="70" xfId="0" applyNumberFormat="1" applyFont="1" applyBorder="1" applyAlignment="1">
      <alignment horizontal="right" vertical="top"/>
    </xf>
    <xf numFmtId="0" fontId="2" fillId="24" borderId="27" xfId="0" applyFont="1" applyFill="1" applyBorder="1" applyAlignment="1">
      <alignment horizontal="center" wrapText="1"/>
    </xf>
    <xf numFmtId="0" fontId="1" fillId="24" borderId="71" xfId="0" applyFont="1" applyFill="1" applyBorder="1" applyAlignment="1">
      <alignment horizontal="center" vertical="center"/>
    </xf>
    <xf numFmtId="0" fontId="2" fillId="24" borderId="72" xfId="0" applyFont="1" applyFill="1" applyBorder="1" applyAlignment="1">
      <alignment horizontal="center" wrapText="1"/>
    </xf>
    <xf numFmtId="0" fontId="1" fillId="24" borderId="73" xfId="0" applyFont="1" applyFill="1" applyBorder="1" applyAlignment="1">
      <alignment horizontal="center" vertical="center"/>
    </xf>
    <xf numFmtId="0" fontId="2" fillId="24" borderId="74" xfId="0" applyFont="1" applyFill="1" applyBorder="1" applyAlignment="1">
      <alignment horizontal="left" vertical="top" wrapText="1"/>
    </xf>
    <xf numFmtId="0" fontId="1" fillId="24" borderId="75" xfId="0" applyFont="1" applyFill="1" applyBorder="1" applyAlignment="1">
      <alignment horizontal="center" vertical="center"/>
    </xf>
    <xf numFmtId="0" fontId="1" fillId="24" borderId="76" xfId="0" applyFont="1" applyFill="1" applyBorder="1" applyAlignment="1">
      <alignment horizontal="center" vertical="center"/>
    </xf>
    <xf numFmtId="0" fontId="1" fillId="24" borderId="77" xfId="0" applyFont="1" applyFill="1" applyBorder="1" applyAlignment="1">
      <alignment horizontal="center" vertical="center"/>
    </xf>
    <xf numFmtId="0" fontId="2" fillId="24" borderId="78" xfId="0" applyFont="1" applyFill="1" applyBorder="1" applyAlignment="1">
      <alignment horizontal="left" vertical="top" wrapText="1"/>
    </xf>
    <xf numFmtId="0" fontId="2" fillId="24" borderId="47" xfId="0" applyFont="1" applyFill="1" applyBorder="1" applyAlignment="1">
      <alignment horizontal="left" vertical="top" wrapText="1"/>
    </xf>
    <xf numFmtId="0" fontId="1" fillId="24" borderId="38" xfId="0" applyFont="1" applyFill="1" applyBorder="1" applyAlignment="1">
      <alignment horizontal="center" vertical="center"/>
    </xf>
    <xf numFmtId="0" fontId="2" fillId="24" borderId="76" xfId="0" applyFont="1" applyFill="1" applyBorder="1" applyAlignment="1">
      <alignment horizontal="left" vertical="top" wrapText="1"/>
    </xf>
    <xf numFmtId="0" fontId="1" fillId="24" borderId="79" xfId="0" applyFont="1" applyFill="1" applyBorder="1" applyAlignment="1">
      <alignment horizontal="center" vertical="center"/>
    </xf>
    <xf numFmtId="0" fontId="2" fillId="24" borderId="80" xfId="0" applyFont="1" applyFill="1" applyBorder="1" applyAlignment="1">
      <alignment horizontal="center" wrapText="1"/>
    </xf>
    <xf numFmtId="0" fontId="1" fillId="24" borderId="81" xfId="0" applyFont="1" applyFill="1" applyBorder="1" applyAlignment="1">
      <alignment horizontal="center" vertical="center"/>
    </xf>
    <xf numFmtId="0" fontId="2" fillId="24" borderId="82" xfId="0" applyFont="1" applyFill="1" applyBorder="1" applyAlignment="1">
      <alignment horizontal="center" wrapText="1"/>
    </xf>
    <xf numFmtId="0" fontId="1" fillId="24" borderId="83" xfId="0" applyFont="1" applyFill="1" applyBorder="1" applyAlignment="1">
      <alignment horizontal="center" vertical="center"/>
    </xf>
    <xf numFmtId="0" fontId="2" fillId="24" borderId="84" xfId="0" applyFont="1" applyFill="1" applyBorder="1" applyAlignment="1">
      <alignment horizontal="center" wrapText="1"/>
    </xf>
    <xf numFmtId="0" fontId="1" fillId="24" borderId="85" xfId="0" applyFont="1" applyFill="1" applyBorder="1" applyAlignment="1">
      <alignment horizontal="center" vertical="center"/>
    </xf>
    <xf numFmtId="0" fontId="2" fillId="24" borderId="39" xfId="0" applyFont="1" applyFill="1" applyBorder="1" applyAlignment="1">
      <alignment horizontal="center" wrapText="1"/>
    </xf>
    <xf numFmtId="0" fontId="1" fillId="24" borderId="86" xfId="0" applyFont="1" applyFill="1" applyBorder="1" applyAlignment="1">
      <alignment horizontal="center" vertical="center"/>
    </xf>
    <xf numFmtId="0" fontId="1" fillId="24" borderId="87" xfId="0" applyFont="1" applyFill="1" applyBorder="1" applyAlignment="1">
      <alignment horizontal="center" vertical="center"/>
    </xf>
    <xf numFmtId="0" fontId="2" fillId="24" borderId="80" xfId="0" applyFont="1" applyFill="1" applyBorder="1" applyAlignment="1">
      <alignment horizontal="center" wrapText="1"/>
    </xf>
    <xf numFmtId="0" fontId="2" fillId="24" borderId="88" xfId="0" applyFont="1" applyFill="1" applyBorder="1" applyAlignment="1">
      <alignment horizontal="center" wrapText="1"/>
    </xf>
    <xf numFmtId="0" fontId="1" fillId="24" borderId="8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S294"/>
  <sheetViews>
    <sheetView tabSelected="1" zoomScalePageLayoutView="0" workbookViewId="0" topLeftCell="A1">
      <selection activeCell="X6" sqref="X6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80" t="s">
        <v>88</v>
      </c>
      <c r="E3" s="81"/>
      <c r="F3" s="81"/>
      <c r="G3" s="81"/>
      <c r="H3" s="81"/>
      <c r="I3" s="81"/>
      <c r="J3" s="81"/>
      <c r="K3" s="81"/>
      <c r="L3" s="93" t="s">
        <v>88</v>
      </c>
      <c r="M3" s="81"/>
      <c r="N3" s="81"/>
      <c r="O3" s="81"/>
      <c r="P3" s="81"/>
      <c r="Q3" s="81"/>
      <c r="R3" s="81"/>
      <c r="S3" s="94"/>
    </row>
    <row r="4" spans="1:19" ht="12.75">
      <c r="A4" s="45"/>
      <c r="B4" s="46"/>
      <c r="C4" s="47"/>
      <c r="D4" s="82" t="s">
        <v>2</v>
      </c>
      <c r="E4" s="83"/>
      <c r="F4" s="83"/>
      <c r="G4" s="83"/>
      <c r="H4" s="83"/>
      <c r="I4" s="83"/>
      <c r="J4" s="83"/>
      <c r="K4" s="83"/>
      <c r="L4" s="95" t="s">
        <v>2</v>
      </c>
      <c r="M4" s="83"/>
      <c r="N4" s="83"/>
      <c r="O4" s="83"/>
      <c r="P4" s="83"/>
      <c r="Q4" s="83"/>
      <c r="R4" s="83"/>
      <c r="S4" s="96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81</v>
      </c>
      <c r="M6" s="36" t="s">
        <v>81</v>
      </c>
      <c r="N6" s="36" t="s">
        <v>81</v>
      </c>
      <c r="O6" s="36" t="s">
        <v>81</v>
      </c>
      <c r="P6" s="36" t="s">
        <v>81</v>
      </c>
      <c r="Q6" s="37" t="s">
        <v>81</v>
      </c>
      <c r="R6" s="36" t="s">
        <v>81</v>
      </c>
      <c r="S6" s="36" t="s">
        <v>81</v>
      </c>
    </row>
    <row r="7" spans="1:19" ht="12.75">
      <c r="A7" s="84" t="s">
        <v>83</v>
      </c>
      <c r="B7" s="88" t="s">
        <v>89</v>
      </c>
      <c r="C7" s="61" t="s">
        <v>11</v>
      </c>
      <c r="D7" s="62">
        <v>18</v>
      </c>
      <c r="E7" s="62">
        <v>8</v>
      </c>
      <c r="F7" s="62">
        <v>4</v>
      </c>
      <c r="G7" s="62">
        <v>12</v>
      </c>
      <c r="H7" s="62">
        <v>25</v>
      </c>
      <c r="I7" s="62">
        <v>25</v>
      </c>
      <c r="J7" s="62">
        <v>18</v>
      </c>
      <c r="K7" s="63">
        <v>110</v>
      </c>
      <c r="L7" s="64">
        <f aca="true" t="shared" si="0" ref="L7:Q10">+D7/D$10*100</f>
        <v>0.8995502248875562</v>
      </c>
      <c r="M7" s="65">
        <f t="shared" si="0"/>
        <v>0.4884004884004884</v>
      </c>
      <c r="N7" s="65">
        <f t="shared" si="0"/>
        <v>0.22766078542970974</v>
      </c>
      <c r="O7" s="65">
        <f t="shared" si="0"/>
        <v>0.4293381037567084</v>
      </c>
      <c r="P7" s="66">
        <f t="shared" si="0"/>
        <v>0.25557145777959517</v>
      </c>
      <c r="Q7" s="65">
        <f t="shared" si="0"/>
        <v>0.14938751120406335</v>
      </c>
      <c r="R7" s="65">
        <f>+J7/J$10*100</f>
        <v>0.08992356496977569</v>
      </c>
      <c r="S7" s="65">
        <f>+K7/K$10*100</f>
        <v>0.20100502512562815</v>
      </c>
    </row>
    <row r="8" spans="1:19" ht="12.75">
      <c r="A8" s="85"/>
      <c r="B8" s="86"/>
      <c r="C8" s="16" t="s">
        <v>12</v>
      </c>
      <c r="D8" s="57">
        <v>49</v>
      </c>
      <c r="E8" s="57">
        <v>38</v>
      </c>
      <c r="F8" s="57">
        <v>42</v>
      </c>
      <c r="G8" s="57">
        <v>84</v>
      </c>
      <c r="H8" s="57">
        <v>355</v>
      </c>
      <c r="I8" s="57">
        <v>673</v>
      </c>
      <c r="J8" s="57">
        <v>731</v>
      </c>
      <c r="K8" s="58">
        <v>1972</v>
      </c>
      <c r="L8" s="13">
        <f t="shared" si="0"/>
        <v>2.448775612193903</v>
      </c>
      <c r="M8" s="3">
        <f t="shared" si="0"/>
        <v>2.31990231990232</v>
      </c>
      <c r="N8" s="3">
        <f t="shared" si="0"/>
        <v>2.3904382470119523</v>
      </c>
      <c r="O8" s="3">
        <f t="shared" si="0"/>
        <v>3.005366726296959</v>
      </c>
      <c r="P8" s="5">
        <f t="shared" si="0"/>
        <v>3.629114700470251</v>
      </c>
      <c r="Q8" s="3">
        <f t="shared" si="0"/>
        <v>4.021511801613385</v>
      </c>
      <c r="R8" s="3">
        <f>+J8/J$10*100</f>
        <v>3.651895888494779</v>
      </c>
      <c r="S8" s="3">
        <f>+K8/K$10*100</f>
        <v>3.6034719049794424</v>
      </c>
    </row>
    <row r="9" spans="1:19" ht="12.75">
      <c r="A9" s="85"/>
      <c r="B9" s="86"/>
      <c r="C9" s="16" t="s">
        <v>13</v>
      </c>
      <c r="D9" s="57">
        <v>1934</v>
      </c>
      <c r="E9" s="57">
        <v>1592</v>
      </c>
      <c r="F9" s="57">
        <v>1711</v>
      </c>
      <c r="G9" s="57">
        <v>2699</v>
      </c>
      <c r="H9" s="57">
        <v>9402</v>
      </c>
      <c r="I9" s="57">
        <v>16037</v>
      </c>
      <c r="J9" s="57">
        <v>19268</v>
      </c>
      <c r="K9" s="58">
        <v>52643</v>
      </c>
      <c r="L9" s="13">
        <f t="shared" si="0"/>
        <v>96.65167416291854</v>
      </c>
      <c r="M9" s="3">
        <f t="shared" si="0"/>
        <v>97.19169719169719</v>
      </c>
      <c r="N9" s="3">
        <f t="shared" si="0"/>
        <v>97.38190096755834</v>
      </c>
      <c r="O9" s="3">
        <f t="shared" si="0"/>
        <v>96.56529516994632</v>
      </c>
      <c r="P9" s="5">
        <f t="shared" si="0"/>
        <v>96.11531384175015</v>
      </c>
      <c r="Q9" s="3">
        <f t="shared" si="0"/>
        <v>95.82910068718256</v>
      </c>
      <c r="R9" s="3">
        <f>+J9/J$10*100</f>
        <v>96.25818054653544</v>
      </c>
      <c r="S9" s="3">
        <f>+K9/K$10*100</f>
        <v>96.19552306989493</v>
      </c>
    </row>
    <row r="10" spans="1:19" ht="12.75">
      <c r="A10" s="85"/>
      <c r="B10" s="86"/>
      <c r="C10" s="17" t="s">
        <v>1</v>
      </c>
      <c r="D10" s="59">
        <v>2001</v>
      </c>
      <c r="E10" s="59">
        <v>1638</v>
      </c>
      <c r="F10" s="59">
        <v>1757</v>
      </c>
      <c r="G10" s="59">
        <v>2795</v>
      </c>
      <c r="H10" s="59">
        <v>9782</v>
      </c>
      <c r="I10" s="59">
        <v>16735</v>
      </c>
      <c r="J10" s="59">
        <v>20017</v>
      </c>
      <c r="K10" s="60">
        <v>54725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>+J10/J$10*100</f>
        <v>100</v>
      </c>
      <c r="S10" s="6">
        <f>+K10/K$10*100</f>
        <v>100</v>
      </c>
    </row>
    <row r="11" spans="1:19" ht="12.75" customHeight="1">
      <c r="A11" s="86"/>
      <c r="B11" s="89" t="s">
        <v>90</v>
      </c>
      <c r="C11" s="8" t="s">
        <v>11</v>
      </c>
      <c r="D11" s="57">
        <v>122</v>
      </c>
      <c r="E11" s="57">
        <v>81</v>
      </c>
      <c r="F11" s="57">
        <v>61</v>
      </c>
      <c r="G11" s="57">
        <v>73</v>
      </c>
      <c r="H11" s="57">
        <v>109</v>
      </c>
      <c r="I11" s="57">
        <v>110</v>
      </c>
      <c r="J11" s="57">
        <v>94</v>
      </c>
      <c r="K11" s="58">
        <v>650</v>
      </c>
      <c r="L11" s="13">
        <f aca="true" t="shared" si="1" ref="L11:Q14">+D11/D$14*100</f>
        <v>5.738476011288805</v>
      </c>
      <c r="M11" s="3">
        <f t="shared" si="1"/>
        <v>4.421397379912664</v>
      </c>
      <c r="N11" s="3">
        <f t="shared" si="1"/>
        <v>3.85831752055661</v>
      </c>
      <c r="O11" s="3">
        <f t="shared" si="1"/>
        <v>2.8537920250195468</v>
      </c>
      <c r="P11" s="5">
        <f t="shared" si="1"/>
        <v>1.321212121212121</v>
      </c>
      <c r="Q11" s="3">
        <f t="shared" si="1"/>
        <v>0.7856020568490215</v>
      </c>
      <c r="R11" s="3">
        <f>+J11/J$14*100</f>
        <v>0.5712202236266407</v>
      </c>
      <c r="S11" s="3">
        <f>+K11/K$14*100</f>
        <v>1.3887405191753017</v>
      </c>
    </row>
    <row r="12" spans="1:19" ht="12.75">
      <c r="A12" s="86"/>
      <c r="B12" s="86"/>
      <c r="C12" s="8" t="s">
        <v>12</v>
      </c>
      <c r="D12" s="57">
        <v>336</v>
      </c>
      <c r="E12" s="57">
        <v>303</v>
      </c>
      <c r="F12" s="57">
        <v>244</v>
      </c>
      <c r="G12" s="57">
        <v>332</v>
      </c>
      <c r="H12" s="57">
        <v>1113</v>
      </c>
      <c r="I12" s="57">
        <v>1908</v>
      </c>
      <c r="J12" s="57">
        <v>1998</v>
      </c>
      <c r="K12" s="58">
        <v>6234</v>
      </c>
      <c r="L12" s="13">
        <f t="shared" si="1"/>
        <v>15.804327375352775</v>
      </c>
      <c r="M12" s="3">
        <f t="shared" si="1"/>
        <v>16.53930131004367</v>
      </c>
      <c r="N12" s="3">
        <f t="shared" si="1"/>
        <v>15.43327008222644</v>
      </c>
      <c r="O12" s="3">
        <f t="shared" si="1"/>
        <v>12.978889757623143</v>
      </c>
      <c r="P12" s="5">
        <f t="shared" si="1"/>
        <v>13.490909090909092</v>
      </c>
      <c r="Q12" s="3">
        <f t="shared" si="1"/>
        <v>13.626624767890302</v>
      </c>
      <c r="R12" s="3">
        <f>+J12/J$14*100</f>
        <v>12.141468157510939</v>
      </c>
      <c r="S12" s="3">
        <f>+K12/K$14*100</f>
        <v>13.31908984082897</v>
      </c>
    </row>
    <row r="13" spans="1:19" ht="12.75">
      <c r="A13" s="86"/>
      <c r="B13" s="86"/>
      <c r="C13" s="8" t="s">
        <v>13</v>
      </c>
      <c r="D13" s="57">
        <v>1668</v>
      </c>
      <c r="E13" s="57">
        <v>1448</v>
      </c>
      <c r="F13" s="57">
        <v>1276</v>
      </c>
      <c r="G13" s="57">
        <v>2153</v>
      </c>
      <c r="H13" s="57">
        <v>7028</v>
      </c>
      <c r="I13" s="57">
        <v>11984</v>
      </c>
      <c r="J13" s="57">
        <v>14364</v>
      </c>
      <c r="K13" s="58">
        <v>39921</v>
      </c>
      <c r="L13" s="13">
        <f t="shared" si="1"/>
        <v>78.45719661335842</v>
      </c>
      <c r="M13" s="3">
        <f t="shared" si="1"/>
        <v>79.03930131004367</v>
      </c>
      <c r="N13" s="3">
        <f t="shared" si="1"/>
        <v>80.70841239721696</v>
      </c>
      <c r="O13" s="3">
        <f t="shared" si="1"/>
        <v>84.1673182173573</v>
      </c>
      <c r="P13" s="5">
        <f t="shared" si="1"/>
        <v>85.18787878787879</v>
      </c>
      <c r="Q13" s="3">
        <f t="shared" si="1"/>
        <v>85.58777317526068</v>
      </c>
      <c r="R13" s="3">
        <f>+J13/J$14*100</f>
        <v>87.28731161886242</v>
      </c>
      <c r="S13" s="3">
        <f>+K13/K$14*100</f>
        <v>85.29216963999573</v>
      </c>
    </row>
    <row r="14" spans="1:19" ht="12.75">
      <c r="A14" s="86"/>
      <c r="B14" s="90"/>
      <c r="C14" s="8" t="s">
        <v>1</v>
      </c>
      <c r="D14" s="57">
        <v>2126</v>
      </c>
      <c r="E14" s="57">
        <v>1832</v>
      </c>
      <c r="F14" s="57">
        <v>1581</v>
      </c>
      <c r="G14" s="57">
        <v>2558</v>
      </c>
      <c r="H14" s="57">
        <v>8250</v>
      </c>
      <c r="I14" s="57">
        <v>14002</v>
      </c>
      <c r="J14" s="57">
        <v>16456</v>
      </c>
      <c r="K14" s="58">
        <v>46805</v>
      </c>
      <c r="L14" s="13">
        <f t="shared" si="1"/>
        <v>100</v>
      </c>
      <c r="M14" s="3">
        <f t="shared" si="1"/>
        <v>100</v>
      </c>
      <c r="N14" s="3">
        <f t="shared" si="1"/>
        <v>100</v>
      </c>
      <c r="O14" s="3">
        <f t="shared" si="1"/>
        <v>100</v>
      </c>
      <c r="P14" s="5">
        <f t="shared" si="1"/>
        <v>100</v>
      </c>
      <c r="Q14" s="3">
        <f t="shared" si="1"/>
        <v>100</v>
      </c>
      <c r="R14" s="3">
        <f>+J14/J$14*100</f>
        <v>100</v>
      </c>
      <c r="S14" s="3">
        <f>+K14/K$14*100</f>
        <v>100</v>
      </c>
    </row>
    <row r="15" spans="1:19" ht="12.75" customHeight="1">
      <c r="A15" s="85"/>
      <c r="B15" s="91" t="s">
        <v>14</v>
      </c>
      <c r="C15" s="15" t="s">
        <v>11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6">
        <v>0</v>
      </c>
      <c r="L15" s="51">
        <f>+D15/D$18*100</f>
        <v>0</v>
      </c>
      <c r="M15" s="52">
        <f aca="true" t="shared" si="2" ref="M15:S18">+E15/E$18*100</f>
        <v>0</v>
      </c>
      <c r="N15" s="52">
        <f t="shared" si="2"/>
        <v>0</v>
      </c>
      <c r="O15" s="52">
        <f t="shared" si="2"/>
        <v>0</v>
      </c>
      <c r="P15" s="52">
        <f t="shared" si="2"/>
        <v>0</v>
      </c>
      <c r="Q15" s="52">
        <f t="shared" si="2"/>
        <v>0</v>
      </c>
      <c r="R15" s="52">
        <f>+J15/J$18*100</f>
        <v>0</v>
      </c>
      <c r="S15" s="52">
        <f>+K15/K$18*100</f>
        <v>0</v>
      </c>
    </row>
    <row r="16" spans="1:19" ht="12.75">
      <c r="A16" s="85"/>
      <c r="B16" s="86"/>
      <c r="C16" s="16" t="s">
        <v>12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8">
        <v>0</v>
      </c>
      <c r="L16" s="49">
        <f>+D16/D$18*100</f>
        <v>0</v>
      </c>
      <c r="M16" s="50">
        <f t="shared" si="2"/>
        <v>0</v>
      </c>
      <c r="N16" s="50">
        <f t="shared" si="2"/>
        <v>0</v>
      </c>
      <c r="O16" s="50">
        <f t="shared" si="2"/>
        <v>0</v>
      </c>
      <c r="P16" s="50">
        <f t="shared" si="2"/>
        <v>0</v>
      </c>
      <c r="Q16" s="50">
        <f t="shared" si="2"/>
        <v>0</v>
      </c>
      <c r="R16" s="50">
        <f>+J16/J$18*100</f>
        <v>0</v>
      </c>
      <c r="S16" s="50">
        <f>+K16/K$18*100</f>
        <v>0</v>
      </c>
    </row>
    <row r="17" spans="1:19" ht="12.75">
      <c r="A17" s="85"/>
      <c r="B17" s="86"/>
      <c r="C17" s="16" t="s">
        <v>13</v>
      </c>
      <c r="D17" s="57">
        <v>2202</v>
      </c>
      <c r="E17" s="57">
        <v>2006</v>
      </c>
      <c r="F17" s="57">
        <v>2038</v>
      </c>
      <c r="G17" s="57">
        <v>3005</v>
      </c>
      <c r="H17" s="57">
        <v>8197</v>
      </c>
      <c r="I17" s="57">
        <v>11759</v>
      </c>
      <c r="J17" s="57">
        <v>12379</v>
      </c>
      <c r="K17" s="58">
        <v>41586</v>
      </c>
      <c r="L17" s="49">
        <f>+D17/D$18*100</f>
        <v>100</v>
      </c>
      <c r="M17" s="50">
        <f t="shared" si="2"/>
        <v>100</v>
      </c>
      <c r="N17" s="50">
        <f t="shared" si="2"/>
        <v>100</v>
      </c>
      <c r="O17" s="50">
        <f t="shared" si="2"/>
        <v>100</v>
      </c>
      <c r="P17" s="50">
        <f t="shared" si="2"/>
        <v>100</v>
      </c>
      <c r="Q17" s="50">
        <f t="shared" si="2"/>
        <v>100</v>
      </c>
      <c r="R17" s="50">
        <f>+J17/J$18*100</f>
        <v>100</v>
      </c>
      <c r="S17" s="50">
        <f>+K17/K$18*100</f>
        <v>100</v>
      </c>
    </row>
    <row r="18" spans="1:19" ht="12.75">
      <c r="A18" s="85"/>
      <c r="B18" s="86"/>
      <c r="C18" s="17" t="s">
        <v>1</v>
      </c>
      <c r="D18" s="59">
        <v>2202</v>
      </c>
      <c r="E18" s="59">
        <v>2006</v>
      </c>
      <c r="F18" s="59">
        <v>2038</v>
      </c>
      <c r="G18" s="59">
        <v>3005</v>
      </c>
      <c r="H18" s="59">
        <v>8197</v>
      </c>
      <c r="I18" s="59">
        <v>11759</v>
      </c>
      <c r="J18" s="59">
        <v>12379</v>
      </c>
      <c r="K18" s="60">
        <v>41586</v>
      </c>
      <c r="L18" s="53">
        <f>+D18/D$18*100</f>
        <v>100</v>
      </c>
      <c r="M18" s="54">
        <f t="shared" si="2"/>
        <v>100</v>
      </c>
      <c r="N18" s="54">
        <f t="shared" si="2"/>
        <v>100</v>
      </c>
      <c r="O18" s="54">
        <f t="shared" si="2"/>
        <v>100</v>
      </c>
      <c r="P18" s="54">
        <f t="shared" si="2"/>
        <v>100</v>
      </c>
      <c r="Q18" s="54">
        <f t="shared" si="2"/>
        <v>100</v>
      </c>
      <c r="R18" s="54">
        <f>+J18/J$18*100</f>
        <v>100</v>
      </c>
      <c r="S18" s="54">
        <f>+K18/K$18*100</f>
        <v>100</v>
      </c>
    </row>
    <row r="19" spans="1:19" ht="12.75" customHeight="1">
      <c r="A19" s="86"/>
      <c r="B19" s="89" t="s">
        <v>15</v>
      </c>
      <c r="C19" s="8" t="s">
        <v>11</v>
      </c>
      <c r="D19" s="57">
        <v>48</v>
      </c>
      <c r="E19" s="57">
        <v>36</v>
      </c>
      <c r="F19" s="57">
        <v>32</v>
      </c>
      <c r="G19" s="57">
        <v>35</v>
      </c>
      <c r="H19" s="57">
        <v>86</v>
      </c>
      <c r="I19" s="57">
        <v>91</v>
      </c>
      <c r="J19" s="57">
        <v>96</v>
      </c>
      <c r="K19" s="58">
        <v>424</v>
      </c>
      <c r="L19" s="13">
        <f aca="true" t="shared" si="3" ref="L19:Q22">+D19/D$22*100</f>
        <v>2.7874564459930316</v>
      </c>
      <c r="M19" s="3">
        <f t="shared" si="3"/>
        <v>2.576950608446672</v>
      </c>
      <c r="N19" s="3">
        <f t="shared" si="3"/>
        <v>2.1136063408190227</v>
      </c>
      <c r="O19" s="3">
        <f t="shared" si="3"/>
        <v>1.4912654452492544</v>
      </c>
      <c r="P19" s="5">
        <f t="shared" si="3"/>
        <v>1.107961865498583</v>
      </c>
      <c r="Q19" s="3">
        <f t="shared" si="3"/>
        <v>0.6985491671144546</v>
      </c>
      <c r="R19" s="3">
        <f>+J19/J$22*100</f>
        <v>0.652572904629189</v>
      </c>
      <c r="S19" s="3">
        <f>+K19/K$22*100</f>
        <v>0.9981167608286252</v>
      </c>
    </row>
    <row r="20" spans="1:19" ht="12.75">
      <c r="A20" s="86"/>
      <c r="B20" s="86"/>
      <c r="C20" s="8" t="s">
        <v>12</v>
      </c>
      <c r="D20" s="57">
        <v>189</v>
      </c>
      <c r="E20" s="57">
        <v>125</v>
      </c>
      <c r="F20" s="57">
        <v>174</v>
      </c>
      <c r="G20" s="57">
        <v>309</v>
      </c>
      <c r="H20" s="57">
        <v>1238</v>
      </c>
      <c r="I20" s="57">
        <v>2399</v>
      </c>
      <c r="J20" s="57">
        <v>2628</v>
      </c>
      <c r="K20" s="58">
        <v>7062</v>
      </c>
      <c r="L20" s="13">
        <f t="shared" si="3"/>
        <v>10.975609756097562</v>
      </c>
      <c r="M20" s="3">
        <f t="shared" si="3"/>
        <v>8.94774516821761</v>
      </c>
      <c r="N20" s="3">
        <f t="shared" si="3"/>
        <v>11.492734478203435</v>
      </c>
      <c r="O20" s="3">
        <f t="shared" si="3"/>
        <v>13.165743502343416</v>
      </c>
      <c r="P20" s="5">
        <f t="shared" si="3"/>
        <v>15.949497552177275</v>
      </c>
      <c r="Q20" s="3">
        <f t="shared" si="3"/>
        <v>18.41559837261073</v>
      </c>
      <c r="R20" s="3">
        <f>+J20/J$22*100</f>
        <v>17.86418326422405</v>
      </c>
      <c r="S20" s="3">
        <f>+K20/K$22*100</f>
        <v>16.624293785310734</v>
      </c>
    </row>
    <row r="21" spans="1:19" ht="12.75">
      <c r="A21" s="86"/>
      <c r="B21" s="86"/>
      <c r="C21" s="8" t="s">
        <v>13</v>
      </c>
      <c r="D21" s="57">
        <v>1485</v>
      </c>
      <c r="E21" s="57">
        <v>1236</v>
      </c>
      <c r="F21" s="57">
        <v>1308</v>
      </c>
      <c r="G21" s="57">
        <v>2003</v>
      </c>
      <c r="H21" s="57">
        <v>6438</v>
      </c>
      <c r="I21" s="57">
        <v>10537</v>
      </c>
      <c r="J21" s="57">
        <v>11987</v>
      </c>
      <c r="K21" s="58">
        <v>34994</v>
      </c>
      <c r="L21" s="13">
        <f t="shared" si="3"/>
        <v>86.23693379790942</v>
      </c>
      <c r="M21" s="3">
        <f t="shared" si="3"/>
        <v>88.47530422333571</v>
      </c>
      <c r="N21" s="3">
        <f t="shared" si="3"/>
        <v>86.39365918097755</v>
      </c>
      <c r="O21" s="3">
        <f t="shared" si="3"/>
        <v>85.34299105240733</v>
      </c>
      <c r="P21" s="5">
        <f t="shared" si="3"/>
        <v>82.94254058232414</v>
      </c>
      <c r="Q21" s="3">
        <f t="shared" si="3"/>
        <v>80.8858524602748</v>
      </c>
      <c r="R21" s="3">
        <f>+J21/J$22*100</f>
        <v>81.48324383114675</v>
      </c>
      <c r="S21" s="3">
        <f>+K21/K$22*100</f>
        <v>82.37758945386065</v>
      </c>
    </row>
    <row r="22" spans="1:19" ht="12.75">
      <c r="A22" s="86"/>
      <c r="B22" s="90"/>
      <c r="C22" s="8" t="s">
        <v>1</v>
      </c>
      <c r="D22" s="57">
        <v>1722</v>
      </c>
      <c r="E22" s="57">
        <v>1397</v>
      </c>
      <c r="F22" s="57">
        <v>1514</v>
      </c>
      <c r="G22" s="57">
        <v>2347</v>
      </c>
      <c r="H22" s="57">
        <v>7762</v>
      </c>
      <c r="I22" s="57">
        <v>13027</v>
      </c>
      <c r="J22" s="57">
        <v>14711</v>
      </c>
      <c r="K22" s="58">
        <v>42480</v>
      </c>
      <c r="L22" s="13">
        <f t="shared" si="3"/>
        <v>100</v>
      </c>
      <c r="M22" s="3">
        <f t="shared" si="3"/>
        <v>100</v>
      </c>
      <c r="N22" s="3">
        <f t="shared" si="3"/>
        <v>100</v>
      </c>
      <c r="O22" s="3">
        <f t="shared" si="3"/>
        <v>100</v>
      </c>
      <c r="P22" s="5">
        <f t="shared" si="3"/>
        <v>100</v>
      </c>
      <c r="Q22" s="3">
        <f t="shared" si="3"/>
        <v>100</v>
      </c>
      <c r="R22" s="3">
        <f>+J22/J$22*100</f>
        <v>100</v>
      </c>
      <c r="S22" s="3">
        <f>+K22/K$22*100</f>
        <v>100</v>
      </c>
    </row>
    <row r="23" spans="1:19" ht="12.75" customHeight="1">
      <c r="A23" s="85"/>
      <c r="B23" s="91" t="s">
        <v>16</v>
      </c>
      <c r="C23" s="15" t="s">
        <v>11</v>
      </c>
      <c r="D23" s="55">
        <v>85</v>
      </c>
      <c r="E23" s="55">
        <v>72</v>
      </c>
      <c r="F23" s="55">
        <v>69</v>
      </c>
      <c r="G23" s="55">
        <v>79</v>
      </c>
      <c r="H23" s="55">
        <v>163</v>
      </c>
      <c r="I23" s="55">
        <v>194</v>
      </c>
      <c r="J23" s="55">
        <v>115</v>
      </c>
      <c r="K23" s="56">
        <v>777</v>
      </c>
      <c r="L23" s="12">
        <f aca="true" t="shared" si="4" ref="L23:Q26">+D23/D$26*100</f>
        <v>22.849462365591396</v>
      </c>
      <c r="M23" s="10">
        <f t="shared" si="4"/>
        <v>22.71293375394322</v>
      </c>
      <c r="N23" s="10">
        <f t="shared" si="4"/>
        <v>17.468354430379744</v>
      </c>
      <c r="O23" s="10">
        <f t="shared" si="4"/>
        <v>10.533333333333333</v>
      </c>
      <c r="P23" s="18">
        <f t="shared" si="4"/>
        <v>6.634106634106635</v>
      </c>
      <c r="Q23" s="10">
        <f t="shared" si="4"/>
        <v>5.058670143415906</v>
      </c>
      <c r="R23" s="10">
        <f>+J23/J$26*100</f>
        <v>3.3169887510816265</v>
      </c>
      <c r="S23" s="10">
        <f>+K23/K$26*100</f>
        <v>6.702320365737946</v>
      </c>
    </row>
    <row r="24" spans="1:19" ht="12.75">
      <c r="A24" s="85"/>
      <c r="B24" s="86"/>
      <c r="C24" s="16" t="s">
        <v>12</v>
      </c>
      <c r="D24" s="57">
        <v>279</v>
      </c>
      <c r="E24" s="57">
        <v>239</v>
      </c>
      <c r="F24" s="57">
        <v>322</v>
      </c>
      <c r="G24" s="57">
        <v>666</v>
      </c>
      <c r="H24" s="57">
        <v>2275</v>
      </c>
      <c r="I24" s="57">
        <v>3612</v>
      </c>
      <c r="J24" s="57">
        <v>3324</v>
      </c>
      <c r="K24" s="58">
        <v>10717</v>
      </c>
      <c r="L24" s="13">
        <f t="shared" si="4"/>
        <v>75</v>
      </c>
      <c r="M24" s="3">
        <f t="shared" si="4"/>
        <v>75.39432176656152</v>
      </c>
      <c r="N24" s="3">
        <f t="shared" si="4"/>
        <v>81.51898734177216</v>
      </c>
      <c r="O24" s="3">
        <f t="shared" si="4"/>
        <v>88.8</v>
      </c>
      <c r="P24" s="5">
        <f t="shared" si="4"/>
        <v>92.5925925925926</v>
      </c>
      <c r="Q24" s="3">
        <f t="shared" si="4"/>
        <v>94.18513689700131</v>
      </c>
      <c r="R24" s="3">
        <f>+J24/J$26*100</f>
        <v>95.87539659648111</v>
      </c>
      <c r="S24" s="3">
        <f>+K24/K$26*100</f>
        <v>92.4437160355387</v>
      </c>
    </row>
    <row r="25" spans="1:19" ht="12.75">
      <c r="A25" s="85"/>
      <c r="B25" s="86"/>
      <c r="C25" s="16" t="s">
        <v>13</v>
      </c>
      <c r="D25" s="57">
        <v>8</v>
      </c>
      <c r="E25" s="57">
        <v>6</v>
      </c>
      <c r="F25" s="57">
        <v>4</v>
      </c>
      <c r="G25" s="57">
        <v>5</v>
      </c>
      <c r="H25" s="57">
        <v>19</v>
      </c>
      <c r="I25" s="57">
        <v>29</v>
      </c>
      <c r="J25" s="57">
        <v>28</v>
      </c>
      <c r="K25" s="58">
        <v>99</v>
      </c>
      <c r="L25" s="13">
        <f t="shared" si="4"/>
        <v>2.1505376344086025</v>
      </c>
      <c r="M25" s="3">
        <f t="shared" si="4"/>
        <v>1.8927444794952681</v>
      </c>
      <c r="N25" s="3">
        <f t="shared" si="4"/>
        <v>1.0126582278481013</v>
      </c>
      <c r="O25" s="3">
        <f t="shared" si="4"/>
        <v>0.6666666666666667</v>
      </c>
      <c r="P25" s="5">
        <f t="shared" si="4"/>
        <v>0.7733007733007733</v>
      </c>
      <c r="Q25" s="3">
        <f t="shared" si="4"/>
        <v>0.7561929595827901</v>
      </c>
      <c r="R25" s="3">
        <f>+J25/J$26*100</f>
        <v>0.8076146524372656</v>
      </c>
      <c r="S25" s="3">
        <f>+K25/K$26*100</f>
        <v>0.8539635987233676</v>
      </c>
    </row>
    <row r="26" spans="1:19" ht="12.75">
      <c r="A26" s="85"/>
      <c r="B26" s="86"/>
      <c r="C26" s="17" t="s">
        <v>1</v>
      </c>
      <c r="D26" s="59">
        <v>372</v>
      </c>
      <c r="E26" s="59">
        <v>317</v>
      </c>
      <c r="F26" s="59">
        <v>395</v>
      </c>
      <c r="G26" s="59">
        <v>750</v>
      </c>
      <c r="H26" s="59">
        <v>2457</v>
      </c>
      <c r="I26" s="59">
        <v>3835</v>
      </c>
      <c r="J26" s="59">
        <v>3467</v>
      </c>
      <c r="K26" s="60">
        <v>11593</v>
      </c>
      <c r="L26" s="14">
        <f t="shared" si="4"/>
        <v>100</v>
      </c>
      <c r="M26" s="6">
        <f t="shared" si="4"/>
        <v>100</v>
      </c>
      <c r="N26" s="6">
        <f t="shared" si="4"/>
        <v>100</v>
      </c>
      <c r="O26" s="6">
        <f t="shared" si="4"/>
        <v>100</v>
      </c>
      <c r="P26" s="7">
        <f t="shared" si="4"/>
        <v>100</v>
      </c>
      <c r="Q26" s="6">
        <f t="shared" si="4"/>
        <v>100</v>
      </c>
      <c r="R26" s="6">
        <f>+J26/J$26*100</f>
        <v>100</v>
      </c>
      <c r="S26" s="6">
        <f>+K26/K$26*100</f>
        <v>100</v>
      </c>
    </row>
    <row r="27" spans="1:19" ht="12.75" customHeight="1">
      <c r="A27" s="86"/>
      <c r="B27" s="89" t="s">
        <v>17</v>
      </c>
      <c r="C27" s="8" t="s">
        <v>11</v>
      </c>
      <c r="D27" s="57">
        <v>388</v>
      </c>
      <c r="E27" s="57">
        <v>305</v>
      </c>
      <c r="F27" s="57">
        <v>251</v>
      </c>
      <c r="G27" s="57">
        <v>319</v>
      </c>
      <c r="H27" s="57">
        <v>600</v>
      </c>
      <c r="I27" s="57">
        <v>561</v>
      </c>
      <c r="J27" s="57">
        <v>379</v>
      </c>
      <c r="K27" s="58">
        <v>2803</v>
      </c>
      <c r="L27" s="13">
        <f aca="true" t="shared" si="5" ref="L27:S30">+D27/D$30*100</f>
        <v>22.46670526925304</v>
      </c>
      <c r="M27" s="3">
        <f t="shared" si="5"/>
        <v>19.20654911838791</v>
      </c>
      <c r="N27" s="3">
        <f t="shared" si="5"/>
        <v>13.723346090759977</v>
      </c>
      <c r="O27" s="3">
        <f t="shared" si="5"/>
        <v>9.89454094292804</v>
      </c>
      <c r="P27" s="5">
        <f t="shared" si="5"/>
        <v>6.7294751009421265</v>
      </c>
      <c r="Q27" s="3">
        <f t="shared" si="5"/>
        <v>4.4215006305170235</v>
      </c>
      <c r="R27" s="3">
        <f>+J27/J$30*100</f>
        <v>3.1612311285344896</v>
      </c>
      <c r="S27" s="3">
        <f>+K27/K$30*100</f>
        <v>6.680012392459665</v>
      </c>
    </row>
    <row r="28" spans="1:19" ht="12.75">
      <c r="A28" s="86"/>
      <c r="B28" s="86"/>
      <c r="C28" s="8" t="s">
        <v>12</v>
      </c>
      <c r="D28" s="57">
        <v>1317</v>
      </c>
      <c r="E28" s="57">
        <v>1250</v>
      </c>
      <c r="F28" s="57">
        <v>1530</v>
      </c>
      <c r="G28" s="57">
        <v>2816</v>
      </c>
      <c r="H28" s="57">
        <v>8193</v>
      </c>
      <c r="I28" s="57">
        <v>12005</v>
      </c>
      <c r="J28" s="57">
        <v>11520</v>
      </c>
      <c r="K28" s="58">
        <v>38631</v>
      </c>
      <c r="L28" s="13">
        <f t="shared" si="5"/>
        <v>76.2594093804285</v>
      </c>
      <c r="M28" s="3">
        <f t="shared" si="5"/>
        <v>78.71536523929471</v>
      </c>
      <c r="N28" s="3">
        <f t="shared" si="5"/>
        <v>83.65226899945326</v>
      </c>
      <c r="O28" s="3">
        <f t="shared" si="5"/>
        <v>87.34491315136476</v>
      </c>
      <c r="P28" s="5">
        <f t="shared" si="5"/>
        <v>91.89098250336474</v>
      </c>
      <c r="Q28" s="3">
        <f t="shared" si="5"/>
        <v>94.61696090794452</v>
      </c>
      <c r="R28" s="3">
        <f>+J28/J$30*100</f>
        <v>96.08808074067896</v>
      </c>
      <c r="S28" s="3">
        <f>+K28/K$30*100</f>
        <v>92.06405948380639</v>
      </c>
    </row>
    <row r="29" spans="1:19" ht="12.75">
      <c r="A29" s="86"/>
      <c r="B29" s="86"/>
      <c r="C29" s="8" t="s">
        <v>13</v>
      </c>
      <c r="D29" s="57">
        <v>22</v>
      </c>
      <c r="E29" s="57">
        <v>33</v>
      </c>
      <c r="F29" s="57">
        <v>48</v>
      </c>
      <c r="G29" s="57">
        <v>89</v>
      </c>
      <c r="H29" s="57">
        <v>123</v>
      </c>
      <c r="I29" s="57">
        <v>122</v>
      </c>
      <c r="J29" s="57">
        <v>90</v>
      </c>
      <c r="K29" s="58">
        <v>527</v>
      </c>
      <c r="L29" s="13">
        <f t="shared" si="5"/>
        <v>1.2738853503184715</v>
      </c>
      <c r="M29" s="3">
        <f t="shared" si="5"/>
        <v>2.0780856423173804</v>
      </c>
      <c r="N29" s="3">
        <f t="shared" si="5"/>
        <v>2.6243849097867686</v>
      </c>
      <c r="O29" s="3">
        <f t="shared" si="5"/>
        <v>2.760545905707196</v>
      </c>
      <c r="P29" s="5">
        <f t="shared" si="5"/>
        <v>1.379542395693136</v>
      </c>
      <c r="Q29" s="3">
        <f t="shared" si="5"/>
        <v>0.9615384615384616</v>
      </c>
      <c r="R29" s="3">
        <f>+J29/J$30*100</f>
        <v>0.7506881307865544</v>
      </c>
      <c r="S29" s="3">
        <f>+K29/K$30*100</f>
        <v>1.2559281237339435</v>
      </c>
    </row>
    <row r="30" spans="1:19" ht="12.75">
      <c r="A30" s="86"/>
      <c r="B30" s="90"/>
      <c r="C30" s="8" t="s">
        <v>1</v>
      </c>
      <c r="D30" s="57">
        <v>1727</v>
      </c>
      <c r="E30" s="57">
        <v>1588</v>
      </c>
      <c r="F30" s="57">
        <v>1829</v>
      </c>
      <c r="G30" s="57">
        <v>3224</v>
      </c>
      <c r="H30" s="57">
        <v>8916</v>
      </c>
      <c r="I30" s="57">
        <v>12688</v>
      </c>
      <c r="J30" s="57">
        <v>11989</v>
      </c>
      <c r="K30" s="58">
        <v>41961</v>
      </c>
      <c r="L30" s="13">
        <f t="shared" si="5"/>
        <v>100</v>
      </c>
      <c r="M30" s="3">
        <f t="shared" si="5"/>
        <v>100</v>
      </c>
      <c r="N30" s="3">
        <f t="shared" si="5"/>
        <v>100</v>
      </c>
      <c r="O30" s="3">
        <f t="shared" si="5"/>
        <v>100</v>
      </c>
      <c r="P30" s="5">
        <f t="shared" si="5"/>
        <v>100</v>
      </c>
      <c r="Q30" s="3">
        <f t="shared" si="5"/>
        <v>100</v>
      </c>
      <c r="R30" s="3">
        <f>+J30/J$30*100</f>
        <v>100</v>
      </c>
      <c r="S30" s="3">
        <f>+K30/K$30*100</f>
        <v>100</v>
      </c>
    </row>
    <row r="31" spans="1:19" ht="12.75" customHeight="1">
      <c r="A31" s="85"/>
      <c r="B31" s="91" t="s">
        <v>18</v>
      </c>
      <c r="C31" s="15" t="s">
        <v>11</v>
      </c>
      <c r="D31" s="55">
        <v>94</v>
      </c>
      <c r="E31" s="55">
        <v>96</v>
      </c>
      <c r="F31" s="55">
        <v>87</v>
      </c>
      <c r="G31" s="55">
        <v>115</v>
      </c>
      <c r="H31" s="55">
        <v>163</v>
      </c>
      <c r="I31" s="55">
        <v>147</v>
      </c>
      <c r="J31" s="55">
        <v>107</v>
      </c>
      <c r="K31" s="56">
        <v>809</v>
      </c>
      <c r="L31" s="12">
        <f aca="true" t="shared" si="6" ref="L31:S34">+D31/D$34*100</f>
        <v>17.702448210922785</v>
      </c>
      <c r="M31" s="10">
        <f t="shared" si="6"/>
        <v>21.00656455142232</v>
      </c>
      <c r="N31" s="10">
        <f t="shared" si="6"/>
        <v>16.477272727272727</v>
      </c>
      <c r="O31" s="10">
        <f t="shared" si="6"/>
        <v>11.917098445595855</v>
      </c>
      <c r="P31" s="18">
        <f t="shared" si="6"/>
        <v>6.034801925212884</v>
      </c>
      <c r="Q31" s="10">
        <f t="shared" si="6"/>
        <v>4.5894473930689985</v>
      </c>
      <c r="R31" s="10">
        <f>+J31/J$34*100</f>
        <v>3.4130781499202554</v>
      </c>
      <c r="S31" s="10">
        <f>+K31/K$34*100</f>
        <v>7.022569444444445</v>
      </c>
    </row>
    <row r="32" spans="1:19" ht="12.75">
      <c r="A32" s="85"/>
      <c r="B32" s="86"/>
      <c r="C32" s="16" t="s">
        <v>12</v>
      </c>
      <c r="D32" s="57">
        <v>437</v>
      </c>
      <c r="E32" s="57">
        <v>360</v>
      </c>
      <c r="F32" s="57">
        <v>441</v>
      </c>
      <c r="G32" s="57">
        <v>849</v>
      </c>
      <c r="H32" s="57">
        <v>2530</v>
      </c>
      <c r="I32" s="57">
        <v>3042</v>
      </c>
      <c r="J32" s="57">
        <v>3022</v>
      </c>
      <c r="K32" s="58">
        <v>10681</v>
      </c>
      <c r="L32" s="13">
        <f t="shared" si="6"/>
        <v>82.29755178907722</v>
      </c>
      <c r="M32" s="3">
        <f t="shared" si="6"/>
        <v>78.7746170678337</v>
      </c>
      <c r="N32" s="3">
        <f t="shared" si="6"/>
        <v>83.52272727272727</v>
      </c>
      <c r="O32" s="3">
        <f t="shared" si="6"/>
        <v>87.97927461139896</v>
      </c>
      <c r="P32" s="5">
        <f t="shared" si="6"/>
        <v>93.66901147723065</v>
      </c>
      <c r="Q32" s="3">
        <f t="shared" si="6"/>
        <v>94.97346237901967</v>
      </c>
      <c r="R32" s="3">
        <f>+J32/J$34*100</f>
        <v>96.39553429027113</v>
      </c>
      <c r="S32" s="3">
        <f>+K32/K$34*100</f>
        <v>92.71701388888889</v>
      </c>
    </row>
    <row r="33" spans="1:19" ht="12.75">
      <c r="A33" s="85"/>
      <c r="B33" s="86"/>
      <c r="C33" s="16" t="s">
        <v>13</v>
      </c>
      <c r="D33" s="57">
        <v>0</v>
      </c>
      <c r="E33" s="57">
        <v>1</v>
      </c>
      <c r="F33" s="57">
        <v>0</v>
      </c>
      <c r="G33" s="57">
        <v>1</v>
      </c>
      <c r="H33" s="57">
        <v>8</v>
      </c>
      <c r="I33" s="57">
        <v>14</v>
      </c>
      <c r="J33" s="57">
        <v>6</v>
      </c>
      <c r="K33" s="58">
        <v>30</v>
      </c>
      <c r="L33" s="13">
        <f t="shared" si="6"/>
        <v>0</v>
      </c>
      <c r="M33" s="3">
        <f t="shared" si="6"/>
        <v>0.2188183807439825</v>
      </c>
      <c r="N33" s="3">
        <f t="shared" si="6"/>
        <v>0</v>
      </c>
      <c r="O33" s="3">
        <f t="shared" si="6"/>
        <v>0.10362694300518134</v>
      </c>
      <c r="P33" s="5">
        <f t="shared" si="6"/>
        <v>0.2961865975564606</v>
      </c>
      <c r="Q33" s="3">
        <f t="shared" si="6"/>
        <v>0.43709022791133306</v>
      </c>
      <c r="R33" s="3">
        <f>+J33/J$34*100</f>
        <v>0.19138755980861244</v>
      </c>
      <c r="S33" s="3">
        <f>+K33/K$34*100</f>
        <v>0.26041666666666663</v>
      </c>
    </row>
    <row r="34" spans="1:19" ht="12.75">
      <c r="A34" s="85"/>
      <c r="B34" s="86"/>
      <c r="C34" s="17" t="s">
        <v>1</v>
      </c>
      <c r="D34" s="59">
        <v>531</v>
      </c>
      <c r="E34" s="59">
        <v>457</v>
      </c>
      <c r="F34" s="59">
        <v>528</v>
      </c>
      <c r="G34" s="59">
        <v>965</v>
      </c>
      <c r="H34" s="59">
        <v>2701</v>
      </c>
      <c r="I34" s="59">
        <v>3203</v>
      </c>
      <c r="J34" s="59">
        <v>3135</v>
      </c>
      <c r="K34" s="60">
        <v>11520</v>
      </c>
      <c r="L34" s="14">
        <f t="shared" si="6"/>
        <v>100</v>
      </c>
      <c r="M34" s="6">
        <f t="shared" si="6"/>
        <v>100</v>
      </c>
      <c r="N34" s="6">
        <f t="shared" si="6"/>
        <v>100</v>
      </c>
      <c r="O34" s="6">
        <f t="shared" si="6"/>
        <v>100</v>
      </c>
      <c r="P34" s="7">
        <f t="shared" si="6"/>
        <v>100</v>
      </c>
      <c r="Q34" s="6">
        <f t="shared" si="6"/>
        <v>100</v>
      </c>
      <c r="R34" s="6">
        <f>+J34/J$34*100</f>
        <v>100</v>
      </c>
      <c r="S34" s="6">
        <f>+K34/K$34*100</f>
        <v>100</v>
      </c>
    </row>
    <row r="35" spans="1:19" ht="12.75" customHeight="1">
      <c r="A35" s="86"/>
      <c r="B35" s="89" t="s">
        <v>19</v>
      </c>
      <c r="C35" s="8" t="s">
        <v>11</v>
      </c>
      <c r="D35" s="57">
        <v>55</v>
      </c>
      <c r="E35" s="57">
        <v>40</v>
      </c>
      <c r="F35" s="57">
        <v>39</v>
      </c>
      <c r="G35" s="57">
        <v>54</v>
      </c>
      <c r="H35" s="57">
        <v>86</v>
      </c>
      <c r="I35" s="57">
        <v>61</v>
      </c>
      <c r="J35" s="57">
        <v>47</v>
      </c>
      <c r="K35" s="58">
        <v>382</v>
      </c>
      <c r="L35" s="13">
        <f aca="true" t="shared" si="7" ref="L35:S38">+D35/D$38*100</f>
        <v>19.71326164874552</v>
      </c>
      <c r="M35" s="3">
        <f t="shared" si="7"/>
        <v>14.545454545454545</v>
      </c>
      <c r="N35" s="3">
        <f t="shared" si="7"/>
        <v>13.220338983050848</v>
      </c>
      <c r="O35" s="3">
        <f t="shared" si="7"/>
        <v>11.368421052631579</v>
      </c>
      <c r="P35" s="5">
        <f t="shared" si="7"/>
        <v>6.520090978013647</v>
      </c>
      <c r="Q35" s="3">
        <f t="shared" si="7"/>
        <v>3.955901426718547</v>
      </c>
      <c r="R35" s="3">
        <f>+J35/J$38*100</f>
        <v>3.100263852242744</v>
      </c>
      <c r="S35" s="3">
        <f>+K35/K$38*100</f>
        <v>6.700578845816524</v>
      </c>
    </row>
    <row r="36" spans="1:19" ht="12.75">
      <c r="A36" s="86"/>
      <c r="B36" s="86"/>
      <c r="C36" s="8" t="s">
        <v>12</v>
      </c>
      <c r="D36" s="57">
        <v>224</v>
      </c>
      <c r="E36" s="57">
        <v>235</v>
      </c>
      <c r="F36" s="57">
        <v>256</v>
      </c>
      <c r="G36" s="57">
        <v>421</v>
      </c>
      <c r="H36" s="57">
        <v>1233</v>
      </c>
      <c r="I36" s="57">
        <v>1481</v>
      </c>
      <c r="J36" s="57">
        <v>1469</v>
      </c>
      <c r="K36" s="58">
        <v>5319</v>
      </c>
      <c r="L36" s="13">
        <f t="shared" si="7"/>
        <v>80.28673835125448</v>
      </c>
      <c r="M36" s="3">
        <f t="shared" si="7"/>
        <v>85.45454545454545</v>
      </c>
      <c r="N36" s="3">
        <f t="shared" si="7"/>
        <v>86.77966101694915</v>
      </c>
      <c r="O36" s="3">
        <f t="shared" si="7"/>
        <v>88.63157894736841</v>
      </c>
      <c r="P36" s="5">
        <f t="shared" si="7"/>
        <v>93.47990902198634</v>
      </c>
      <c r="Q36" s="3">
        <f t="shared" si="7"/>
        <v>96.04409857328146</v>
      </c>
      <c r="R36" s="3">
        <f>+J36/J$38*100</f>
        <v>96.89973614775725</v>
      </c>
      <c r="S36" s="3">
        <f>+K36/K$38*100</f>
        <v>93.29942115418348</v>
      </c>
    </row>
    <row r="37" spans="1:19" ht="12.75">
      <c r="A37" s="86"/>
      <c r="B37" s="86"/>
      <c r="C37" s="8" t="s">
        <v>13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8">
        <v>0</v>
      </c>
      <c r="L37" s="13">
        <f t="shared" si="7"/>
        <v>0</v>
      </c>
      <c r="M37" s="3">
        <f t="shared" si="7"/>
        <v>0</v>
      </c>
      <c r="N37" s="3">
        <f t="shared" si="7"/>
        <v>0</v>
      </c>
      <c r="O37" s="3">
        <f t="shared" si="7"/>
        <v>0</v>
      </c>
      <c r="P37" s="5">
        <f t="shared" si="7"/>
        <v>0</v>
      </c>
      <c r="Q37" s="3">
        <f t="shared" si="7"/>
        <v>0</v>
      </c>
      <c r="R37" s="3">
        <f>+J37/J$38*100</f>
        <v>0</v>
      </c>
      <c r="S37" s="3">
        <f>+K37/K$38*100</f>
        <v>0</v>
      </c>
    </row>
    <row r="38" spans="1:19" ht="12.75">
      <c r="A38" s="86"/>
      <c r="B38" s="90"/>
      <c r="C38" s="8" t="s">
        <v>1</v>
      </c>
      <c r="D38" s="57">
        <v>279</v>
      </c>
      <c r="E38" s="57">
        <v>275</v>
      </c>
      <c r="F38" s="57">
        <v>295</v>
      </c>
      <c r="G38" s="57">
        <v>475</v>
      </c>
      <c r="H38" s="57">
        <v>1319</v>
      </c>
      <c r="I38" s="57">
        <v>1542</v>
      </c>
      <c r="J38" s="57">
        <v>1516</v>
      </c>
      <c r="K38" s="58">
        <v>5701</v>
      </c>
      <c r="L38" s="13">
        <f t="shared" si="7"/>
        <v>100</v>
      </c>
      <c r="M38" s="3">
        <f t="shared" si="7"/>
        <v>100</v>
      </c>
      <c r="N38" s="3">
        <f t="shared" si="7"/>
        <v>100</v>
      </c>
      <c r="O38" s="3">
        <f t="shared" si="7"/>
        <v>100</v>
      </c>
      <c r="P38" s="5">
        <f t="shared" si="7"/>
        <v>100</v>
      </c>
      <c r="Q38" s="3">
        <f t="shared" si="7"/>
        <v>100</v>
      </c>
      <c r="R38" s="3">
        <f>+J38/J$38*100</f>
        <v>100</v>
      </c>
      <c r="S38" s="3">
        <f>+K38/K$38*100</f>
        <v>100</v>
      </c>
    </row>
    <row r="39" spans="1:19" ht="12.75" customHeight="1">
      <c r="A39" s="85"/>
      <c r="B39" s="91" t="s">
        <v>20</v>
      </c>
      <c r="C39" s="15" t="s">
        <v>11</v>
      </c>
      <c r="D39" s="55">
        <v>180</v>
      </c>
      <c r="E39" s="55">
        <v>116</v>
      </c>
      <c r="F39" s="55">
        <v>157</v>
      </c>
      <c r="G39" s="55">
        <v>150</v>
      </c>
      <c r="H39" s="55">
        <v>295</v>
      </c>
      <c r="I39" s="55">
        <v>270</v>
      </c>
      <c r="J39" s="55">
        <v>168</v>
      </c>
      <c r="K39" s="56">
        <v>1336</v>
      </c>
      <c r="L39" s="12">
        <f aca="true" t="shared" si="8" ref="L39:S42">+D39/D$42*100</f>
        <v>26.986506746626688</v>
      </c>
      <c r="M39" s="10">
        <f t="shared" si="8"/>
        <v>19.965576592082616</v>
      </c>
      <c r="N39" s="10">
        <f t="shared" si="8"/>
        <v>22.557471264367816</v>
      </c>
      <c r="O39" s="10">
        <f t="shared" si="8"/>
        <v>12.647554806070826</v>
      </c>
      <c r="P39" s="18">
        <f t="shared" si="8"/>
        <v>7.9322398494218875</v>
      </c>
      <c r="Q39" s="10">
        <f t="shared" si="8"/>
        <v>4.925209777453484</v>
      </c>
      <c r="R39" s="10">
        <f>+J39/J$42*100</f>
        <v>3.3373063170441</v>
      </c>
      <c r="S39" s="10">
        <f>+K39/K$42*100</f>
        <v>7.693636625395911</v>
      </c>
    </row>
    <row r="40" spans="1:19" ht="12.75">
      <c r="A40" s="85"/>
      <c r="B40" s="86"/>
      <c r="C40" s="16" t="s">
        <v>12</v>
      </c>
      <c r="D40" s="57">
        <v>486</v>
      </c>
      <c r="E40" s="57">
        <v>464</v>
      </c>
      <c r="F40" s="57">
        <v>539</v>
      </c>
      <c r="G40" s="57">
        <v>1034</v>
      </c>
      <c r="H40" s="57">
        <v>3418</v>
      </c>
      <c r="I40" s="57">
        <v>5200</v>
      </c>
      <c r="J40" s="57">
        <v>4851</v>
      </c>
      <c r="K40" s="58">
        <v>15992</v>
      </c>
      <c r="L40" s="13">
        <f t="shared" si="8"/>
        <v>72.86356821589204</v>
      </c>
      <c r="M40" s="3">
        <f t="shared" si="8"/>
        <v>79.86230636833047</v>
      </c>
      <c r="N40" s="3">
        <f t="shared" si="8"/>
        <v>77.4425287356322</v>
      </c>
      <c r="O40" s="3">
        <f t="shared" si="8"/>
        <v>87.18381112984824</v>
      </c>
      <c r="P40" s="5">
        <f t="shared" si="8"/>
        <v>91.90642645872546</v>
      </c>
      <c r="Q40" s="3">
        <f t="shared" si="8"/>
        <v>94.85589201021524</v>
      </c>
      <c r="R40" s="3">
        <f>+J40/J$42*100</f>
        <v>96.36471990464838</v>
      </c>
      <c r="S40" s="3">
        <f>+K40/K$42*100</f>
        <v>92.09329110279297</v>
      </c>
    </row>
    <row r="41" spans="1:19" ht="12.75">
      <c r="A41" s="85"/>
      <c r="B41" s="86"/>
      <c r="C41" s="16" t="s">
        <v>13</v>
      </c>
      <c r="D41" s="57">
        <v>1</v>
      </c>
      <c r="E41" s="57">
        <v>1</v>
      </c>
      <c r="F41" s="57">
        <v>0</v>
      </c>
      <c r="G41" s="57">
        <v>2</v>
      </c>
      <c r="H41" s="57">
        <v>6</v>
      </c>
      <c r="I41" s="57">
        <v>12</v>
      </c>
      <c r="J41" s="57">
        <v>15</v>
      </c>
      <c r="K41" s="58">
        <v>37</v>
      </c>
      <c r="L41" s="13">
        <f t="shared" si="8"/>
        <v>0.14992503748125938</v>
      </c>
      <c r="M41" s="3">
        <f t="shared" si="8"/>
        <v>0.17211703958691912</v>
      </c>
      <c r="N41" s="3">
        <f t="shared" si="8"/>
        <v>0</v>
      </c>
      <c r="O41" s="3">
        <f t="shared" si="8"/>
        <v>0.16863406408094433</v>
      </c>
      <c r="P41" s="5">
        <f t="shared" si="8"/>
        <v>0.16133369185264856</v>
      </c>
      <c r="Q41" s="3">
        <f t="shared" si="8"/>
        <v>0.21889821233126594</v>
      </c>
      <c r="R41" s="3">
        <f>+J41/J$42*100</f>
        <v>0.29797377830750893</v>
      </c>
      <c r="S41" s="3">
        <f>+K41/K$42*100</f>
        <v>0.21307227181111432</v>
      </c>
    </row>
    <row r="42" spans="1:19" ht="12.75">
      <c r="A42" s="85"/>
      <c r="B42" s="86"/>
      <c r="C42" s="17" t="s">
        <v>1</v>
      </c>
      <c r="D42" s="59">
        <v>667</v>
      </c>
      <c r="E42" s="59">
        <v>581</v>
      </c>
      <c r="F42" s="59">
        <v>696</v>
      </c>
      <c r="G42" s="59">
        <v>1186</v>
      </c>
      <c r="H42" s="59">
        <v>3719</v>
      </c>
      <c r="I42" s="59">
        <v>5482</v>
      </c>
      <c r="J42" s="59">
        <v>5034</v>
      </c>
      <c r="K42" s="60">
        <v>17365</v>
      </c>
      <c r="L42" s="14">
        <f t="shared" si="8"/>
        <v>100</v>
      </c>
      <c r="M42" s="6">
        <f t="shared" si="8"/>
        <v>100</v>
      </c>
      <c r="N42" s="6">
        <f t="shared" si="8"/>
        <v>100</v>
      </c>
      <c r="O42" s="6">
        <f t="shared" si="8"/>
        <v>100</v>
      </c>
      <c r="P42" s="7">
        <f t="shared" si="8"/>
        <v>100</v>
      </c>
      <c r="Q42" s="6">
        <f t="shared" si="8"/>
        <v>100</v>
      </c>
      <c r="R42" s="6">
        <f>+J42/J$42*100</f>
        <v>100</v>
      </c>
      <c r="S42" s="6">
        <f>+K42/K$42*100</f>
        <v>100</v>
      </c>
    </row>
    <row r="43" spans="1:19" ht="12.75" customHeight="1">
      <c r="A43" s="86"/>
      <c r="B43" s="89" t="s">
        <v>21</v>
      </c>
      <c r="C43" s="8" t="s">
        <v>11</v>
      </c>
      <c r="D43" s="57">
        <v>6</v>
      </c>
      <c r="E43" s="57">
        <v>9</v>
      </c>
      <c r="F43" s="57">
        <v>7</v>
      </c>
      <c r="G43" s="57">
        <v>5</v>
      </c>
      <c r="H43" s="57">
        <v>26</v>
      </c>
      <c r="I43" s="57">
        <v>10</v>
      </c>
      <c r="J43" s="57">
        <v>7</v>
      </c>
      <c r="K43" s="58">
        <v>70</v>
      </c>
      <c r="L43" s="13">
        <f aca="true" t="shared" si="9" ref="L43:S46">+D43/D$46*100</f>
        <v>0.5819592628516004</v>
      </c>
      <c r="M43" s="3">
        <f t="shared" si="9"/>
        <v>0.966702470461869</v>
      </c>
      <c r="N43" s="3">
        <f t="shared" si="9"/>
        <v>0.6469500924214419</v>
      </c>
      <c r="O43" s="3">
        <f t="shared" si="9"/>
        <v>0.26219192448872575</v>
      </c>
      <c r="P43" s="5">
        <f t="shared" si="9"/>
        <v>0.4732435384055333</v>
      </c>
      <c r="Q43" s="3">
        <f t="shared" si="9"/>
        <v>0.11944577161968467</v>
      </c>
      <c r="R43" s="3">
        <f>+J43/J$46*100</f>
        <v>0.0822175240779892</v>
      </c>
      <c r="S43" s="3">
        <f>+K43/K$46*100</f>
        <v>0.2561194248289488</v>
      </c>
    </row>
    <row r="44" spans="1:19" ht="12.75">
      <c r="A44" s="86"/>
      <c r="B44" s="86"/>
      <c r="C44" s="8" t="s">
        <v>12</v>
      </c>
      <c r="D44" s="57">
        <v>22</v>
      </c>
      <c r="E44" s="57">
        <v>27</v>
      </c>
      <c r="F44" s="57">
        <v>29</v>
      </c>
      <c r="G44" s="57">
        <v>56</v>
      </c>
      <c r="H44" s="57">
        <v>211</v>
      </c>
      <c r="I44" s="57">
        <v>203</v>
      </c>
      <c r="J44" s="57">
        <v>149</v>
      </c>
      <c r="K44" s="58">
        <v>697</v>
      </c>
      <c r="L44" s="13">
        <f t="shared" si="9"/>
        <v>2.133850630455868</v>
      </c>
      <c r="M44" s="3">
        <f t="shared" si="9"/>
        <v>2.9001074113856067</v>
      </c>
      <c r="N44" s="3">
        <f t="shared" si="9"/>
        <v>2.6802218114602585</v>
      </c>
      <c r="O44" s="3">
        <f t="shared" si="9"/>
        <v>2.9365495542737285</v>
      </c>
      <c r="P44" s="5">
        <f t="shared" si="9"/>
        <v>3.8405533309064435</v>
      </c>
      <c r="Q44" s="3">
        <f t="shared" si="9"/>
        <v>2.4247491638795986</v>
      </c>
      <c r="R44" s="3">
        <f>+J44/J$46*100</f>
        <v>1.7500587268029129</v>
      </c>
      <c r="S44" s="3">
        <f>+K44/K$46*100</f>
        <v>2.5502177015111047</v>
      </c>
    </row>
    <row r="45" spans="1:19" ht="12.75">
      <c r="A45" s="86"/>
      <c r="B45" s="86"/>
      <c r="C45" s="8" t="s">
        <v>13</v>
      </c>
      <c r="D45" s="57">
        <v>1003</v>
      </c>
      <c r="E45" s="57">
        <v>895</v>
      </c>
      <c r="F45" s="57">
        <v>1046</v>
      </c>
      <c r="G45" s="57">
        <v>1846</v>
      </c>
      <c r="H45" s="57">
        <v>5257</v>
      </c>
      <c r="I45" s="57">
        <v>8159</v>
      </c>
      <c r="J45" s="57">
        <v>8358</v>
      </c>
      <c r="K45" s="58">
        <v>26564</v>
      </c>
      <c r="L45" s="13">
        <f t="shared" si="9"/>
        <v>97.28419010669253</v>
      </c>
      <c r="M45" s="3">
        <f t="shared" si="9"/>
        <v>96.13319011815253</v>
      </c>
      <c r="N45" s="3">
        <f t="shared" si="9"/>
        <v>96.67282809611831</v>
      </c>
      <c r="O45" s="3">
        <f t="shared" si="9"/>
        <v>96.80125852123754</v>
      </c>
      <c r="P45" s="5">
        <f t="shared" si="9"/>
        <v>95.68620313068801</v>
      </c>
      <c r="Q45" s="3">
        <f t="shared" si="9"/>
        <v>97.45580506450071</v>
      </c>
      <c r="R45" s="3">
        <f>+J45/J$46*100</f>
        <v>98.16772374911909</v>
      </c>
      <c r="S45" s="3">
        <f>+K45/K$46*100</f>
        <v>97.19366287365995</v>
      </c>
    </row>
    <row r="46" spans="1:19" ht="12.75">
      <c r="A46" s="86"/>
      <c r="B46" s="90"/>
      <c r="C46" s="8" t="s">
        <v>1</v>
      </c>
      <c r="D46" s="57">
        <v>1031</v>
      </c>
      <c r="E46" s="57">
        <v>931</v>
      </c>
      <c r="F46" s="57">
        <v>1082</v>
      </c>
      <c r="G46" s="57">
        <v>1907</v>
      </c>
      <c r="H46" s="57">
        <v>5494</v>
      </c>
      <c r="I46" s="57">
        <v>8372</v>
      </c>
      <c r="J46" s="57">
        <v>8514</v>
      </c>
      <c r="K46" s="58">
        <v>27331</v>
      </c>
      <c r="L46" s="13">
        <f t="shared" si="9"/>
        <v>100</v>
      </c>
      <c r="M46" s="3">
        <f t="shared" si="9"/>
        <v>100</v>
      </c>
      <c r="N46" s="3">
        <f t="shared" si="9"/>
        <v>100</v>
      </c>
      <c r="O46" s="3">
        <f t="shared" si="9"/>
        <v>100</v>
      </c>
      <c r="P46" s="5">
        <f t="shared" si="9"/>
        <v>100</v>
      </c>
      <c r="Q46" s="3">
        <f t="shared" si="9"/>
        <v>100</v>
      </c>
      <c r="R46" s="3">
        <f>+J46/J$46*100</f>
        <v>100</v>
      </c>
      <c r="S46" s="3">
        <f>+K46/K$46*100</f>
        <v>100</v>
      </c>
    </row>
    <row r="47" spans="1:19" ht="12.75" customHeight="1">
      <c r="A47" s="85"/>
      <c r="B47" s="91" t="s">
        <v>91</v>
      </c>
      <c r="C47" s="15" t="s">
        <v>11</v>
      </c>
      <c r="D47" s="55">
        <v>246</v>
      </c>
      <c r="E47" s="55">
        <v>196</v>
      </c>
      <c r="F47" s="55">
        <v>176</v>
      </c>
      <c r="G47" s="55">
        <v>199</v>
      </c>
      <c r="H47" s="55">
        <v>398</v>
      </c>
      <c r="I47" s="55">
        <v>446</v>
      </c>
      <c r="J47" s="55">
        <v>397</v>
      </c>
      <c r="K47" s="56">
        <v>2058</v>
      </c>
      <c r="L47" s="12">
        <f aca="true" t="shared" si="10" ref="L47:S50">+D47/D$50*100</f>
        <v>24.42899702085402</v>
      </c>
      <c r="M47" s="10">
        <f t="shared" si="10"/>
        <v>21.327529923830248</v>
      </c>
      <c r="N47" s="10">
        <f t="shared" si="10"/>
        <v>18.200620475698035</v>
      </c>
      <c r="O47" s="10">
        <f t="shared" si="10"/>
        <v>12.148962148962148</v>
      </c>
      <c r="P47" s="18">
        <f t="shared" si="10"/>
        <v>7.397769516728625</v>
      </c>
      <c r="Q47" s="10">
        <f t="shared" si="10"/>
        <v>5.184840734712857</v>
      </c>
      <c r="R47" s="10">
        <f>+J47/J$50*100</f>
        <v>4.373209958140559</v>
      </c>
      <c r="S47" s="10">
        <f>+K47/K$50*100</f>
        <v>7.45895400674133</v>
      </c>
    </row>
    <row r="48" spans="1:19" ht="12.75">
      <c r="A48" s="85"/>
      <c r="B48" s="86"/>
      <c r="C48" s="16" t="s">
        <v>12</v>
      </c>
      <c r="D48" s="57">
        <v>754</v>
      </c>
      <c r="E48" s="57">
        <v>716</v>
      </c>
      <c r="F48" s="57">
        <v>788</v>
      </c>
      <c r="G48" s="57">
        <v>1432</v>
      </c>
      <c r="H48" s="57">
        <v>4955</v>
      </c>
      <c r="I48" s="57">
        <v>8120</v>
      </c>
      <c r="J48" s="57">
        <v>8638</v>
      </c>
      <c r="K48" s="58">
        <v>25403</v>
      </c>
      <c r="L48" s="13">
        <f t="shared" si="10"/>
        <v>74.87586891757697</v>
      </c>
      <c r="M48" s="3">
        <f t="shared" si="10"/>
        <v>77.9107725788901</v>
      </c>
      <c r="N48" s="3">
        <f t="shared" si="10"/>
        <v>81.48914167528439</v>
      </c>
      <c r="O48" s="3">
        <f t="shared" si="10"/>
        <v>87.42368742368743</v>
      </c>
      <c r="P48" s="5">
        <f t="shared" si="10"/>
        <v>92.1003717472119</v>
      </c>
      <c r="Q48" s="3">
        <f t="shared" si="10"/>
        <v>94.39665194140898</v>
      </c>
      <c r="R48" s="3">
        <f>+J48/J$50*100</f>
        <v>95.15311742674598</v>
      </c>
      <c r="S48" s="3">
        <f>+K48/K$50*100</f>
        <v>92.06987785872205</v>
      </c>
    </row>
    <row r="49" spans="1:19" ht="12.75">
      <c r="A49" s="85"/>
      <c r="B49" s="86"/>
      <c r="C49" s="16" t="s">
        <v>13</v>
      </c>
      <c r="D49" s="57">
        <v>7</v>
      </c>
      <c r="E49" s="57">
        <v>7</v>
      </c>
      <c r="F49" s="57">
        <v>3</v>
      </c>
      <c r="G49" s="57">
        <v>7</v>
      </c>
      <c r="H49" s="57">
        <v>27</v>
      </c>
      <c r="I49" s="57">
        <v>36</v>
      </c>
      <c r="J49" s="57">
        <v>43</v>
      </c>
      <c r="K49" s="58">
        <v>130</v>
      </c>
      <c r="L49" s="13">
        <f t="shared" si="10"/>
        <v>0.6951340615690168</v>
      </c>
      <c r="M49" s="3">
        <f t="shared" si="10"/>
        <v>0.7616974972796519</v>
      </c>
      <c r="N49" s="3">
        <f t="shared" si="10"/>
        <v>0.3102378490175801</v>
      </c>
      <c r="O49" s="3">
        <f t="shared" si="10"/>
        <v>0.4273504273504274</v>
      </c>
      <c r="P49" s="5">
        <f t="shared" si="10"/>
        <v>0.5018587360594796</v>
      </c>
      <c r="Q49" s="3">
        <f t="shared" si="10"/>
        <v>0.41850732387816786</v>
      </c>
      <c r="R49" s="3">
        <f>+J49/J$50*100</f>
        <v>0.4736726151134611</v>
      </c>
      <c r="S49" s="3">
        <f>+K49/K$50*100</f>
        <v>0.4711681345366242</v>
      </c>
    </row>
    <row r="50" spans="1:19" ht="12.75">
      <c r="A50" s="85"/>
      <c r="B50" s="86"/>
      <c r="C50" s="17" t="s">
        <v>1</v>
      </c>
      <c r="D50" s="59">
        <v>1007</v>
      </c>
      <c r="E50" s="59">
        <v>919</v>
      </c>
      <c r="F50" s="59">
        <v>967</v>
      </c>
      <c r="G50" s="59">
        <v>1638</v>
      </c>
      <c r="H50" s="59">
        <v>5380</v>
      </c>
      <c r="I50" s="59">
        <v>8602</v>
      </c>
      <c r="J50" s="59">
        <v>9078</v>
      </c>
      <c r="K50" s="60">
        <v>27591</v>
      </c>
      <c r="L50" s="14">
        <f t="shared" si="10"/>
        <v>100</v>
      </c>
      <c r="M50" s="6">
        <f t="shared" si="10"/>
        <v>100</v>
      </c>
      <c r="N50" s="6">
        <f t="shared" si="10"/>
        <v>100</v>
      </c>
      <c r="O50" s="6">
        <f t="shared" si="10"/>
        <v>100</v>
      </c>
      <c r="P50" s="7">
        <f t="shared" si="10"/>
        <v>100</v>
      </c>
      <c r="Q50" s="6">
        <f t="shared" si="10"/>
        <v>100</v>
      </c>
      <c r="R50" s="6">
        <f>+J50/J$50*100</f>
        <v>100</v>
      </c>
      <c r="S50" s="6">
        <f>+K50/K$50*100</f>
        <v>100</v>
      </c>
    </row>
    <row r="51" spans="1:19" ht="12.75" customHeight="1">
      <c r="A51" s="86"/>
      <c r="B51" s="89" t="s">
        <v>22</v>
      </c>
      <c r="C51" s="8" t="s">
        <v>11</v>
      </c>
      <c r="D51" s="57">
        <v>190</v>
      </c>
      <c r="E51" s="57">
        <v>120</v>
      </c>
      <c r="F51" s="57">
        <v>142</v>
      </c>
      <c r="G51" s="57">
        <v>145</v>
      </c>
      <c r="H51" s="57">
        <v>312</v>
      </c>
      <c r="I51" s="57">
        <v>338</v>
      </c>
      <c r="J51" s="57">
        <v>350</v>
      </c>
      <c r="K51" s="58">
        <v>1597</v>
      </c>
      <c r="L51" s="13">
        <f aca="true" t="shared" si="11" ref="L51:S54">+D51/D$54*100</f>
        <v>24.739583333333336</v>
      </c>
      <c r="M51" s="3">
        <f t="shared" si="11"/>
        <v>17.49271137026239</v>
      </c>
      <c r="N51" s="3">
        <f t="shared" si="11"/>
        <v>18.393782383419687</v>
      </c>
      <c r="O51" s="3">
        <f t="shared" si="11"/>
        <v>11.66532582461786</v>
      </c>
      <c r="P51" s="5">
        <f t="shared" si="11"/>
        <v>7.476635514018691</v>
      </c>
      <c r="Q51" s="3">
        <f t="shared" si="11"/>
        <v>4.522949284089388</v>
      </c>
      <c r="R51" s="3">
        <f>+J51/J$54*100</f>
        <v>3.927729772191673</v>
      </c>
      <c r="S51" s="3">
        <f>+K51/K$54*100</f>
        <v>6.646965787064015</v>
      </c>
    </row>
    <row r="52" spans="1:19" ht="12.75">
      <c r="A52" s="86"/>
      <c r="B52" s="86"/>
      <c r="C52" s="8" t="s">
        <v>12</v>
      </c>
      <c r="D52" s="57">
        <v>548</v>
      </c>
      <c r="E52" s="57">
        <v>534</v>
      </c>
      <c r="F52" s="57">
        <v>595</v>
      </c>
      <c r="G52" s="57">
        <v>1034</v>
      </c>
      <c r="H52" s="57">
        <v>3633</v>
      </c>
      <c r="I52" s="57">
        <v>6743</v>
      </c>
      <c r="J52" s="57">
        <v>8201</v>
      </c>
      <c r="K52" s="58">
        <v>21288</v>
      </c>
      <c r="L52" s="13">
        <f t="shared" si="11"/>
        <v>71.35416666666666</v>
      </c>
      <c r="M52" s="3">
        <f t="shared" si="11"/>
        <v>77.84256559766763</v>
      </c>
      <c r="N52" s="3">
        <f t="shared" si="11"/>
        <v>77.07253886010362</v>
      </c>
      <c r="O52" s="3">
        <f t="shared" si="11"/>
        <v>83.1858407079646</v>
      </c>
      <c r="P52" s="5">
        <f t="shared" si="11"/>
        <v>87.05966930265996</v>
      </c>
      <c r="Q52" s="3">
        <f t="shared" si="11"/>
        <v>90.23150006690753</v>
      </c>
      <c r="R52" s="3">
        <f>+J52/J$54*100</f>
        <v>92.0323196049826</v>
      </c>
      <c r="S52" s="3">
        <f>+K52/K$54*100</f>
        <v>88.60401231998668</v>
      </c>
    </row>
    <row r="53" spans="1:19" ht="12.75">
      <c r="A53" s="86"/>
      <c r="B53" s="86"/>
      <c r="C53" s="8" t="s">
        <v>13</v>
      </c>
      <c r="D53" s="57">
        <v>30</v>
      </c>
      <c r="E53" s="57">
        <v>32</v>
      </c>
      <c r="F53" s="57">
        <v>35</v>
      </c>
      <c r="G53" s="57">
        <v>64</v>
      </c>
      <c r="H53" s="57">
        <v>228</v>
      </c>
      <c r="I53" s="57">
        <v>392</v>
      </c>
      <c r="J53" s="57">
        <v>360</v>
      </c>
      <c r="K53" s="58">
        <v>1141</v>
      </c>
      <c r="L53" s="13">
        <f t="shared" si="11"/>
        <v>3.90625</v>
      </c>
      <c r="M53" s="3">
        <f t="shared" si="11"/>
        <v>4.664723032069971</v>
      </c>
      <c r="N53" s="3">
        <f t="shared" si="11"/>
        <v>4.533678756476684</v>
      </c>
      <c r="O53" s="3">
        <f t="shared" si="11"/>
        <v>5.148833467417538</v>
      </c>
      <c r="P53" s="5">
        <f t="shared" si="11"/>
        <v>5.463695183321351</v>
      </c>
      <c r="Q53" s="3">
        <f t="shared" si="11"/>
        <v>5.245550649003078</v>
      </c>
      <c r="R53" s="3">
        <f>+J53/J$54*100</f>
        <v>4.039950622825721</v>
      </c>
      <c r="S53" s="3">
        <f>+K53/K$54*100</f>
        <v>4.749021892949305</v>
      </c>
    </row>
    <row r="54" spans="1:19" ht="12.75">
      <c r="A54" s="86"/>
      <c r="B54" s="90"/>
      <c r="C54" s="8" t="s">
        <v>1</v>
      </c>
      <c r="D54" s="57">
        <v>768</v>
      </c>
      <c r="E54" s="57">
        <v>686</v>
      </c>
      <c r="F54" s="57">
        <v>772</v>
      </c>
      <c r="G54" s="57">
        <v>1243</v>
      </c>
      <c r="H54" s="57">
        <v>4173</v>
      </c>
      <c r="I54" s="57">
        <v>7473</v>
      </c>
      <c r="J54" s="57">
        <v>8911</v>
      </c>
      <c r="K54" s="58">
        <v>24026</v>
      </c>
      <c r="L54" s="13">
        <f t="shared" si="11"/>
        <v>100</v>
      </c>
      <c r="M54" s="3">
        <f t="shared" si="11"/>
        <v>100</v>
      </c>
      <c r="N54" s="3">
        <f t="shared" si="11"/>
        <v>100</v>
      </c>
      <c r="O54" s="3">
        <f t="shared" si="11"/>
        <v>100</v>
      </c>
      <c r="P54" s="5">
        <f t="shared" si="11"/>
        <v>100</v>
      </c>
      <c r="Q54" s="3">
        <f t="shared" si="11"/>
        <v>100</v>
      </c>
      <c r="R54" s="3">
        <f>+J54/J$54*100</f>
        <v>100</v>
      </c>
      <c r="S54" s="3">
        <f>+K54/K$54*100</f>
        <v>100</v>
      </c>
    </row>
    <row r="55" spans="1:19" ht="12.75" customHeight="1">
      <c r="A55" s="85"/>
      <c r="B55" s="91" t="s">
        <v>23</v>
      </c>
      <c r="C55" s="15" t="s">
        <v>11</v>
      </c>
      <c r="D55" s="55">
        <v>107</v>
      </c>
      <c r="E55" s="55">
        <v>79</v>
      </c>
      <c r="F55" s="55">
        <v>113</v>
      </c>
      <c r="G55" s="55">
        <v>139</v>
      </c>
      <c r="H55" s="55">
        <v>207</v>
      </c>
      <c r="I55" s="55">
        <v>152</v>
      </c>
      <c r="J55" s="55">
        <v>123</v>
      </c>
      <c r="K55" s="56">
        <v>920</v>
      </c>
      <c r="L55" s="12">
        <f aca="true" t="shared" si="12" ref="L55:S58">+D55/D$58*100</f>
        <v>20.037453183520597</v>
      </c>
      <c r="M55" s="10">
        <f t="shared" si="12"/>
        <v>14.00709219858156</v>
      </c>
      <c r="N55" s="10">
        <f t="shared" si="12"/>
        <v>15.290933694181327</v>
      </c>
      <c r="O55" s="10">
        <f t="shared" si="12"/>
        <v>11.0055423594616</v>
      </c>
      <c r="P55" s="18">
        <f t="shared" si="12"/>
        <v>7.108516483516484</v>
      </c>
      <c r="Q55" s="10">
        <f t="shared" si="12"/>
        <v>4.933463161311263</v>
      </c>
      <c r="R55" s="10">
        <f>+J55/J$58*100</f>
        <v>4.091816367265469</v>
      </c>
      <c r="S55" s="10">
        <f>+K55/K$58*100</f>
        <v>7.603934209438797</v>
      </c>
    </row>
    <row r="56" spans="1:19" ht="12.75">
      <c r="A56" s="85"/>
      <c r="B56" s="86"/>
      <c r="C56" s="16" t="s">
        <v>12</v>
      </c>
      <c r="D56" s="57">
        <v>425</v>
      </c>
      <c r="E56" s="57">
        <v>484</v>
      </c>
      <c r="F56" s="57">
        <v>625</v>
      </c>
      <c r="G56" s="57">
        <v>1119</v>
      </c>
      <c r="H56" s="57">
        <v>2670</v>
      </c>
      <c r="I56" s="57">
        <v>2908</v>
      </c>
      <c r="J56" s="57">
        <v>2869</v>
      </c>
      <c r="K56" s="58">
        <v>11100</v>
      </c>
      <c r="L56" s="13">
        <f t="shared" si="12"/>
        <v>79.5880149812734</v>
      </c>
      <c r="M56" s="3">
        <f t="shared" si="12"/>
        <v>85.81560283687944</v>
      </c>
      <c r="N56" s="3">
        <f t="shared" si="12"/>
        <v>84.57374830852503</v>
      </c>
      <c r="O56" s="3">
        <f t="shared" si="12"/>
        <v>88.59857482185272</v>
      </c>
      <c r="P56" s="5">
        <f t="shared" si="12"/>
        <v>91.68956043956044</v>
      </c>
      <c r="Q56" s="3">
        <f t="shared" si="12"/>
        <v>94.38493995456021</v>
      </c>
      <c r="R56" s="3">
        <f>+J56/J$58*100</f>
        <v>95.44244843646041</v>
      </c>
      <c r="S56" s="3">
        <f>+K56/K$58*100</f>
        <v>91.74311926605505</v>
      </c>
    </row>
    <row r="57" spans="1:19" ht="12.75">
      <c r="A57" s="85"/>
      <c r="B57" s="86"/>
      <c r="C57" s="16" t="s">
        <v>13</v>
      </c>
      <c r="D57" s="57">
        <v>2</v>
      </c>
      <c r="E57" s="57">
        <v>1</v>
      </c>
      <c r="F57" s="57">
        <v>1</v>
      </c>
      <c r="G57" s="57">
        <v>5</v>
      </c>
      <c r="H57" s="57">
        <v>35</v>
      </c>
      <c r="I57" s="57">
        <v>21</v>
      </c>
      <c r="J57" s="57">
        <v>14</v>
      </c>
      <c r="K57" s="58">
        <v>79</v>
      </c>
      <c r="L57" s="13">
        <f t="shared" si="12"/>
        <v>0.37453183520599254</v>
      </c>
      <c r="M57" s="3">
        <f t="shared" si="12"/>
        <v>0.1773049645390071</v>
      </c>
      <c r="N57" s="3">
        <f t="shared" si="12"/>
        <v>0.13531799729364005</v>
      </c>
      <c r="O57" s="3">
        <f t="shared" si="12"/>
        <v>0.395882818685669</v>
      </c>
      <c r="P57" s="5">
        <f t="shared" si="12"/>
        <v>1.201923076923077</v>
      </c>
      <c r="Q57" s="3">
        <f t="shared" si="12"/>
        <v>0.6815968841285297</v>
      </c>
      <c r="R57" s="3">
        <f>+J57/J$58*100</f>
        <v>0.4657351962741184</v>
      </c>
      <c r="S57" s="3">
        <f>+K57/K$58*100</f>
        <v>0.6529465245061575</v>
      </c>
    </row>
    <row r="58" spans="1:19" ht="12.75">
      <c r="A58" s="85"/>
      <c r="B58" s="86"/>
      <c r="C58" s="17" t="s">
        <v>1</v>
      </c>
      <c r="D58" s="59">
        <v>534</v>
      </c>
      <c r="E58" s="59">
        <v>564</v>
      </c>
      <c r="F58" s="59">
        <v>739</v>
      </c>
      <c r="G58" s="59">
        <v>1263</v>
      </c>
      <c r="H58" s="59">
        <v>2912</v>
      </c>
      <c r="I58" s="59">
        <v>3081</v>
      </c>
      <c r="J58" s="59">
        <v>3006</v>
      </c>
      <c r="K58" s="60">
        <v>12099</v>
      </c>
      <c r="L58" s="14">
        <f t="shared" si="12"/>
        <v>100</v>
      </c>
      <c r="M58" s="6">
        <f t="shared" si="12"/>
        <v>100</v>
      </c>
      <c r="N58" s="6">
        <f t="shared" si="12"/>
        <v>100</v>
      </c>
      <c r="O58" s="6">
        <f t="shared" si="12"/>
        <v>100</v>
      </c>
      <c r="P58" s="7">
        <f t="shared" si="12"/>
        <v>100</v>
      </c>
      <c r="Q58" s="6">
        <f t="shared" si="12"/>
        <v>100</v>
      </c>
      <c r="R58" s="6">
        <f>+J58/J$58*100</f>
        <v>100</v>
      </c>
      <c r="S58" s="6">
        <f>+K58/K$58*100</f>
        <v>100</v>
      </c>
    </row>
    <row r="59" spans="1:19" ht="12.75" customHeight="1">
      <c r="A59" s="86"/>
      <c r="B59" s="89" t="s">
        <v>24</v>
      </c>
      <c r="C59" s="8" t="s">
        <v>11</v>
      </c>
      <c r="D59" s="57">
        <v>191</v>
      </c>
      <c r="E59" s="57">
        <v>168</v>
      </c>
      <c r="F59" s="57">
        <v>164</v>
      </c>
      <c r="G59" s="57">
        <v>189</v>
      </c>
      <c r="H59" s="57">
        <v>210</v>
      </c>
      <c r="I59" s="57">
        <v>180</v>
      </c>
      <c r="J59" s="57">
        <v>132</v>
      </c>
      <c r="K59" s="58">
        <v>1234</v>
      </c>
      <c r="L59" s="13">
        <f aca="true" t="shared" si="13" ref="L59:S62">+D59/D$62*100</f>
        <v>20.515574650912995</v>
      </c>
      <c r="M59" s="3">
        <f t="shared" si="13"/>
        <v>18.064516129032256</v>
      </c>
      <c r="N59" s="3">
        <f t="shared" si="13"/>
        <v>12.923561859732072</v>
      </c>
      <c r="O59" s="3">
        <f t="shared" si="13"/>
        <v>9.55510616784631</v>
      </c>
      <c r="P59" s="5">
        <f t="shared" si="13"/>
        <v>5.692599620493358</v>
      </c>
      <c r="Q59" s="3">
        <f t="shared" si="13"/>
        <v>4.878048780487805</v>
      </c>
      <c r="R59" s="3">
        <f>+J59/J$62*100</f>
        <v>3.776824034334764</v>
      </c>
      <c r="S59" s="3">
        <f>+K59/K$62*100</f>
        <v>7.721186334626455</v>
      </c>
    </row>
    <row r="60" spans="1:19" ht="12.75">
      <c r="A60" s="86"/>
      <c r="B60" s="86"/>
      <c r="C60" s="8" t="s">
        <v>12</v>
      </c>
      <c r="D60" s="57">
        <v>737</v>
      </c>
      <c r="E60" s="57">
        <v>758</v>
      </c>
      <c r="F60" s="57">
        <v>1096</v>
      </c>
      <c r="G60" s="57">
        <v>1768</v>
      </c>
      <c r="H60" s="57">
        <v>3406</v>
      </c>
      <c r="I60" s="57">
        <v>3441</v>
      </c>
      <c r="J60" s="57">
        <v>3201</v>
      </c>
      <c r="K60" s="58">
        <v>14407</v>
      </c>
      <c r="L60" s="13">
        <f t="shared" si="13"/>
        <v>79.16219119226639</v>
      </c>
      <c r="M60" s="3">
        <f t="shared" si="13"/>
        <v>81.50537634408602</v>
      </c>
      <c r="N60" s="3">
        <f t="shared" si="13"/>
        <v>86.3672182821119</v>
      </c>
      <c r="O60" s="3">
        <f t="shared" si="13"/>
        <v>89.38321536905966</v>
      </c>
      <c r="P60" s="5">
        <f t="shared" si="13"/>
        <v>92.3285443209542</v>
      </c>
      <c r="Q60" s="3">
        <f t="shared" si="13"/>
        <v>93.2520325203252</v>
      </c>
      <c r="R60" s="3">
        <f>+J60/J$62*100</f>
        <v>91.58798283261802</v>
      </c>
      <c r="S60" s="3">
        <f>+K60/K$62*100</f>
        <v>90.1451633087223</v>
      </c>
    </row>
    <row r="61" spans="1:19" ht="12.75">
      <c r="A61" s="86"/>
      <c r="B61" s="86"/>
      <c r="C61" s="8" t="s">
        <v>13</v>
      </c>
      <c r="D61" s="57">
        <v>3</v>
      </c>
      <c r="E61" s="57">
        <v>4</v>
      </c>
      <c r="F61" s="57">
        <v>9</v>
      </c>
      <c r="G61" s="57">
        <v>21</v>
      </c>
      <c r="H61" s="57">
        <v>73</v>
      </c>
      <c r="I61" s="57">
        <v>69</v>
      </c>
      <c r="J61" s="57">
        <v>162</v>
      </c>
      <c r="K61" s="58">
        <v>341</v>
      </c>
      <c r="L61" s="13">
        <f t="shared" si="13"/>
        <v>0.322234156820623</v>
      </c>
      <c r="M61" s="3">
        <f t="shared" si="13"/>
        <v>0.43010752688172044</v>
      </c>
      <c r="N61" s="3">
        <f t="shared" si="13"/>
        <v>0.7092198581560284</v>
      </c>
      <c r="O61" s="3">
        <f t="shared" si="13"/>
        <v>1.0616784630940344</v>
      </c>
      <c r="P61" s="5">
        <f t="shared" si="13"/>
        <v>1.9788560585524533</v>
      </c>
      <c r="Q61" s="3">
        <f t="shared" si="13"/>
        <v>1.8699186991869918</v>
      </c>
      <c r="R61" s="3">
        <f>+J61/J$62*100</f>
        <v>4.63519313304721</v>
      </c>
      <c r="S61" s="3">
        <f>+K61/K$62*100</f>
        <v>2.133650356651233</v>
      </c>
    </row>
    <row r="62" spans="1:19" ht="12.75">
      <c r="A62" s="86"/>
      <c r="B62" s="90"/>
      <c r="C62" s="8" t="s">
        <v>1</v>
      </c>
      <c r="D62" s="57">
        <v>931</v>
      </c>
      <c r="E62" s="57">
        <v>930</v>
      </c>
      <c r="F62" s="57">
        <v>1269</v>
      </c>
      <c r="G62" s="57">
        <v>1978</v>
      </c>
      <c r="H62" s="57">
        <v>3689</v>
      </c>
      <c r="I62" s="57">
        <v>3690</v>
      </c>
      <c r="J62" s="57">
        <v>3495</v>
      </c>
      <c r="K62" s="58">
        <v>15982</v>
      </c>
      <c r="L62" s="13">
        <f t="shared" si="13"/>
        <v>100</v>
      </c>
      <c r="M62" s="3">
        <f t="shared" si="13"/>
        <v>100</v>
      </c>
      <c r="N62" s="3">
        <f t="shared" si="13"/>
        <v>100</v>
      </c>
      <c r="O62" s="3">
        <f t="shared" si="13"/>
        <v>100</v>
      </c>
      <c r="P62" s="5">
        <f t="shared" si="13"/>
        <v>100</v>
      </c>
      <c r="Q62" s="3">
        <f t="shared" si="13"/>
        <v>100</v>
      </c>
      <c r="R62" s="3">
        <f>+J62/J$62*100</f>
        <v>100</v>
      </c>
      <c r="S62" s="3">
        <f>+K62/K$62*100</f>
        <v>100</v>
      </c>
    </row>
    <row r="63" spans="1:19" ht="12.75" customHeight="1">
      <c r="A63" s="85"/>
      <c r="B63" s="91" t="s">
        <v>25</v>
      </c>
      <c r="C63" s="15" t="s">
        <v>11</v>
      </c>
      <c r="D63" s="55">
        <v>134</v>
      </c>
      <c r="E63" s="55">
        <v>80</v>
      </c>
      <c r="F63" s="55">
        <v>125</v>
      </c>
      <c r="G63" s="55">
        <v>138</v>
      </c>
      <c r="H63" s="55">
        <v>180</v>
      </c>
      <c r="I63" s="55">
        <v>141</v>
      </c>
      <c r="J63" s="55">
        <v>101</v>
      </c>
      <c r="K63" s="56">
        <v>899</v>
      </c>
      <c r="L63" s="12">
        <f aca="true" t="shared" si="14" ref="L63:S66">+D63/D$66*100</f>
        <v>14.725274725274726</v>
      </c>
      <c r="M63" s="10">
        <f t="shared" si="14"/>
        <v>9.019165727170236</v>
      </c>
      <c r="N63" s="10">
        <f t="shared" si="14"/>
        <v>9.928514694201747</v>
      </c>
      <c r="O63" s="10">
        <f t="shared" si="14"/>
        <v>7.040816326530612</v>
      </c>
      <c r="P63" s="18">
        <f t="shared" si="14"/>
        <v>4.345726702076291</v>
      </c>
      <c r="Q63" s="10">
        <f t="shared" si="14"/>
        <v>2.946708463949843</v>
      </c>
      <c r="R63" s="10">
        <f>+J63/J$66*100</f>
        <v>2.341757477393925</v>
      </c>
      <c r="S63" s="10">
        <f>+K63/K$66*100</f>
        <v>4.924408413672218</v>
      </c>
    </row>
    <row r="64" spans="1:19" ht="12.75">
      <c r="A64" s="85"/>
      <c r="B64" s="86"/>
      <c r="C64" s="16" t="s">
        <v>12</v>
      </c>
      <c r="D64" s="57">
        <v>387</v>
      </c>
      <c r="E64" s="57">
        <v>414</v>
      </c>
      <c r="F64" s="57">
        <v>563</v>
      </c>
      <c r="G64" s="57">
        <v>934</v>
      </c>
      <c r="H64" s="57">
        <v>2139</v>
      </c>
      <c r="I64" s="57">
        <v>2755</v>
      </c>
      <c r="J64" s="57">
        <v>2531</v>
      </c>
      <c r="K64" s="58">
        <v>9723</v>
      </c>
      <c r="L64" s="13">
        <f t="shared" si="14"/>
        <v>42.527472527472526</v>
      </c>
      <c r="M64" s="3">
        <f t="shared" si="14"/>
        <v>46.674182638105975</v>
      </c>
      <c r="N64" s="3">
        <f t="shared" si="14"/>
        <v>44.71803018268467</v>
      </c>
      <c r="O64" s="3">
        <f t="shared" si="14"/>
        <v>47.6530612244898</v>
      </c>
      <c r="P64" s="5">
        <f t="shared" si="14"/>
        <v>51.64171897633993</v>
      </c>
      <c r="Q64" s="3">
        <f t="shared" si="14"/>
        <v>57.57575757575758</v>
      </c>
      <c r="R64" s="3">
        <f>+J64/J$66*100</f>
        <v>58.68305124043589</v>
      </c>
      <c r="S64" s="3">
        <f>+K64/K$66*100</f>
        <v>53.25920245398773</v>
      </c>
    </row>
    <row r="65" spans="1:19" ht="12.75">
      <c r="A65" s="85"/>
      <c r="B65" s="86"/>
      <c r="C65" s="16" t="s">
        <v>13</v>
      </c>
      <c r="D65" s="57">
        <v>389</v>
      </c>
      <c r="E65" s="57">
        <v>393</v>
      </c>
      <c r="F65" s="57">
        <v>571</v>
      </c>
      <c r="G65" s="57">
        <v>888</v>
      </c>
      <c r="H65" s="57">
        <v>1823</v>
      </c>
      <c r="I65" s="57">
        <v>1889</v>
      </c>
      <c r="J65" s="57">
        <v>1681</v>
      </c>
      <c r="K65" s="58">
        <v>7634</v>
      </c>
      <c r="L65" s="13">
        <f t="shared" si="14"/>
        <v>42.747252747252745</v>
      </c>
      <c r="M65" s="3">
        <f t="shared" si="14"/>
        <v>44.306651634723785</v>
      </c>
      <c r="N65" s="3">
        <f t="shared" si="14"/>
        <v>45.353455123113584</v>
      </c>
      <c r="O65" s="3">
        <f t="shared" si="14"/>
        <v>45.30612244897959</v>
      </c>
      <c r="P65" s="5">
        <f t="shared" si="14"/>
        <v>44.01255432158378</v>
      </c>
      <c r="Q65" s="3">
        <f t="shared" si="14"/>
        <v>39.47753396029258</v>
      </c>
      <c r="R65" s="3">
        <f>+J65/J$66*100</f>
        <v>38.97519128217019</v>
      </c>
      <c r="S65" s="3">
        <f>+K65/K$66*100</f>
        <v>41.816389132340056</v>
      </c>
    </row>
    <row r="66" spans="1:19" ht="12.75">
      <c r="A66" s="85"/>
      <c r="B66" s="86"/>
      <c r="C66" s="17" t="s">
        <v>1</v>
      </c>
      <c r="D66" s="59">
        <v>910</v>
      </c>
      <c r="E66" s="59">
        <v>887</v>
      </c>
      <c r="F66" s="59">
        <v>1259</v>
      </c>
      <c r="G66" s="59">
        <v>1960</v>
      </c>
      <c r="H66" s="59">
        <v>4142</v>
      </c>
      <c r="I66" s="59">
        <v>4785</v>
      </c>
      <c r="J66" s="59">
        <v>4313</v>
      </c>
      <c r="K66" s="60">
        <v>18256</v>
      </c>
      <c r="L66" s="14">
        <f t="shared" si="14"/>
        <v>100</v>
      </c>
      <c r="M66" s="6">
        <f t="shared" si="14"/>
        <v>100</v>
      </c>
      <c r="N66" s="6">
        <f t="shared" si="14"/>
        <v>100</v>
      </c>
      <c r="O66" s="6">
        <f t="shared" si="14"/>
        <v>100</v>
      </c>
      <c r="P66" s="7">
        <f t="shared" si="14"/>
        <v>100</v>
      </c>
      <c r="Q66" s="6">
        <f t="shared" si="14"/>
        <v>100</v>
      </c>
      <c r="R66" s="6">
        <f>+J66/J$66*100</f>
        <v>100</v>
      </c>
      <c r="S66" s="6">
        <f>+K66/K$66*100</f>
        <v>100</v>
      </c>
    </row>
    <row r="67" spans="1:19" ht="12.75" customHeight="1">
      <c r="A67" s="86"/>
      <c r="B67" s="89" t="s">
        <v>26</v>
      </c>
      <c r="C67" s="8" t="s">
        <v>11</v>
      </c>
      <c r="D67" s="57">
        <v>93</v>
      </c>
      <c r="E67" s="57">
        <v>81</v>
      </c>
      <c r="F67" s="57">
        <v>74</v>
      </c>
      <c r="G67" s="57">
        <v>113</v>
      </c>
      <c r="H67" s="57">
        <v>195</v>
      </c>
      <c r="I67" s="57">
        <v>159</v>
      </c>
      <c r="J67" s="57">
        <v>108</v>
      </c>
      <c r="K67" s="58">
        <v>823</v>
      </c>
      <c r="L67" s="13">
        <f aca="true" t="shared" si="15" ref="L67:S70">+D67/D$70*100</f>
        <v>19.57894736842105</v>
      </c>
      <c r="M67" s="3">
        <f t="shared" si="15"/>
        <v>18.83720930232558</v>
      </c>
      <c r="N67" s="3">
        <f t="shared" si="15"/>
        <v>12.89198606271777</v>
      </c>
      <c r="O67" s="3">
        <f t="shared" si="15"/>
        <v>10.907335907335908</v>
      </c>
      <c r="P67" s="5">
        <f t="shared" si="15"/>
        <v>6.8205666316894025</v>
      </c>
      <c r="Q67" s="3">
        <f t="shared" si="15"/>
        <v>5.0364269876465</v>
      </c>
      <c r="R67" s="3">
        <f>+J67/J$70*100</f>
        <v>3.8779174147217237</v>
      </c>
      <c r="S67" s="3">
        <f>+K67/K$70*100</f>
        <v>7.272887946270767</v>
      </c>
    </row>
    <row r="68" spans="1:19" ht="12.75">
      <c r="A68" s="86"/>
      <c r="B68" s="86"/>
      <c r="C68" s="8" t="s">
        <v>12</v>
      </c>
      <c r="D68" s="57">
        <v>380</v>
      </c>
      <c r="E68" s="57">
        <v>349</v>
      </c>
      <c r="F68" s="57">
        <v>497</v>
      </c>
      <c r="G68" s="57">
        <v>916</v>
      </c>
      <c r="H68" s="57">
        <v>2648</v>
      </c>
      <c r="I68" s="57">
        <v>2980</v>
      </c>
      <c r="J68" s="57">
        <v>2659</v>
      </c>
      <c r="K68" s="58">
        <v>10429</v>
      </c>
      <c r="L68" s="13">
        <f t="shared" si="15"/>
        <v>80</v>
      </c>
      <c r="M68" s="3">
        <f t="shared" si="15"/>
        <v>81.16279069767441</v>
      </c>
      <c r="N68" s="3">
        <f t="shared" si="15"/>
        <v>86.58536585365853</v>
      </c>
      <c r="O68" s="3">
        <f t="shared" si="15"/>
        <v>88.41698841698842</v>
      </c>
      <c r="P68" s="5">
        <f t="shared" si="15"/>
        <v>92.61979713186429</v>
      </c>
      <c r="Q68" s="3">
        <f t="shared" si="15"/>
        <v>94.3934114665822</v>
      </c>
      <c r="R68" s="3">
        <f>+J68/J$70*100</f>
        <v>95.47576301615798</v>
      </c>
      <c r="S68" s="3">
        <f>+K68/K$70*100</f>
        <v>92.1615411806292</v>
      </c>
    </row>
    <row r="69" spans="1:19" ht="12.75">
      <c r="A69" s="86"/>
      <c r="B69" s="86"/>
      <c r="C69" s="8" t="s">
        <v>13</v>
      </c>
      <c r="D69" s="57">
        <v>2</v>
      </c>
      <c r="E69" s="57">
        <v>0</v>
      </c>
      <c r="F69" s="57">
        <v>3</v>
      </c>
      <c r="G69" s="57">
        <v>7</v>
      </c>
      <c r="H69" s="57">
        <v>16</v>
      </c>
      <c r="I69" s="57">
        <v>18</v>
      </c>
      <c r="J69" s="57">
        <v>18</v>
      </c>
      <c r="K69" s="58">
        <v>64</v>
      </c>
      <c r="L69" s="13">
        <f t="shared" si="15"/>
        <v>0.42105263157894735</v>
      </c>
      <c r="M69" s="3">
        <f t="shared" si="15"/>
        <v>0</v>
      </c>
      <c r="N69" s="3">
        <f t="shared" si="15"/>
        <v>0.5226480836236934</v>
      </c>
      <c r="O69" s="3">
        <f t="shared" si="15"/>
        <v>0.6756756756756757</v>
      </c>
      <c r="P69" s="5">
        <f t="shared" si="15"/>
        <v>0.5596362364463099</v>
      </c>
      <c r="Q69" s="3">
        <f t="shared" si="15"/>
        <v>0.5701615457713018</v>
      </c>
      <c r="R69" s="3">
        <f>+J69/J$70*100</f>
        <v>0.6463195691202872</v>
      </c>
      <c r="S69" s="3">
        <f>+K69/K$70*100</f>
        <v>0.5655708731000354</v>
      </c>
    </row>
    <row r="70" spans="1:19" ht="12.75">
      <c r="A70" s="86"/>
      <c r="B70" s="90"/>
      <c r="C70" s="8" t="s">
        <v>1</v>
      </c>
      <c r="D70" s="57">
        <v>475</v>
      </c>
      <c r="E70" s="57">
        <v>430</v>
      </c>
      <c r="F70" s="57">
        <v>574</v>
      </c>
      <c r="G70" s="57">
        <v>1036</v>
      </c>
      <c r="H70" s="57">
        <v>2859</v>
      </c>
      <c r="I70" s="57">
        <v>3157</v>
      </c>
      <c r="J70" s="57">
        <v>2785</v>
      </c>
      <c r="K70" s="58">
        <v>11316</v>
      </c>
      <c r="L70" s="13">
        <f t="shared" si="15"/>
        <v>100</v>
      </c>
      <c r="M70" s="3">
        <f t="shared" si="15"/>
        <v>100</v>
      </c>
      <c r="N70" s="3">
        <f t="shared" si="15"/>
        <v>100</v>
      </c>
      <c r="O70" s="3">
        <f t="shared" si="15"/>
        <v>100</v>
      </c>
      <c r="P70" s="5">
        <f t="shared" si="15"/>
        <v>100</v>
      </c>
      <c r="Q70" s="3">
        <f t="shared" si="15"/>
        <v>100</v>
      </c>
      <c r="R70" s="3">
        <f>+J70/J$70*100</f>
        <v>100</v>
      </c>
      <c r="S70" s="3">
        <f>+K70/K$70*100</f>
        <v>100</v>
      </c>
    </row>
    <row r="71" spans="1:19" ht="12.75" customHeight="1">
      <c r="A71" s="85"/>
      <c r="B71" s="91" t="s">
        <v>1</v>
      </c>
      <c r="C71" s="15" t="s">
        <v>11</v>
      </c>
      <c r="D71" s="55">
        <v>1957</v>
      </c>
      <c r="E71" s="55">
        <v>1487</v>
      </c>
      <c r="F71" s="55">
        <v>1501</v>
      </c>
      <c r="G71" s="55">
        <v>1765</v>
      </c>
      <c r="H71" s="55">
        <v>3055</v>
      </c>
      <c r="I71" s="55">
        <v>2885</v>
      </c>
      <c r="J71" s="55">
        <v>2242</v>
      </c>
      <c r="K71" s="56">
        <v>14892</v>
      </c>
      <c r="L71" s="12">
        <f aca="true" t="shared" si="16" ref="L71:S74">+D71/D$74*100</f>
        <v>11.323265636752879</v>
      </c>
      <c r="M71" s="10">
        <f t="shared" si="16"/>
        <v>9.632076693872262</v>
      </c>
      <c r="N71" s="10">
        <f t="shared" si="16"/>
        <v>8.678808904307603</v>
      </c>
      <c r="O71" s="10">
        <f t="shared" si="16"/>
        <v>6.230144722908578</v>
      </c>
      <c r="P71" s="18">
        <f t="shared" si="16"/>
        <v>3.7369116351893528</v>
      </c>
      <c r="Q71" s="10">
        <f t="shared" si="16"/>
        <v>2.375795706274242</v>
      </c>
      <c r="R71" s="10">
        <f>+J71/J$74*100</f>
        <v>1.7406021458627703</v>
      </c>
      <c r="S71" s="10">
        <f>+K71/K$74*100</f>
        <v>3.6292120866507287</v>
      </c>
    </row>
    <row r="72" spans="1:19" ht="12.75">
      <c r="A72" s="85"/>
      <c r="B72" s="86"/>
      <c r="C72" s="16" t="s">
        <v>12</v>
      </c>
      <c r="D72" s="57">
        <v>6570</v>
      </c>
      <c r="E72" s="57">
        <v>6296</v>
      </c>
      <c r="F72" s="57">
        <v>7741</v>
      </c>
      <c r="G72" s="57">
        <v>13770</v>
      </c>
      <c r="H72" s="57">
        <v>40017</v>
      </c>
      <c r="I72" s="57">
        <v>57470</v>
      </c>
      <c r="J72" s="57">
        <v>57791</v>
      </c>
      <c r="K72" s="58">
        <v>189655</v>
      </c>
      <c r="L72" s="13">
        <f t="shared" si="16"/>
        <v>38.01423363999306</v>
      </c>
      <c r="M72" s="3">
        <f t="shared" si="16"/>
        <v>40.78248477782096</v>
      </c>
      <c r="N72" s="3">
        <f t="shared" si="16"/>
        <v>44.75860075166233</v>
      </c>
      <c r="O72" s="3">
        <f t="shared" si="16"/>
        <v>48.605718319802335</v>
      </c>
      <c r="P72" s="5">
        <f t="shared" si="16"/>
        <v>48.949261180154615</v>
      </c>
      <c r="Q72" s="3">
        <f t="shared" si="16"/>
        <v>47.3265092684855</v>
      </c>
      <c r="R72" s="3">
        <f>+J72/J$74*100</f>
        <v>44.866698756269116</v>
      </c>
      <c r="S72" s="3">
        <f>+K72/K$74*100</f>
        <v>46.2193270409444</v>
      </c>
    </row>
    <row r="73" spans="1:19" ht="12.75">
      <c r="A73" s="85"/>
      <c r="B73" s="86"/>
      <c r="C73" s="16" t="s">
        <v>13</v>
      </c>
      <c r="D73" s="57">
        <v>8756</v>
      </c>
      <c r="E73" s="57">
        <v>7655</v>
      </c>
      <c r="F73" s="57">
        <v>8053</v>
      </c>
      <c r="G73" s="57">
        <v>12795</v>
      </c>
      <c r="H73" s="57">
        <v>38680</v>
      </c>
      <c r="I73" s="57">
        <v>61078</v>
      </c>
      <c r="J73" s="57">
        <v>68773</v>
      </c>
      <c r="K73" s="58">
        <v>205790</v>
      </c>
      <c r="L73" s="13">
        <f t="shared" si="16"/>
        <v>50.66250072325407</v>
      </c>
      <c r="M73" s="3">
        <f t="shared" si="16"/>
        <v>49.585438528306774</v>
      </c>
      <c r="N73" s="3">
        <f t="shared" si="16"/>
        <v>46.56259034403007</v>
      </c>
      <c r="O73" s="3">
        <f t="shared" si="16"/>
        <v>45.16413695728909</v>
      </c>
      <c r="P73" s="5">
        <f t="shared" si="16"/>
        <v>47.313827184656034</v>
      </c>
      <c r="Q73" s="3">
        <f t="shared" si="16"/>
        <v>50.29769502524025</v>
      </c>
      <c r="R73" s="3">
        <f>+J73/J$74*100</f>
        <v>53.39269909786811</v>
      </c>
      <c r="S73" s="3">
        <f>+K73/K$74*100</f>
        <v>50.151460872404876</v>
      </c>
    </row>
    <row r="74" spans="1:19" ht="13.5" thickBot="1">
      <c r="A74" s="87"/>
      <c r="B74" s="92"/>
      <c r="C74" s="68" t="s">
        <v>1</v>
      </c>
      <c r="D74" s="69">
        <v>17283</v>
      </c>
      <c r="E74" s="69">
        <v>15438</v>
      </c>
      <c r="F74" s="69">
        <v>17295</v>
      </c>
      <c r="G74" s="69">
        <v>28330</v>
      </c>
      <c r="H74" s="69">
        <v>81752</v>
      </c>
      <c r="I74" s="69">
        <v>121433</v>
      </c>
      <c r="J74" s="69">
        <v>128806</v>
      </c>
      <c r="K74" s="70">
        <v>410337</v>
      </c>
      <c r="L74" s="71">
        <f t="shared" si="16"/>
        <v>100</v>
      </c>
      <c r="M74" s="72">
        <f t="shared" si="16"/>
        <v>100</v>
      </c>
      <c r="N74" s="72">
        <f t="shared" si="16"/>
        <v>100</v>
      </c>
      <c r="O74" s="72">
        <f t="shared" si="16"/>
        <v>100</v>
      </c>
      <c r="P74" s="73">
        <f t="shared" si="16"/>
        <v>100</v>
      </c>
      <c r="Q74" s="72">
        <f t="shared" si="16"/>
        <v>100</v>
      </c>
      <c r="R74" s="72">
        <f>+J74/J$74*100</f>
        <v>100</v>
      </c>
      <c r="S74" s="72">
        <f>+K74/K$74*100</f>
        <v>100</v>
      </c>
    </row>
    <row r="75" spans="1:19" ht="12.75" customHeight="1">
      <c r="A75" s="89" t="s">
        <v>82</v>
      </c>
      <c r="B75" s="89" t="s">
        <v>27</v>
      </c>
      <c r="C75" s="8" t="s">
        <v>11</v>
      </c>
      <c r="D75" s="57">
        <v>18</v>
      </c>
      <c r="E75" s="57">
        <v>8</v>
      </c>
      <c r="F75" s="57">
        <v>4</v>
      </c>
      <c r="G75" s="57">
        <v>12</v>
      </c>
      <c r="H75" s="57">
        <v>25</v>
      </c>
      <c r="I75" s="57">
        <v>25</v>
      </c>
      <c r="J75" s="57">
        <v>18</v>
      </c>
      <c r="K75" s="58">
        <v>110</v>
      </c>
      <c r="L75" s="13">
        <f aca="true" t="shared" si="17" ref="L75:S78">+D75/D$78*100</f>
        <v>0.8995502248875562</v>
      </c>
      <c r="M75" s="3">
        <f t="shared" si="17"/>
        <v>0.4884004884004884</v>
      </c>
      <c r="N75" s="3">
        <f t="shared" si="17"/>
        <v>0.22766078542970974</v>
      </c>
      <c r="O75" s="3">
        <f t="shared" si="17"/>
        <v>0.4293381037567084</v>
      </c>
      <c r="P75" s="3">
        <f t="shared" si="17"/>
        <v>0.25557145777959517</v>
      </c>
      <c r="Q75" s="3">
        <f t="shared" si="17"/>
        <v>0.14938751120406335</v>
      </c>
      <c r="R75" s="3">
        <f>+J75/J$78*100</f>
        <v>0.08992356496977569</v>
      </c>
      <c r="S75" s="3">
        <f>+K75/K$78*100</f>
        <v>0.20100502512562815</v>
      </c>
    </row>
    <row r="76" spans="1:19" ht="12.75">
      <c r="A76" s="86"/>
      <c r="B76" s="86"/>
      <c r="C76" s="8" t="s">
        <v>12</v>
      </c>
      <c r="D76" s="57">
        <v>49</v>
      </c>
      <c r="E76" s="57">
        <v>38</v>
      </c>
      <c r="F76" s="57">
        <v>42</v>
      </c>
      <c r="G76" s="57">
        <v>84</v>
      </c>
      <c r="H76" s="57">
        <v>355</v>
      </c>
      <c r="I76" s="57">
        <v>673</v>
      </c>
      <c r="J76" s="57">
        <v>731</v>
      </c>
      <c r="K76" s="58">
        <v>1972</v>
      </c>
      <c r="L76" s="13">
        <f t="shared" si="17"/>
        <v>2.448775612193903</v>
      </c>
      <c r="M76" s="3">
        <f t="shared" si="17"/>
        <v>2.31990231990232</v>
      </c>
      <c r="N76" s="3">
        <f t="shared" si="17"/>
        <v>2.3904382470119523</v>
      </c>
      <c r="O76" s="3">
        <f t="shared" si="17"/>
        <v>3.005366726296959</v>
      </c>
      <c r="P76" s="3">
        <f t="shared" si="17"/>
        <v>3.629114700470251</v>
      </c>
      <c r="Q76" s="3">
        <f t="shared" si="17"/>
        <v>4.021511801613385</v>
      </c>
      <c r="R76" s="3">
        <f>+J76/J$78*100</f>
        <v>3.651895888494779</v>
      </c>
      <c r="S76" s="3">
        <f>+K76/K$78*100</f>
        <v>3.6034719049794424</v>
      </c>
    </row>
    <row r="77" spans="1:19" ht="12.75">
      <c r="A77" s="86"/>
      <c r="B77" s="86"/>
      <c r="C77" s="8" t="s">
        <v>13</v>
      </c>
      <c r="D77" s="57">
        <v>1934</v>
      </c>
      <c r="E77" s="57">
        <v>1592</v>
      </c>
      <c r="F77" s="57">
        <v>1711</v>
      </c>
      <c r="G77" s="57">
        <v>2699</v>
      </c>
      <c r="H77" s="57">
        <v>9402</v>
      </c>
      <c r="I77" s="57">
        <v>16037</v>
      </c>
      <c r="J77" s="57">
        <v>19268</v>
      </c>
      <c r="K77" s="58">
        <v>52643</v>
      </c>
      <c r="L77" s="13">
        <f t="shared" si="17"/>
        <v>96.65167416291854</v>
      </c>
      <c r="M77" s="3">
        <f t="shared" si="17"/>
        <v>97.19169719169719</v>
      </c>
      <c r="N77" s="3">
        <f t="shared" si="17"/>
        <v>97.38190096755834</v>
      </c>
      <c r="O77" s="3">
        <f t="shared" si="17"/>
        <v>96.56529516994632</v>
      </c>
      <c r="P77" s="3">
        <f t="shared" si="17"/>
        <v>96.11531384175015</v>
      </c>
      <c r="Q77" s="3">
        <f t="shared" si="17"/>
        <v>95.82910068718256</v>
      </c>
      <c r="R77" s="3">
        <f>+J77/J$78*100</f>
        <v>96.25818054653544</v>
      </c>
      <c r="S77" s="3">
        <f>+K77/K$78*100</f>
        <v>96.19552306989493</v>
      </c>
    </row>
    <row r="78" spans="1:19" ht="13.5" thickBot="1">
      <c r="A78" s="86"/>
      <c r="B78" s="90"/>
      <c r="C78" s="8" t="s">
        <v>1</v>
      </c>
      <c r="D78" s="57">
        <v>2001</v>
      </c>
      <c r="E78" s="57">
        <v>1638</v>
      </c>
      <c r="F78" s="57">
        <v>1757</v>
      </c>
      <c r="G78" s="57">
        <v>2795</v>
      </c>
      <c r="H78" s="57">
        <v>9782</v>
      </c>
      <c r="I78" s="57">
        <v>16735</v>
      </c>
      <c r="J78" s="57">
        <v>20017</v>
      </c>
      <c r="K78" s="58">
        <v>54725</v>
      </c>
      <c r="L78" s="13">
        <f t="shared" si="17"/>
        <v>100</v>
      </c>
      <c r="M78" s="3">
        <f t="shared" si="17"/>
        <v>100</v>
      </c>
      <c r="N78" s="3">
        <f t="shared" si="17"/>
        <v>100</v>
      </c>
      <c r="O78" s="3">
        <f t="shared" si="17"/>
        <v>100</v>
      </c>
      <c r="P78" s="3">
        <f t="shared" si="17"/>
        <v>100</v>
      </c>
      <c r="Q78" s="3">
        <f t="shared" si="17"/>
        <v>100</v>
      </c>
      <c r="R78" s="3">
        <f>+J78/J$78*100</f>
        <v>100</v>
      </c>
      <c r="S78" s="3">
        <f>+K78/K$78*100</f>
        <v>100</v>
      </c>
    </row>
    <row r="79" spans="1:19" ht="12.75" customHeight="1">
      <c r="A79" s="85"/>
      <c r="B79" s="88" t="s">
        <v>28</v>
      </c>
      <c r="C79" s="61" t="s">
        <v>11</v>
      </c>
      <c r="D79" s="62">
        <v>122</v>
      </c>
      <c r="E79" s="62">
        <v>81</v>
      </c>
      <c r="F79" s="62">
        <v>61</v>
      </c>
      <c r="G79" s="62">
        <v>73</v>
      </c>
      <c r="H79" s="62">
        <v>109</v>
      </c>
      <c r="I79" s="62">
        <v>110</v>
      </c>
      <c r="J79" s="62">
        <v>94</v>
      </c>
      <c r="K79" s="63">
        <v>650</v>
      </c>
      <c r="L79" s="64">
        <f aca="true" t="shared" si="18" ref="L79:S82">+D79/D$82*100</f>
        <v>5.738476011288805</v>
      </c>
      <c r="M79" s="65">
        <f t="shared" si="18"/>
        <v>4.421397379912664</v>
      </c>
      <c r="N79" s="65">
        <f t="shared" si="18"/>
        <v>3.85831752055661</v>
      </c>
      <c r="O79" s="65">
        <f t="shared" si="18"/>
        <v>2.8537920250195468</v>
      </c>
      <c r="P79" s="65">
        <f t="shared" si="18"/>
        <v>1.321212121212121</v>
      </c>
      <c r="Q79" s="65">
        <f t="shared" si="18"/>
        <v>0.7856020568490215</v>
      </c>
      <c r="R79" s="65">
        <f>+J79/J$82*100</f>
        <v>0.5712202236266407</v>
      </c>
      <c r="S79" s="65">
        <f>+K79/K$82*100</f>
        <v>1.3887405191753017</v>
      </c>
    </row>
    <row r="80" spans="1:19" ht="12.75">
      <c r="A80" s="85"/>
      <c r="B80" s="86"/>
      <c r="C80" s="16" t="s">
        <v>12</v>
      </c>
      <c r="D80" s="57">
        <v>336</v>
      </c>
      <c r="E80" s="57">
        <v>303</v>
      </c>
      <c r="F80" s="57">
        <v>244</v>
      </c>
      <c r="G80" s="57">
        <v>332</v>
      </c>
      <c r="H80" s="57">
        <v>1113</v>
      </c>
      <c r="I80" s="57">
        <v>1908</v>
      </c>
      <c r="J80" s="57">
        <v>1998</v>
      </c>
      <c r="K80" s="58">
        <v>6234</v>
      </c>
      <c r="L80" s="13">
        <f t="shared" si="18"/>
        <v>15.804327375352775</v>
      </c>
      <c r="M80" s="3">
        <f t="shared" si="18"/>
        <v>16.53930131004367</v>
      </c>
      <c r="N80" s="3">
        <f t="shared" si="18"/>
        <v>15.43327008222644</v>
      </c>
      <c r="O80" s="3">
        <f t="shared" si="18"/>
        <v>12.978889757623143</v>
      </c>
      <c r="P80" s="3">
        <f t="shared" si="18"/>
        <v>13.490909090909092</v>
      </c>
      <c r="Q80" s="3">
        <f t="shared" si="18"/>
        <v>13.626624767890302</v>
      </c>
      <c r="R80" s="3">
        <f>+J80/J$82*100</f>
        <v>12.141468157510939</v>
      </c>
      <c r="S80" s="3">
        <f>+K80/K$82*100</f>
        <v>13.31908984082897</v>
      </c>
    </row>
    <row r="81" spans="1:19" ht="12.75">
      <c r="A81" s="85"/>
      <c r="B81" s="86"/>
      <c r="C81" s="16" t="s">
        <v>13</v>
      </c>
      <c r="D81" s="57">
        <v>1668</v>
      </c>
      <c r="E81" s="57">
        <v>1448</v>
      </c>
      <c r="F81" s="57">
        <v>1276</v>
      </c>
      <c r="G81" s="57">
        <v>2153</v>
      </c>
      <c r="H81" s="57">
        <v>7028</v>
      </c>
      <c r="I81" s="57">
        <v>11984</v>
      </c>
      <c r="J81" s="57">
        <v>14364</v>
      </c>
      <c r="K81" s="58">
        <v>39921</v>
      </c>
      <c r="L81" s="13">
        <f t="shared" si="18"/>
        <v>78.45719661335842</v>
      </c>
      <c r="M81" s="3">
        <f t="shared" si="18"/>
        <v>79.03930131004367</v>
      </c>
      <c r="N81" s="3">
        <f t="shared" si="18"/>
        <v>80.70841239721696</v>
      </c>
      <c r="O81" s="3">
        <f t="shared" si="18"/>
        <v>84.1673182173573</v>
      </c>
      <c r="P81" s="3">
        <f t="shared" si="18"/>
        <v>85.18787878787879</v>
      </c>
      <c r="Q81" s="3">
        <f t="shared" si="18"/>
        <v>85.58777317526068</v>
      </c>
      <c r="R81" s="3">
        <f>+J81/J$82*100</f>
        <v>87.28731161886242</v>
      </c>
      <c r="S81" s="3">
        <f>+K81/K$82*100</f>
        <v>85.29216963999573</v>
      </c>
    </row>
    <row r="82" spans="1:19" ht="13.5" thickBot="1">
      <c r="A82" s="85"/>
      <c r="B82" s="92"/>
      <c r="C82" s="68" t="s">
        <v>1</v>
      </c>
      <c r="D82" s="69">
        <v>2126</v>
      </c>
      <c r="E82" s="69">
        <v>1832</v>
      </c>
      <c r="F82" s="69">
        <v>1581</v>
      </c>
      <c r="G82" s="69">
        <v>2558</v>
      </c>
      <c r="H82" s="69">
        <v>8250</v>
      </c>
      <c r="I82" s="69">
        <v>14002</v>
      </c>
      <c r="J82" s="69">
        <v>16456</v>
      </c>
      <c r="K82" s="70">
        <v>46805</v>
      </c>
      <c r="L82" s="71">
        <f t="shared" si="18"/>
        <v>100</v>
      </c>
      <c r="M82" s="72">
        <f t="shared" si="18"/>
        <v>100</v>
      </c>
      <c r="N82" s="72">
        <f t="shared" si="18"/>
        <v>100</v>
      </c>
      <c r="O82" s="72">
        <f t="shared" si="18"/>
        <v>100</v>
      </c>
      <c r="P82" s="72">
        <f t="shared" si="18"/>
        <v>100</v>
      </c>
      <c r="Q82" s="72">
        <f t="shared" si="18"/>
        <v>100</v>
      </c>
      <c r="R82" s="72">
        <f>+J82/J$82*100</f>
        <v>100</v>
      </c>
      <c r="S82" s="72">
        <f>+K82/K$82*100</f>
        <v>100</v>
      </c>
    </row>
    <row r="83" spans="1:19" ht="12.75" customHeight="1">
      <c r="A83" s="86"/>
      <c r="B83" s="89" t="s">
        <v>29</v>
      </c>
      <c r="C83" s="8" t="s">
        <v>11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8">
        <v>0</v>
      </c>
      <c r="L83" s="13">
        <f aca="true" t="shared" si="19" ref="L83:S86">+D83/D$86*100</f>
        <v>0</v>
      </c>
      <c r="M83" s="3">
        <f t="shared" si="19"/>
        <v>0</v>
      </c>
      <c r="N83" s="3">
        <f t="shared" si="19"/>
        <v>0</v>
      </c>
      <c r="O83" s="3">
        <f t="shared" si="19"/>
        <v>0</v>
      </c>
      <c r="P83" s="3">
        <f t="shared" si="19"/>
        <v>0</v>
      </c>
      <c r="Q83" s="3">
        <f t="shared" si="19"/>
        <v>0</v>
      </c>
      <c r="R83" s="3">
        <f>+J83/J$86*100</f>
        <v>0</v>
      </c>
      <c r="S83" s="3">
        <f>+K83/K$86*100</f>
        <v>0</v>
      </c>
    </row>
    <row r="84" spans="1:19" ht="12.75">
      <c r="A84" s="86"/>
      <c r="B84" s="86"/>
      <c r="C84" s="8" t="s">
        <v>12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8">
        <v>0</v>
      </c>
      <c r="L84" s="13">
        <f t="shared" si="19"/>
        <v>0</v>
      </c>
      <c r="M84" s="3">
        <f t="shared" si="19"/>
        <v>0</v>
      </c>
      <c r="N84" s="3">
        <f t="shared" si="19"/>
        <v>0</v>
      </c>
      <c r="O84" s="3">
        <f t="shared" si="19"/>
        <v>0</v>
      </c>
      <c r="P84" s="3">
        <f t="shared" si="19"/>
        <v>0</v>
      </c>
      <c r="Q84" s="3">
        <f t="shared" si="19"/>
        <v>0</v>
      </c>
      <c r="R84" s="3">
        <f>+J84/J$86*100</f>
        <v>0</v>
      </c>
      <c r="S84" s="3">
        <f>+K84/K$86*100</f>
        <v>0</v>
      </c>
    </row>
    <row r="85" spans="1:19" ht="12.75">
      <c r="A85" s="86"/>
      <c r="B85" s="86"/>
      <c r="C85" s="8" t="s">
        <v>13</v>
      </c>
      <c r="D85" s="57">
        <v>1694</v>
      </c>
      <c r="E85" s="57">
        <v>1550</v>
      </c>
      <c r="F85" s="57">
        <v>1620</v>
      </c>
      <c r="G85" s="57">
        <v>2314</v>
      </c>
      <c r="H85" s="57">
        <v>6356</v>
      </c>
      <c r="I85" s="57">
        <v>9091</v>
      </c>
      <c r="J85" s="57">
        <v>9655</v>
      </c>
      <c r="K85" s="58">
        <v>32280</v>
      </c>
      <c r="L85" s="13">
        <f t="shared" si="19"/>
        <v>100</v>
      </c>
      <c r="M85" s="3">
        <f t="shared" si="19"/>
        <v>100</v>
      </c>
      <c r="N85" s="3">
        <f t="shared" si="19"/>
        <v>100</v>
      </c>
      <c r="O85" s="3">
        <f t="shared" si="19"/>
        <v>100</v>
      </c>
      <c r="P85" s="3">
        <f t="shared" si="19"/>
        <v>100</v>
      </c>
      <c r="Q85" s="3">
        <f t="shared" si="19"/>
        <v>100</v>
      </c>
      <c r="R85" s="3">
        <f>+J85/J$86*100</f>
        <v>100</v>
      </c>
      <c r="S85" s="3">
        <f>+K85/K$86*100</f>
        <v>100</v>
      </c>
    </row>
    <row r="86" spans="1:19" ht="12.75">
      <c r="A86" s="86"/>
      <c r="B86" s="90"/>
      <c r="C86" s="8" t="s">
        <v>1</v>
      </c>
      <c r="D86" s="57">
        <v>1694</v>
      </c>
      <c r="E86" s="57">
        <v>1550</v>
      </c>
      <c r="F86" s="57">
        <v>1620</v>
      </c>
      <c r="G86" s="57">
        <v>2314</v>
      </c>
      <c r="H86" s="57">
        <v>6356</v>
      </c>
      <c r="I86" s="57">
        <v>9091</v>
      </c>
      <c r="J86" s="57">
        <v>9655</v>
      </c>
      <c r="K86" s="58">
        <v>32280</v>
      </c>
      <c r="L86" s="13">
        <f t="shared" si="19"/>
        <v>100</v>
      </c>
      <c r="M86" s="3">
        <f t="shared" si="19"/>
        <v>100</v>
      </c>
      <c r="N86" s="3">
        <f t="shared" si="19"/>
        <v>100</v>
      </c>
      <c r="O86" s="3">
        <f t="shared" si="19"/>
        <v>100</v>
      </c>
      <c r="P86" s="3">
        <f t="shared" si="19"/>
        <v>100</v>
      </c>
      <c r="Q86" s="3">
        <f t="shared" si="19"/>
        <v>100</v>
      </c>
      <c r="R86" s="3">
        <f>+J86/J$86*100</f>
        <v>100</v>
      </c>
      <c r="S86" s="3">
        <f>+K86/K$86*100</f>
        <v>100</v>
      </c>
    </row>
    <row r="87" spans="1:19" ht="12.75" customHeight="1">
      <c r="A87" s="85"/>
      <c r="B87" s="91" t="s">
        <v>30</v>
      </c>
      <c r="C87" s="15" t="s">
        <v>11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6">
        <v>0</v>
      </c>
      <c r="L87" s="12">
        <f aca="true" t="shared" si="20" ref="L87:S90">+D87/D$90*100</f>
        <v>0</v>
      </c>
      <c r="M87" s="10">
        <f t="shared" si="20"/>
        <v>0</v>
      </c>
      <c r="N87" s="10">
        <f t="shared" si="20"/>
        <v>0</v>
      </c>
      <c r="O87" s="10">
        <f t="shared" si="20"/>
        <v>0</v>
      </c>
      <c r="P87" s="10">
        <f t="shared" si="20"/>
        <v>0</v>
      </c>
      <c r="Q87" s="10">
        <f t="shared" si="20"/>
        <v>0</v>
      </c>
      <c r="R87" s="10">
        <f>+J87/J$90*100</f>
        <v>0</v>
      </c>
      <c r="S87" s="10">
        <f>+K87/K$90*100</f>
        <v>0</v>
      </c>
    </row>
    <row r="88" spans="1:19" ht="12.75">
      <c r="A88" s="85"/>
      <c r="B88" s="86"/>
      <c r="C88" s="16" t="s">
        <v>12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8">
        <v>0</v>
      </c>
      <c r="L88" s="13">
        <f t="shared" si="20"/>
        <v>0</v>
      </c>
      <c r="M88" s="3">
        <f t="shared" si="20"/>
        <v>0</v>
      </c>
      <c r="N88" s="3">
        <f t="shared" si="20"/>
        <v>0</v>
      </c>
      <c r="O88" s="3">
        <f t="shared" si="20"/>
        <v>0</v>
      </c>
      <c r="P88" s="3">
        <f t="shared" si="20"/>
        <v>0</v>
      </c>
      <c r="Q88" s="3">
        <f t="shared" si="20"/>
        <v>0</v>
      </c>
      <c r="R88" s="3">
        <f>+J88/J$90*100</f>
        <v>0</v>
      </c>
      <c r="S88" s="3">
        <f>+K88/K$90*100</f>
        <v>0</v>
      </c>
    </row>
    <row r="89" spans="1:19" ht="12.75">
      <c r="A89" s="85"/>
      <c r="B89" s="86"/>
      <c r="C89" s="16" t="s">
        <v>13</v>
      </c>
      <c r="D89" s="57">
        <v>508</v>
      </c>
      <c r="E89" s="57">
        <v>456</v>
      </c>
      <c r="F89" s="57">
        <v>418</v>
      </c>
      <c r="G89" s="57">
        <v>691</v>
      </c>
      <c r="H89" s="57">
        <v>1841</v>
      </c>
      <c r="I89" s="57">
        <v>2668</v>
      </c>
      <c r="J89" s="57">
        <v>2724</v>
      </c>
      <c r="K89" s="58">
        <v>9306</v>
      </c>
      <c r="L89" s="13">
        <f t="shared" si="20"/>
        <v>100</v>
      </c>
      <c r="M89" s="3">
        <f t="shared" si="20"/>
        <v>100</v>
      </c>
      <c r="N89" s="3">
        <f t="shared" si="20"/>
        <v>100</v>
      </c>
      <c r="O89" s="3">
        <f t="shared" si="20"/>
        <v>100</v>
      </c>
      <c r="P89" s="3">
        <f t="shared" si="20"/>
        <v>100</v>
      </c>
      <c r="Q89" s="3">
        <f t="shared" si="20"/>
        <v>100</v>
      </c>
      <c r="R89" s="3">
        <f>+J89/J$90*100</f>
        <v>100</v>
      </c>
      <c r="S89" s="3">
        <f>+K89/K$90*100</f>
        <v>100</v>
      </c>
    </row>
    <row r="90" spans="1:19" ht="13.5" thickBot="1">
      <c r="A90" s="85"/>
      <c r="B90" s="90"/>
      <c r="C90" s="16" t="s">
        <v>1</v>
      </c>
      <c r="D90" s="57">
        <v>508</v>
      </c>
      <c r="E90" s="57">
        <v>456</v>
      </c>
      <c r="F90" s="57">
        <v>418</v>
      </c>
      <c r="G90" s="57">
        <v>691</v>
      </c>
      <c r="H90" s="57">
        <v>1841</v>
      </c>
      <c r="I90" s="57">
        <v>2668</v>
      </c>
      <c r="J90" s="57">
        <v>2724</v>
      </c>
      <c r="K90" s="58">
        <v>9306</v>
      </c>
      <c r="L90" s="13">
        <f t="shared" si="20"/>
        <v>100</v>
      </c>
      <c r="M90" s="3">
        <f t="shared" si="20"/>
        <v>100</v>
      </c>
      <c r="N90" s="3">
        <f t="shared" si="20"/>
        <v>100</v>
      </c>
      <c r="O90" s="3">
        <f t="shared" si="20"/>
        <v>100</v>
      </c>
      <c r="P90" s="3">
        <f t="shared" si="20"/>
        <v>100</v>
      </c>
      <c r="Q90" s="3">
        <f t="shared" si="20"/>
        <v>100</v>
      </c>
      <c r="R90" s="3">
        <f>+J90/J$90*100</f>
        <v>100</v>
      </c>
      <c r="S90" s="3">
        <f>+K90/K$90*100</f>
        <v>100</v>
      </c>
    </row>
    <row r="91" spans="1:19" ht="12.75" customHeight="1">
      <c r="A91" s="85"/>
      <c r="B91" s="88" t="s">
        <v>31</v>
      </c>
      <c r="C91" s="67" t="s">
        <v>11</v>
      </c>
      <c r="D91" s="62">
        <v>0</v>
      </c>
      <c r="E91" s="62">
        <v>0</v>
      </c>
      <c r="F91" s="62">
        <v>0</v>
      </c>
      <c r="G91" s="62">
        <v>0</v>
      </c>
      <c r="H91" s="62">
        <v>0</v>
      </c>
      <c r="I91" s="62">
        <v>0</v>
      </c>
      <c r="J91" s="62">
        <v>0</v>
      </c>
      <c r="K91" s="63">
        <v>0</v>
      </c>
      <c r="L91" s="64">
        <f aca="true" t="shared" si="21" ref="L91:S94">+D91/D$94*100</f>
        <v>0</v>
      </c>
      <c r="M91" s="65">
        <f t="shared" si="21"/>
        <v>0</v>
      </c>
      <c r="N91" s="65">
        <f t="shared" si="21"/>
        <v>0</v>
      </c>
      <c r="O91" s="65">
        <f t="shared" si="21"/>
        <v>0</v>
      </c>
      <c r="P91" s="65">
        <f t="shared" si="21"/>
        <v>0</v>
      </c>
      <c r="Q91" s="65">
        <f t="shared" si="21"/>
        <v>0</v>
      </c>
      <c r="R91" s="65">
        <f>+J91/J$94*100</f>
        <v>0</v>
      </c>
      <c r="S91" s="65">
        <f>+K91/K$94*100</f>
        <v>0</v>
      </c>
    </row>
    <row r="92" spans="1:19" ht="12.75">
      <c r="A92" s="85"/>
      <c r="B92" s="86"/>
      <c r="C92" s="8" t="s">
        <v>12</v>
      </c>
      <c r="D92" s="57">
        <v>0</v>
      </c>
      <c r="E92" s="57">
        <v>0</v>
      </c>
      <c r="F92" s="57">
        <v>0</v>
      </c>
      <c r="G92" s="57">
        <v>0</v>
      </c>
      <c r="H92" s="57">
        <v>0</v>
      </c>
      <c r="I92" s="57">
        <v>0</v>
      </c>
      <c r="J92" s="57">
        <v>0</v>
      </c>
      <c r="K92" s="58">
        <v>0</v>
      </c>
      <c r="L92" s="13">
        <f t="shared" si="21"/>
        <v>0</v>
      </c>
      <c r="M92" s="3">
        <f t="shared" si="21"/>
        <v>0</v>
      </c>
      <c r="N92" s="3">
        <f t="shared" si="21"/>
        <v>0</v>
      </c>
      <c r="O92" s="3">
        <f t="shared" si="21"/>
        <v>0</v>
      </c>
      <c r="P92" s="3">
        <f t="shared" si="21"/>
        <v>0</v>
      </c>
      <c r="Q92" s="3">
        <f t="shared" si="21"/>
        <v>0</v>
      </c>
      <c r="R92" s="3">
        <f>+J92/J$94*100</f>
        <v>0</v>
      </c>
      <c r="S92" s="3">
        <f>+K92/K$94*100</f>
        <v>0</v>
      </c>
    </row>
    <row r="93" spans="1:19" ht="12.75">
      <c r="A93" s="85"/>
      <c r="B93" s="86"/>
      <c r="C93" s="8" t="s">
        <v>13</v>
      </c>
      <c r="D93" s="57">
        <v>1135</v>
      </c>
      <c r="E93" s="57">
        <v>896</v>
      </c>
      <c r="F93" s="57">
        <v>919</v>
      </c>
      <c r="G93" s="57">
        <v>1401</v>
      </c>
      <c r="H93" s="57">
        <v>4382</v>
      </c>
      <c r="I93" s="57">
        <v>6945</v>
      </c>
      <c r="J93" s="57">
        <v>7886</v>
      </c>
      <c r="K93" s="58">
        <v>23564</v>
      </c>
      <c r="L93" s="13">
        <f t="shared" si="21"/>
        <v>100</v>
      </c>
      <c r="M93" s="3">
        <f t="shared" si="21"/>
        <v>100</v>
      </c>
      <c r="N93" s="3">
        <f t="shared" si="21"/>
        <v>100</v>
      </c>
      <c r="O93" s="3">
        <f t="shared" si="21"/>
        <v>100</v>
      </c>
      <c r="P93" s="3">
        <f t="shared" si="21"/>
        <v>100</v>
      </c>
      <c r="Q93" s="3">
        <f t="shared" si="21"/>
        <v>100</v>
      </c>
      <c r="R93" s="3">
        <f>+J93/J$94*100</f>
        <v>100</v>
      </c>
      <c r="S93" s="3">
        <f>+K93/K$94*100</f>
        <v>100</v>
      </c>
    </row>
    <row r="94" spans="1:19" ht="12.75">
      <c r="A94" s="85"/>
      <c r="B94" s="90"/>
      <c r="C94" s="8" t="s">
        <v>1</v>
      </c>
      <c r="D94" s="57">
        <v>1135</v>
      </c>
      <c r="E94" s="57">
        <v>896</v>
      </c>
      <c r="F94" s="57">
        <v>919</v>
      </c>
      <c r="G94" s="57">
        <v>1401</v>
      </c>
      <c r="H94" s="57">
        <v>4382</v>
      </c>
      <c r="I94" s="57">
        <v>6945</v>
      </c>
      <c r="J94" s="57">
        <v>7886</v>
      </c>
      <c r="K94" s="58">
        <v>23564</v>
      </c>
      <c r="L94" s="13">
        <f t="shared" si="21"/>
        <v>100</v>
      </c>
      <c r="M94" s="3">
        <f t="shared" si="21"/>
        <v>100</v>
      </c>
      <c r="N94" s="3">
        <f t="shared" si="21"/>
        <v>100</v>
      </c>
      <c r="O94" s="3">
        <f t="shared" si="21"/>
        <v>100</v>
      </c>
      <c r="P94" s="3">
        <f t="shared" si="21"/>
        <v>100</v>
      </c>
      <c r="Q94" s="3">
        <f t="shared" si="21"/>
        <v>100</v>
      </c>
      <c r="R94" s="3">
        <f>+J94/J$94*100</f>
        <v>100</v>
      </c>
      <c r="S94" s="3">
        <f>+K94/K$94*100</f>
        <v>100</v>
      </c>
    </row>
    <row r="95" spans="1:19" ht="12.75" customHeight="1">
      <c r="A95" s="85"/>
      <c r="B95" s="91" t="s">
        <v>32</v>
      </c>
      <c r="C95" s="15" t="s">
        <v>11</v>
      </c>
      <c r="D95" s="55">
        <v>8</v>
      </c>
      <c r="E95" s="55">
        <v>5</v>
      </c>
      <c r="F95" s="55">
        <v>8</v>
      </c>
      <c r="G95" s="55">
        <v>1</v>
      </c>
      <c r="H95" s="55">
        <v>6</v>
      </c>
      <c r="I95" s="55">
        <v>14</v>
      </c>
      <c r="J95" s="55">
        <v>9</v>
      </c>
      <c r="K95" s="56">
        <v>51</v>
      </c>
      <c r="L95" s="12">
        <f aca="true" t="shared" si="22" ref="L95:S98">+D95/D$98*100</f>
        <v>2.088772845953003</v>
      </c>
      <c r="M95" s="10">
        <f t="shared" si="22"/>
        <v>1.41643059490085</v>
      </c>
      <c r="N95" s="10">
        <f t="shared" si="22"/>
        <v>1.937046004842615</v>
      </c>
      <c r="O95" s="10">
        <f t="shared" si="22"/>
        <v>0.15527950310559005</v>
      </c>
      <c r="P95" s="10">
        <f t="shared" si="22"/>
        <v>0.26857654431512984</v>
      </c>
      <c r="Q95" s="10">
        <f t="shared" si="22"/>
        <v>0.3527336860670194</v>
      </c>
      <c r="R95" s="10">
        <f>+J95/J$98*100</f>
        <v>0.20361990950226247</v>
      </c>
      <c r="S95" s="10">
        <f>+K95/K$98*100</f>
        <v>0.41076030927835055</v>
      </c>
    </row>
    <row r="96" spans="1:19" ht="12.75">
      <c r="A96" s="85"/>
      <c r="B96" s="86"/>
      <c r="C96" s="16" t="s">
        <v>12</v>
      </c>
      <c r="D96" s="57">
        <v>25</v>
      </c>
      <c r="E96" s="57">
        <v>9</v>
      </c>
      <c r="F96" s="57">
        <v>16</v>
      </c>
      <c r="G96" s="57">
        <v>42</v>
      </c>
      <c r="H96" s="57">
        <v>173</v>
      </c>
      <c r="I96" s="57">
        <v>370</v>
      </c>
      <c r="J96" s="57">
        <v>319</v>
      </c>
      <c r="K96" s="58">
        <v>954</v>
      </c>
      <c r="L96" s="13">
        <f t="shared" si="22"/>
        <v>6.527415143603134</v>
      </c>
      <c r="M96" s="3">
        <f t="shared" si="22"/>
        <v>2.5495750708215295</v>
      </c>
      <c r="N96" s="3">
        <f t="shared" si="22"/>
        <v>3.87409200968523</v>
      </c>
      <c r="O96" s="3">
        <f t="shared" si="22"/>
        <v>6.521739130434782</v>
      </c>
      <c r="P96" s="3">
        <f t="shared" si="22"/>
        <v>7.743957027752909</v>
      </c>
      <c r="Q96" s="3">
        <f t="shared" si="22"/>
        <v>9.322247417485514</v>
      </c>
      <c r="R96" s="3">
        <f>+J96/J$98*100</f>
        <v>7.217194570135746</v>
      </c>
      <c r="S96" s="3">
        <f>+K96/K$98*100</f>
        <v>7.683634020618557</v>
      </c>
    </row>
    <row r="97" spans="1:19" ht="12.75">
      <c r="A97" s="85"/>
      <c r="B97" s="86"/>
      <c r="C97" s="16" t="s">
        <v>13</v>
      </c>
      <c r="D97" s="57">
        <v>350</v>
      </c>
      <c r="E97" s="57">
        <v>339</v>
      </c>
      <c r="F97" s="57">
        <v>389</v>
      </c>
      <c r="G97" s="57">
        <v>601</v>
      </c>
      <c r="H97" s="57">
        <v>2055</v>
      </c>
      <c r="I97" s="57">
        <v>3585</v>
      </c>
      <c r="J97" s="57">
        <v>4092</v>
      </c>
      <c r="K97" s="58">
        <v>11411</v>
      </c>
      <c r="L97" s="13">
        <f t="shared" si="22"/>
        <v>91.38381201044386</v>
      </c>
      <c r="M97" s="3">
        <f t="shared" si="22"/>
        <v>96.03399433427762</v>
      </c>
      <c r="N97" s="3">
        <f t="shared" si="22"/>
        <v>94.18886198547214</v>
      </c>
      <c r="O97" s="3">
        <f t="shared" si="22"/>
        <v>93.32298136645963</v>
      </c>
      <c r="P97" s="3">
        <f t="shared" si="22"/>
        <v>91.98746642793196</v>
      </c>
      <c r="Q97" s="3">
        <f t="shared" si="22"/>
        <v>90.32501889644747</v>
      </c>
      <c r="R97" s="3">
        <f>+J97/J$98*100</f>
        <v>92.57918552036199</v>
      </c>
      <c r="S97" s="3">
        <f>+K97/K$98*100</f>
        <v>91.9056056701031</v>
      </c>
    </row>
    <row r="98" spans="1:19" ht="12.75">
      <c r="A98" s="85"/>
      <c r="B98" s="86"/>
      <c r="C98" s="17" t="s">
        <v>1</v>
      </c>
      <c r="D98" s="59">
        <v>383</v>
      </c>
      <c r="E98" s="59">
        <v>353</v>
      </c>
      <c r="F98" s="59">
        <v>413</v>
      </c>
      <c r="G98" s="59">
        <v>644</v>
      </c>
      <c r="H98" s="59">
        <v>2234</v>
      </c>
      <c r="I98" s="59">
        <v>3969</v>
      </c>
      <c r="J98" s="59">
        <v>4420</v>
      </c>
      <c r="K98" s="60">
        <v>12416</v>
      </c>
      <c r="L98" s="14">
        <f t="shared" si="22"/>
        <v>100</v>
      </c>
      <c r="M98" s="6">
        <f t="shared" si="22"/>
        <v>100</v>
      </c>
      <c r="N98" s="6">
        <f t="shared" si="22"/>
        <v>100</v>
      </c>
      <c r="O98" s="6">
        <f t="shared" si="22"/>
        <v>100</v>
      </c>
      <c r="P98" s="6">
        <f t="shared" si="22"/>
        <v>100</v>
      </c>
      <c r="Q98" s="6">
        <f t="shared" si="22"/>
        <v>100</v>
      </c>
      <c r="R98" s="6">
        <f>+J98/J$98*100</f>
        <v>100</v>
      </c>
      <c r="S98" s="6">
        <f>+K98/K$98*100</f>
        <v>100</v>
      </c>
    </row>
    <row r="99" spans="1:19" ht="12.75" customHeight="1">
      <c r="A99" s="85"/>
      <c r="B99" s="89" t="s">
        <v>33</v>
      </c>
      <c r="C99" s="8" t="s">
        <v>11</v>
      </c>
      <c r="D99" s="57">
        <v>40</v>
      </c>
      <c r="E99" s="57">
        <v>31</v>
      </c>
      <c r="F99" s="57">
        <v>24</v>
      </c>
      <c r="G99" s="57">
        <v>34</v>
      </c>
      <c r="H99" s="57">
        <v>80</v>
      </c>
      <c r="I99" s="57">
        <v>77</v>
      </c>
      <c r="J99" s="57">
        <v>87</v>
      </c>
      <c r="K99" s="58">
        <v>373</v>
      </c>
      <c r="L99" s="13">
        <f aca="true" t="shared" si="23" ref="L99:S102">+D99/D$102*100</f>
        <v>19.607843137254903</v>
      </c>
      <c r="M99" s="3">
        <f t="shared" si="23"/>
        <v>20.945945945945947</v>
      </c>
      <c r="N99" s="3">
        <f t="shared" si="23"/>
        <v>13.186813186813188</v>
      </c>
      <c r="O99" s="3">
        <f t="shared" si="23"/>
        <v>11.258278145695364</v>
      </c>
      <c r="P99" s="3">
        <f t="shared" si="23"/>
        <v>6.980802792321117</v>
      </c>
      <c r="Q99" s="3">
        <f t="shared" si="23"/>
        <v>3.644107903454804</v>
      </c>
      <c r="R99" s="3">
        <f>+J99/J$102*100</f>
        <v>3.617463617463618</v>
      </c>
      <c r="S99" s="3">
        <f>+K99/K$102*100</f>
        <v>5.7384615384615385</v>
      </c>
    </row>
    <row r="100" spans="1:19" ht="12.75">
      <c r="A100" s="85"/>
      <c r="B100" s="86"/>
      <c r="C100" s="8" t="s">
        <v>12</v>
      </c>
      <c r="D100" s="57">
        <v>164</v>
      </c>
      <c r="E100" s="57">
        <v>116</v>
      </c>
      <c r="F100" s="57">
        <v>158</v>
      </c>
      <c r="G100" s="57">
        <v>267</v>
      </c>
      <c r="H100" s="57">
        <v>1065</v>
      </c>
      <c r="I100" s="57">
        <v>2029</v>
      </c>
      <c r="J100" s="57">
        <v>2309</v>
      </c>
      <c r="K100" s="58">
        <v>6108</v>
      </c>
      <c r="L100" s="13">
        <f t="shared" si="23"/>
        <v>80.3921568627451</v>
      </c>
      <c r="M100" s="3">
        <f t="shared" si="23"/>
        <v>78.37837837837837</v>
      </c>
      <c r="N100" s="3">
        <f t="shared" si="23"/>
        <v>86.81318681318682</v>
      </c>
      <c r="O100" s="3">
        <f t="shared" si="23"/>
        <v>88.41059602649007</v>
      </c>
      <c r="P100" s="3">
        <f t="shared" si="23"/>
        <v>92.93193717277487</v>
      </c>
      <c r="Q100" s="3">
        <f t="shared" si="23"/>
        <v>96.02460955986749</v>
      </c>
      <c r="R100" s="3">
        <f>+J100/J$102*100</f>
        <v>96.008316008316</v>
      </c>
      <c r="S100" s="3">
        <f>+K100/K$102*100</f>
        <v>93.96923076923078</v>
      </c>
    </row>
    <row r="101" spans="1:19" ht="12.75">
      <c r="A101" s="85"/>
      <c r="B101" s="86"/>
      <c r="C101" s="8" t="s">
        <v>13</v>
      </c>
      <c r="D101" s="57">
        <v>0</v>
      </c>
      <c r="E101" s="57">
        <v>1</v>
      </c>
      <c r="F101" s="57">
        <v>0</v>
      </c>
      <c r="G101" s="57">
        <v>1</v>
      </c>
      <c r="H101" s="57">
        <v>1</v>
      </c>
      <c r="I101" s="57">
        <v>7</v>
      </c>
      <c r="J101" s="57">
        <v>9</v>
      </c>
      <c r="K101" s="58">
        <v>19</v>
      </c>
      <c r="L101" s="13">
        <f t="shared" si="23"/>
        <v>0</v>
      </c>
      <c r="M101" s="3">
        <f t="shared" si="23"/>
        <v>0.6756756756756757</v>
      </c>
      <c r="N101" s="3">
        <f t="shared" si="23"/>
        <v>0</v>
      </c>
      <c r="O101" s="3">
        <f t="shared" si="23"/>
        <v>0.33112582781456956</v>
      </c>
      <c r="P101" s="3">
        <f t="shared" si="23"/>
        <v>0.08726003490401396</v>
      </c>
      <c r="Q101" s="3">
        <f t="shared" si="23"/>
        <v>0.3312825366777094</v>
      </c>
      <c r="R101" s="3">
        <f>+J101/J$102*100</f>
        <v>0.37422037422037424</v>
      </c>
      <c r="S101" s="3">
        <f>+K101/K$102*100</f>
        <v>0.2923076923076923</v>
      </c>
    </row>
    <row r="102" spans="1:19" ht="13.5" thickBot="1">
      <c r="A102" s="85"/>
      <c r="B102" s="92"/>
      <c r="C102" s="74" t="s">
        <v>1</v>
      </c>
      <c r="D102" s="69">
        <v>204</v>
      </c>
      <c r="E102" s="69">
        <v>148</v>
      </c>
      <c r="F102" s="69">
        <v>182</v>
      </c>
      <c r="G102" s="69">
        <v>302</v>
      </c>
      <c r="H102" s="69">
        <v>1146</v>
      </c>
      <c r="I102" s="69">
        <v>2113</v>
      </c>
      <c r="J102" s="69">
        <v>2405</v>
      </c>
      <c r="K102" s="70">
        <v>6500</v>
      </c>
      <c r="L102" s="71">
        <f t="shared" si="23"/>
        <v>100</v>
      </c>
      <c r="M102" s="72">
        <f t="shared" si="23"/>
        <v>100</v>
      </c>
      <c r="N102" s="72">
        <f t="shared" si="23"/>
        <v>100</v>
      </c>
      <c r="O102" s="72">
        <f t="shared" si="23"/>
        <v>100</v>
      </c>
      <c r="P102" s="72">
        <f t="shared" si="23"/>
        <v>100</v>
      </c>
      <c r="Q102" s="72">
        <f t="shared" si="23"/>
        <v>100</v>
      </c>
      <c r="R102" s="72">
        <f>+J102/J$102*100</f>
        <v>100</v>
      </c>
      <c r="S102" s="72">
        <f>+K102/K$102*100</f>
        <v>100</v>
      </c>
    </row>
    <row r="103" spans="1:19" ht="12.75" customHeight="1">
      <c r="A103" s="85"/>
      <c r="B103" s="89" t="s">
        <v>34</v>
      </c>
      <c r="C103" s="16" t="s">
        <v>11</v>
      </c>
      <c r="D103" s="57">
        <v>85</v>
      </c>
      <c r="E103" s="57">
        <v>72</v>
      </c>
      <c r="F103" s="57">
        <v>69</v>
      </c>
      <c r="G103" s="57">
        <v>79</v>
      </c>
      <c r="H103" s="57">
        <v>163</v>
      </c>
      <c r="I103" s="57">
        <v>194</v>
      </c>
      <c r="J103" s="57">
        <v>115</v>
      </c>
      <c r="K103" s="58">
        <v>777</v>
      </c>
      <c r="L103" s="13">
        <f aca="true" t="shared" si="24" ref="L103:S106">+D103/D$106*100</f>
        <v>22.849462365591396</v>
      </c>
      <c r="M103" s="3">
        <f t="shared" si="24"/>
        <v>22.71293375394322</v>
      </c>
      <c r="N103" s="3">
        <f t="shared" si="24"/>
        <v>17.468354430379744</v>
      </c>
      <c r="O103" s="3">
        <f t="shared" si="24"/>
        <v>10.533333333333333</v>
      </c>
      <c r="P103" s="3">
        <f t="shared" si="24"/>
        <v>6.634106634106635</v>
      </c>
      <c r="Q103" s="3">
        <f t="shared" si="24"/>
        <v>5.058670143415906</v>
      </c>
      <c r="R103" s="3">
        <f>+J103/J$106*100</f>
        <v>3.3169887510816265</v>
      </c>
      <c r="S103" s="3">
        <f>+K103/K$106*100</f>
        <v>6.702320365737946</v>
      </c>
    </row>
    <row r="104" spans="1:19" ht="12.75">
      <c r="A104" s="85"/>
      <c r="B104" s="86"/>
      <c r="C104" s="16" t="s">
        <v>12</v>
      </c>
      <c r="D104" s="57">
        <v>279</v>
      </c>
      <c r="E104" s="57">
        <v>239</v>
      </c>
      <c r="F104" s="57">
        <v>322</v>
      </c>
      <c r="G104" s="57">
        <v>666</v>
      </c>
      <c r="H104" s="57">
        <v>2275</v>
      </c>
      <c r="I104" s="57">
        <v>3612</v>
      </c>
      <c r="J104" s="57">
        <v>3324</v>
      </c>
      <c r="K104" s="58">
        <v>10717</v>
      </c>
      <c r="L104" s="13">
        <f t="shared" si="24"/>
        <v>75</v>
      </c>
      <c r="M104" s="3">
        <f t="shared" si="24"/>
        <v>75.39432176656152</v>
      </c>
      <c r="N104" s="3">
        <f t="shared" si="24"/>
        <v>81.51898734177216</v>
      </c>
      <c r="O104" s="3">
        <f t="shared" si="24"/>
        <v>88.8</v>
      </c>
      <c r="P104" s="3">
        <f t="shared" si="24"/>
        <v>92.5925925925926</v>
      </c>
      <c r="Q104" s="3">
        <f t="shared" si="24"/>
        <v>94.18513689700131</v>
      </c>
      <c r="R104" s="3">
        <f>+J104/J$106*100</f>
        <v>95.87539659648111</v>
      </c>
      <c r="S104" s="3">
        <f>+K104/K$106*100</f>
        <v>92.4437160355387</v>
      </c>
    </row>
    <row r="105" spans="1:19" ht="12.75">
      <c r="A105" s="85"/>
      <c r="B105" s="86"/>
      <c r="C105" s="16" t="s">
        <v>13</v>
      </c>
      <c r="D105" s="57">
        <v>8</v>
      </c>
      <c r="E105" s="57">
        <v>6</v>
      </c>
      <c r="F105" s="57">
        <v>4</v>
      </c>
      <c r="G105" s="57">
        <v>5</v>
      </c>
      <c r="H105" s="57">
        <v>19</v>
      </c>
      <c r="I105" s="57">
        <v>29</v>
      </c>
      <c r="J105" s="57">
        <v>28</v>
      </c>
      <c r="K105" s="58">
        <v>99</v>
      </c>
      <c r="L105" s="13">
        <f t="shared" si="24"/>
        <v>2.1505376344086025</v>
      </c>
      <c r="M105" s="3">
        <f t="shared" si="24"/>
        <v>1.8927444794952681</v>
      </c>
      <c r="N105" s="3">
        <f t="shared" si="24"/>
        <v>1.0126582278481013</v>
      </c>
      <c r="O105" s="3">
        <f t="shared" si="24"/>
        <v>0.6666666666666667</v>
      </c>
      <c r="P105" s="3">
        <f t="shared" si="24"/>
        <v>0.7733007733007733</v>
      </c>
      <c r="Q105" s="3">
        <f t="shared" si="24"/>
        <v>0.7561929595827901</v>
      </c>
      <c r="R105" s="3">
        <f>+J105/J$106*100</f>
        <v>0.8076146524372656</v>
      </c>
      <c r="S105" s="3">
        <f>+K105/K$106*100</f>
        <v>0.8539635987233676</v>
      </c>
    </row>
    <row r="106" spans="1:19" ht="13.5" thickBot="1">
      <c r="A106" s="85"/>
      <c r="B106" s="90"/>
      <c r="C106" s="16" t="s">
        <v>1</v>
      </c>
      <c r="D106" s="57">
        <v>372</v>
      </c>
      <c r="E106" s="57">
        <v>317</v>
      </c>
      <c r="F106" s="57">
        <v>395</v>
      </c>
      <c r="G106" s="57">
        <v>750</v>
      </c>
      <c r="H106" s="57">
        <v>2457</v>
      </c>
      <c r="I106" s="57">
        <v>3835</v>
      </c>
      <c r="J106" s="57">
        <v>3467</v>
      </c>
      <c r="K106" s="58">
        <v>11593</v>
      </c>
      <c r="L106" s="13">
        <f t="shared" si="24"/>
        <v>100</v>
      </c>
      <c r="M106" s="3">
        <f t="shared" si="24"/>
        <v>100</v>
      </c>
      <c r="N106" s="3">
        <f t="shared" si="24"/>
        <v>100</v>
      </c>
      <c r="O106" s="3">
        <f t="shared" si="24"/>
        <v>100</v>
      </c>
      <c r="P106" s="3">
        <f t="shared" si="24"/>
        <v>100</v>
      </c>
      <c r="Q106" s="3">
        <f t="shared" si="24"/>
        <v>100</v>
      </c>
      <c r="R106" s="3">
        <f>+J106/J$106*100</f>
        <v>100</v>
      </c>
      <c r="S106" s="3">
        <f>+K106/K$106*100</f>
        <v>100</v>
      </c>
    </row>
    <row r="107" spans="1:19" ht="12.75" customHeight="1">
      <c r="A107" s="85"/>
      <c r="B107" s="88" t="s">
        <v>35</v>
      </c>
      <c r="C107" s="67" t="s">
        <v>11</v>
      </c>
      <c r="D107" s="62">
        <v>67</v>
      </c>
      <c r="E107" s="62">
        <v>60</v>
      </c>
      <c r="F107" s="62">
        <v>46</v>
      </c>
      <c r="G107" s="62">
        <v>51</v>
      </c>
      <c r="H107" s="62">
        <v>92</v>
      </c>
      <c r="I107" s="62">
        <v>94</v>
      </c>
      <c r="J107" s="62">
        <v>59</v>
      </c>
      <c r="K107" s="63">
        <v>469</v>
      </c>
      <c r="L107" s="64">
        <f aca="true" t="shared" si="25" ref="L107:S110">+D107/D$110*100</f>
        <v>21.13564668769716</v>
      </c>
      <c r="M107" s="65">
        <f t="shared" si="25"/>
        <v>18.92744479495268</v>
      </c>
      <c r="N107" s="65">
        <f t="shared" si="25"/>
        <v>13.48973607038123</v>
      </c>
      <c r="O107" s="65">
        <f t="shared" si="25"/>
        <v>8.808290155440414</v>
      </c>
      <c r="P107" s="65">
        <f t="shared" si="25"/>
        <v>6.375606375606376</v>
      </c>
      <c r="Q107" s="65">
        <f t="shared" si="25"/>
        <v>5.026737967914439</v>
      </c>
      <c r="R107" s="65">
        <f>+J107/J$110*100</f>
        <v>3.5822707953855497</v>
      </c>
      <c r="S107" s="65">
        <f>+K107/K$110*100</f>
        <v>7.1998771875959475</v>
      </c>
    </row>
    <row r="108" spans="1:19" ht="12.75">
      <c r="A108" s="85"/>
      <c r="B108" s="86"/>
      <c r="C108" s="8" t="s">
        <v>12</v>
      </c>
      <c r="D108" s="57">
        <v>250</v>
      </c>
      <c r="E108" s="57">
        <v>257</v>
      </c>
      <c r="F108" s="57">
        <v>293</v>
      </c>
      <c r="G108" s="57">
        <v>525</v>
      </c>
      <c r="H108" s="57">
        <v>1344</v>
      </c>
      <c r="I108" s="57">
        <v>1771</v>
      </c>
      <c r="J108" s="57">
        <v>1585</v>
      </c>
      <c r="K108" s="58">
        <v>6025</v>
      </c>
      <c r="L108" s="13">
        <f t="shared" si="25"/>
        <v>78.86435331230284</v>
      </c>
      <c r="M108" s="3">
        <f t="shared" si="25"/>
        <v>81.07255520504731</v>
      </c>
      <c r="N108" s="3">
        <f t="shared" si="25"/>
        <v>85.92375366568915</v>
      </c>
      <c r="O108" s="3">
        <f t="shared" si="25"/>
        <v>90.67357512953367</v>
      </c>
      <c r="P108" s="3">
        <f t="shared" si="25"/>
        <v>93.13929313929314</v>
      </c>
      <c r="Q108" s="3">
        <f t="shared" si="25"/>
        <v>94.70588235294117</v>
      </c>
      <c r="R108" s="3">
        <f>+J108/J$110*100</f>
        <v>96.23557984213721</v>
      </c>
      <c r="S108" s="3">
        <f>+K108/K$110*100</f>
        <v>92.49309180227203</v>
      </c>
    </row>
    <row r="109" spans="1:19" ht="12.75">
      <c r="A109" s="85"/>
      <c r="B109" s="86"/>
      <c r="C109" s="8" t="s">
        <v>13</v>
      </c>
      <c r="D109" s="57">
        <v>0</v>
      </c>
      <c r="E109" s="57">
        <v>0</v>
      </c>
      <c r="F109" s="57">
        <v>2</v>
      </c>
      <c r="G109" s="57">
        <v>3</v>
      </c>
      <c r="H109" s="57">
        <v>7</v>
      </c>
      <c r="I109" s="57">
        <v>5</v>
      </c>
      <c r="J109" s="57">
        <v>3</v>
      </c>
      <c r="K109" s="58">
        <v>20</v>
      </c>
      <c r="L109" s="13">
        <f t="shared" si="25"/>
        <v>0</v>
      </c>
      <c r="M109" s="3">
        <f t="shared" si="25"/>
        <v>0</v>
      </c>
      <c r="N109" s="3">
        <f t="shared" si="25"/>
        <v>0.5865102639296188</v>
      </c>
      <c r="O109" s="3">
        <f t="shared" si="25"/>
        <v>0.5181347150259068</v>
      </c>
      <c r="P109" s="3">
        <f t="shared" si="25"/>
        <v>0.4851004851004851</v>
      </c>
      <c r="Q109" s="3">
        <f t="shared" si="25"/>
        <v>0.267379679144385</v>
      </c>
      <c r="R109" s="3">
        <f>+J109/J$110*100</f>
        <v>0.18214936247723132</v>
      </c>
      <c r="S109" s="3">
        <f>+K109/K$110*100</f>
        <v>0.30703101013202333</v>
      </c>
    </row>
    <row r="110" spans="1:19" ht="12.75">
      <c r="A110" s="85"/>
      <c r="B110" s="90"/>
      <c r="C110" s="8" t="s">
        <v>1</v>
      </c>
      <c r="D110" s="57">
        <v>317</v>
      </c>
      <c r="E110" s="57">
        <v>317</v>
      </c>
      <c r="F110" s="57">
        <v>341</v>
      </c>
      <c r="G110" s="57">
        <v>579</v>
      </c>
      <c r="H110" s="57">
        <v>1443</v>
      </c>
      <c r="I110" s="57">
        <v>1870</v>
      </c>
      <c r="J110" s="57">
        <v>1647</v>
      </c>
      <c r="K110" s="58">
        <v>6514</v>
      </c>
      <c r="L110" s="13">
        <f t="shared" si="25"/>
        <v>100</v>
      </c>
      <c r="M110" s="3">
        <f t="shared" si="25"/>
        <v>100</v>
      </c>
      <c r="N110" s="3">
        <f t="shared" si="25"/>
        <v>100</v>
      </c>
      <c r="O110" s="3">
        <f t="shared" si="25"/>
        <v>100</v>
      </c>
      <c r="P110" s="3">
        <f t="shared" si="25"/>
        <v>100</v>
      </c>
      <c r="Q110" s="3">
        <f t="shared" si="25"/>
        <v>100</v>
      </c>
      <c r="R110" s="3">
        <f>+J110/J$110*100</f>
        <v>100</v>
      </c>
      <c r="S110" s="3">
        <f>+K110/K$110*100</f>
        <v>100</v>
      </c>
    </row>
    <row r="111" spans="1:19" ht="12.75" customHeight="1">
      <c r="A111" s="85"/>
      <c r="B111" s="91" t="s">
        <v>36</v>
      </c>
      <c r="C111" s="15" t="s">
        <v>11</v>
      </c>
      <c r="D111" s="55">
        <v>74</v>
      </c>
      <c r="E111" s="55">
        <v>58</v>
      </c>
      <c r="F111" s="55">
        <v>43</v>
      </c>
      <c r="G111" s="55">
        <v>46</v>
      </c>
      <c r="H111" s="55">
        <v>99</v>
      </c>
      <c r="I111" s="55">
        <v>101</v>
      </c>
      <c r="J111" s="55">
        <v>82</v>
      </c>
      <c r="K111" s="56">
        <v>503</v>
      </c>
      <c r="L111" s="12">
        <f aca="true" t="shared" si="26" ref="L111:S114">+D111/D$114*100</f>
        <v>20.555555555555554</v>
      </c>
      <c r="M111" s="10">
        <f t="shared" si="26"/>
        <v>18.412698412698415</v>
      </c>
      <c r="N111" s="10">
        <f t="shared" si="26"/>
        <v>12.759643916913946</v>
      </c>
      <c r="O111" s="10">
        <f t="shared" si="26"/>
        <v>7.419354838709677</v>
      </c>
      <c r="P111" s="10">
        <f t="shared" si="26"/>
        <v>5.238095238095238</v>
      </c>
      <c r="Q111" s="10">
        <f t="shared" si="26"/>
        <v>3.239255933290571</v>
      </c>
      <c r="R111" s="10">
        <f>+J111/J$114*100</f>
        <v>2.5418474891506513</v>
      </c>
      <c r="S111" s="10">
        <f>+K111/K$114*100</f>
        <v>5.098317453882019</v>
      </c>
    </row>
    <row r="112" spans="1:19" ht="12.75">
      <c r="A112" s="85"/>
      <c r="B112" s="86"/>
      <c r="C112" s="16" t="s">
        <v>12</v>
      </c>
      <c r="D112" s="57">
        <v>268</v>
      </c>
      <c r="E112" s="57">
        <v>226</v>
      </c>
      <c r="F112" s="57">
        <v>256</v>
      </c>
      <c r="G112" s="57">
        <v>496</v>
      </c>
      <c r="H112" s="57">
        <v>1711</v>
      </c>
      <c r="I112" s="57">
        <v>2932</v>
      </c>
      <c r="J112" s="57">
        <v>3088</v>
      </c>
      <c r="K112" s="58">
        <v>8977</v>
      </c>
      <c r="L112" s="13">
        <f t="shared" si="26"/>
        <v>74.44444444444444</v>
      </c>
      <c r="M112" s="3">
        <f t="shared" si="26"/>
        <v>71.74603174603175</v>
      </c>
      <c r="N112" s="3">
        <f t="shared" si="26"/>
        <v>75.96439169139467</v>
      </c>
      <c r="O112" s="3">
        <f t="shared" si="26"/>
        <v>80</v>
      </c>
      <c r="P112" s="3">
        <f t="shared" si="26"/>
        <v>90.52910052910053</v>
      </c>
      <c r="Q112" s="3">
        <f t="shared" si="26"/>
        <v>94.03463758819757</v>
      </c>
      <c r="R112" s="3">
        <f>+J112/J$114*100</f>
        <v>95.72225666460012</v>
      </c>
      <c r="S112" s="3">
        <f>+K112/K$114*100</f>
        <v>90.9892560308129</v>
      </c>
    </row>
    <row r="113" spans="1:19" ht="12.75">
      <c r="A113" s="85"/>
      <c r="B113" s="86"/>
      <c r="C113" s="16" t="s">
        <v>13</v>
      </c>
      <c r="D113" s="57">
        <v>18</v>
      </c>
      <c r="E113" s="57">
        <v>31</v>
      </c>
      <c r="F113" s="57">
        <v>38</v>
      </c>
      <c r="G113" s="57">
        <v>78</v>
      </c>
      <c r="H113" s="57">
        <v>80</v>
      </c>
      <c r="I113" s="57">
        <v>85</v>
      </c>
      <c r="J113" s="57">
        <v>56</v>
      </c>
      <c r="K113" s="58">
        <v>386</v>
      </c>
      <c r="L113" s="13">
        <f t="shared" si="26"/>
        <v>5</v>
      </c>
      <c r="M113" s="3">
        <f t="shared" si="26"/>
        <v>9.841269841269842</v>
      </c>
      <c r="N113" s="3">
        <f t="shared" si="26"/>
        <v>11.275964391691394</v>
      </c>
      <c r="O113" s="3">
        <f t="shared" si="26"/>
        <v>12.580645161290322</v>
      </c>
      <c r="P113" s="3">
        <f t="shared" si="26"/>
        <v>4.232804232804233</v>
      </c>
      <c r="Q113" s="3">
        <f t="shared" si="26"/>
        <v>2.7261064785118667</v>
      </c>
      <c r="R113" s="3">
        <f>+J113/J$114*100</f>
        <v>1.735895846249225</v>
      </c>
      <c r="S113" s="3">
        <f>+K113/K$114*100</f>
        <v>3.9124265153050883</v>
      </c>
    </row>
    <row r="114" spans="1:19" ht="12.75">
      <c r="A114" s="85"/>
      <c r="B114" s="86"/>
      <c r="C114" s="17" t="s">
        <v>1</v>
      </c>
      <c r="D114" s="59">
        <v>360</v>
      </c>
      <c r="E114" s="59">
        <v>315</v>
      </c>
      <c r="F114" s="59">
        <v>337</v>
      </c>
      <c r="G114" s="59">
        <v>620</v>
      </c>
      <c r="H114" s="59">
        <v>1890</v>
      </c>
      <c r="I114" s="59">
        <v>3118</v>
      </c>
      <c r="J114" s="59">
        <v>3226</v>
      </c>
      <c r="K114" s="60">
        <v>9866</v>
      </c>
      <c r="L114" s="14">
        <f t="shared" si="26"/>
        <v>100</v>
      </c>
      <c r="M114" s="6">
        <f t="shared" si="26"/>
        <v>100</v>
      </c>
      <c r="N114" s="6">
        <f t="shared" si="26"/>
        <v>100</v>
      </c>
      <c r="O114" s="6">
        <f t="shared" si="26"/>
        <v>100</v>
      </c>
      <c r="P114" s="6">
        <f t="shared" si="26"/>
        <v>100</v>
      </c>
      <c r="Q114" s="6">
        <f t="shared" si="26"/>
        <v>100</v>
      </c>
      <c r="R114" s="6">
        <f>+J114/J$114*100</f>
        <v>100</v>
      </c>
      <c r="S114" s="6">
        <f>+K114/K$114*100</f>
        <v>100</v>
      </c>
    </row>
    <row r="115" spans="1:19" ht="12.75" customHeight="1">
      <c r="A115" s="85"/>
      <c r="B115" s="89" t="s">
        <v>37</v>
      </c>
      <c r="C115" s="8" t="s">
        <v>11</v>
      </c>
      <c r="D115" s="57">
        <v>53</v>
      </c>
      <c r="E115" s="57">
        <v>34</v>
      </c>
      <c r="F115" s="57">
        <v>24</v>
      </c>
      <c r="G115" s="57">
        <v>21</v>
      </c>
      <c r="H115" s="57">
        <v>63</v>
      </c>
      <c r="I115" s="57">
        <v>62</v>
      </c>
      <c r="J115" s="57">
        <v>47</v>
      </c>
      <c r="K115" s="58">
        <v>304</v>
      </c>
      <c r="L115" s="13">
        <f aca="true" t="shared" si="27" ref="L115:S118">+D115/D$118*100</f>
        <v>24.651162790697676</v>
      </c>
      <c r="M115" s="3">
        <f t="shared" si="27"/>
        <v>27.64227642276423</v>
      </c>
      <c r="N115" s="3">
        <f t="shared" si="27"/>
        <v>16.3265306122449</v>
      </c>
      <c r="O115" s="3">
        <f t="shared" si="27"/>
        <v>7.3426573426573425</v>
      </c>
      <c r="P115" s="3">
        <f t="shared" si="27"/>
        <v>5.6099732858414955</v>
      </c>
      <c r="Q115" s="3">
        <f t="shared" si="27"/>
        <v>2.9793368572801535</v>
      </c>
      <c r="R115" s="3">
        <f>+J115/J$118*100</f>
        <v>2.2477283596365374</v>
      </c>
      <c r="S115" s="3">
        <f>+K115/K$118*100</f>
        <v>5.01153972964062</v>
      </c>
    </row>
    <row r="116" spans="1:19" ht="12.75">
      <c r="A116" s="85"/>
      <c r="B116" s="86"/>
      <c r="C116" s="8" t="s">
        <v>12</v>
      </c>
      <c r="D116" s="57">
        <v>160</v>
      </c>
      <c r="E116" s="57">
        <v>89</v>
      </c>
      <c r="F116" s="57">
        <v>121</v>
      </c>
      <c r="G116" s="57">
        <v>264</v>
      </c>
      <c r="H116" s="57">
        <v>1058</v>
      </c>
      <c r="I116" s="57">
        <v>2016</v>
      </c>
      <c r="J116" s="57">
        <v>2041</v>
      </c>
      <c r="K116" s="58">
        <v>5749</v>
      </c>
      <c r="L116" s="13">
        <f t="shared" si="27"/>
        <v>74.4186046511628</v>
      </c>
      <c r="M116" s="3">
        <f t="shared" si="27"/>
        <v>72.35772357723577</v>
      </c>
      <c r="N116" s="3">
        <f t="shared" si="27"/>
        <v>82.31292517006803</v>
      </c>
      <c r="O116" s="3">
        <f t="shared" si="27"/>
        <v>92.3076923076923</v>
      </c>
      <c r="P116" s="3">
        <f t="shared" si="27"/>
        <v>94.21193232413178</v>
      </c>
      <c r="Q116" s="3">
        <f t="shared" si="27"/>
        <v>96.87650168188371</v>
      </c>
      <c r="R116" s="3">
        <f>+J116/J$118*100</f>
        <v>97.60879961740794</v>
      </c>
      <c r="S116" s="3">
        <f>+K116/K$118*100</f>
        <v>94.774151005605</v>
      </c>
    </row>
    <row r="117" spans="1:19" ht="12.75">
      <c r="A117" s="85"/>
      <c r="B117" s="86"/>
      <c r="C117" s="8" t="s">
        <v>13</v>
      </c>
      <c r="D117" s="57">
        <v>2</v>
      </c>
      <c r="E117" s="57">
        <v>0</v>
      </c>
      <c r="F117" s="57">
        <v>2</v>
      </c>
      <c r="G117" s="57">
        <v>1</v>
      </c>
      <c r="H117" s="57">
        <v>2</v>
      </c>
      <c r="I117" s="57">
        <v>3</v>
      </c>
      <c r="J117" s="57">
        <v>3</v>
      </c>
      <c r="K117" s="58">
        <v>13</v>
      </c>
      <c r="L117" s="13">
        <f t="shared" si="27"/>
        <v>0.9302325581395349</v>
      </c>
      <c r="M117" s="3">
        <f t="shared" si="27"/>
        <v>0</v>
      </c>
      <c r="N117" s="3">
        <f t="shared" si="27"/>
        <v>1.3605442176870748</v>
      </c>
      <c r="O117" s="3">
        <f t="shared" si="27"/>
        <v>0.34965034965034963</v>
      </c>
      <c r="P117" s="3">
        <f t="shared" si="27"/>
        <v>0.17809439002671415</v>
      </c>
      <c r="Q117" s="3">
        <f t="shared" si="27"/>
        <v>0.14416146083613646</v>
      </c>
      <c r="R117" s="3">
        <f>+J117/J$118*100</f>
        <v>0.1434720229555237</v>
      </c>
      <c r="S117" s="3">
        <f>+K117/K$118*100</f>
        <v>0.21430926475436862</v>
      </c>
    </row>
    <row r="118" spans="1:19" ht="12.75">
      <c r="A118" s="85"/>
      <c r="B118" s="90"/>
      <c r="C118" s="8" t="s">
        <v>1</v>
      </c>
      <c r="D118" s="57">
        <v>215</v>
      </c>
      <c r="E118" s="57">
        <v>123</v>
      </c>
      <c r="F118" s="57">
        <v>147</v>
      </c>
      <c r="G118" s="57">
        <v>286</v>
      </c>
      <c r="H118" s="57">
        <v>1123</v>
      </c>
      <c r="I118" s="57">
        <v>2081</v>
      </c>
      <c r="J118" s="57">
        <v>2091</v>
      </c>
      <c r="K118" s="58">
        <v>6066</v>
      </c>
      <c r="L118" s="13">
        <f t="shared" si="27"/>
        <v>100</v>
      </c>
      <c r="M118" s="3">
        <f t="shared" si="27"/>
        <v>100</v>
      </c>
      <c r="N118" s="3">
        <f t="shared" si="27"/>
        <v>100</v>
      </c>
      <c r="O118" s="3">
        <f t="shared" si="27"/>
        <v>100</v>
      </c>
      <c r="P118" s="3">
        <f t="shared" si="27"/>
        <v>100</v>
      </c>
      <c r="Q118" s="3">
        <f t="shared" si="27"/>
        <v>100</v>
      </c>
      <c r="R118" s="3">
        <f>+J118/J$118*100</f>
        <v>100</v>
      </c>
      <c r="S118" s="3">
        <f>+K118/K$118*100</f>
        <v>100</v>
      </c>
    </row>
    <row r="119" spans="1:19" ht="12.75" customHeight="1">
      <c r="A119" s="85"/>
      <c r="B119" s="91" t="s">
        <v>38</v>
      </c>
      <c r="C119" s="15" t="s">
        <v>11</v>
      </c>
      <c r="D119" s="55">
        <v>53</v>
      </c>
      <c r="E119" s="55">
        <v>54</v>
      </c>
      <c r="F119" s="55">
        <v>43</v>
      </c>
      <c r="G119" s="55">
        <v>46</v>
      </c>
      <c r="H119" s="55">
        <v>92</v>
      </c>
      <c r="I119" s="55">
        <v>92</v>
      </c>
      <c r="J119" s="55">
        <v>51</v>
      </c>
      <c r="K119" s="56">
        <v>431</v>
      </c>
      <c r="L119" s="12">
        <f aca="true" t="shared" si="28" ref="L119:S122">+D119/D$122*100</f>
        <v>23.144104803493452</v>
      </c>
      <c r="M119" s="10">
        <f t="shared" si="28"/>
        <v>21.51394422310757</v>
      </c>
      <c r="N119" s="10">
        <f t="shared" si="28"/>
        <v>14.675767918088736</v>
      </c>
      <c r="O119" s="10">
        <f t="shared" si="28"/>
        <v>10.50228310502283</v>
      </c>
      <c r="P119" s="10">
        <f t="shared" si="28"/>
        <v>9.745762711864407</v>
      </c>
      <c r="Q119" s="10">
        <f t="shared" si="28"/>
        <v>7.790008467400508</v>
      </c>
      <c r="R119" s="10">
        <f>+J119/J$122*100</f>
        <v>4.98046875</v>
      </c>
      <c r="S119" s="10">
        <f>+K119/K$122*100</f>
        <v>9.88532110091743</v>
      </c>
    </row>
    <row r="120" spans="1:19" ht="12.75">
      <c r="A120" s="85"/>
      <c r="B120" s="86"/>
      <c r="C120" s="16" t="s">
        <v>12</v>
      </c>
      <c r="D120" s="57">
        <v>176</v>
      </c>
      <c r="E120" s="57">
        <v>197</v>
      </c>
      <c r="F120" s="57">
        <v>250</v>
      </c>
      <c r="G120" s="57">
        <v>392</v>
      </c>
      <c r="H120" s="57">
        <v>852</v>
      </c>
      <c r="I120" s="57">
        <v>1089</v>
      </c>
      <c r="J120" s="57">
        <v>973</v>
      </c>
      <c r="K120" s="58">
        <v>3929</v>
      </c>
      <c r="L120" s="13">
        <f t="shared" si="28"/>
        <v>76.85589519650655</v>
      </c>
      <c r="M120" s="3">
        <f t="shared" si="28"/>
        <v>78.48605577689243</v>
      </c>
      <c r="N120" s="3">
        <f t="shared" si="28"/>
        <v>85.32423208191126</v>
      </c>
      <c r="O120" s="3">
        <f t="shared" si="28"/>
        <v>89.49771689497716</v>
      </c>
      <c r="P120" s="3">
        <f t="shared" si="28"/>
        <v>90.2542372881356</v>
      </c>
      <c r="Q120" s="3">
        <f t="shared" si="28"/>
        <v>92.20999153259949</v>
      </c>
      <c r="R120" s="3">
        <f>+J120/J$122*100</f>
        <v>95.01953125</v>
      </c>
      <c r="S120" s="3">
        <f>+K120/K$122*100</f>
        <v>90.11467889908256</v>
      </c>
    </row>
    <row r="121" spans="1:19" ht="12.75">
      <c r="A121" s="85"/>
      <c r="B121" s="86"/>
      <c r="C121" s="16" t="s">
        <v>13</v>
      </c>
      <c r="D121" s="57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0</v>
      </c>
      <c r="K121" s="58">
        <v>0</v>
      </c>
      <c r="L121" s="13">
        <f t="shared" si="28"/>
        <v>0</v>
      </c>
      <c r="M121" s="3">
        <f t="shared" si="28"/>
        <v>0</v>
      </c>
      <c r="N121" s="3">
        <f t="shared" si="28"/>
        <v>0</v>
      </c>
      <c r="O121" s="3">
        <f t="shared" si="28"/>
        <v>0</v>
      </c>
      <c r="P121" s="3">
        <f t="shared" si="28"/>
        <v>0</v>
      </c>
      <c r="Q121" s="3">
        <f t="shared" si="28"/>
        <v>0</v>
      </c>
      <c r="R121" s="3">
        <f>+J121/J$122*100</f>
        <v>0</v>
      </c>
      <c r="S121" s="3">
        <f>+K121/K$122*100</f>
        <v>0</v>
      </c>
    </row>
    <row r="122" spans="1:19" ht="12.75">
      <c r="A122" s="85"/>
      <c r="B122" s="86"/>
      <c r="C122" s="17" t="s">
        <v>1</v>
      </c>
      <c r="D122" s="59">
        <v>229</v>
      </c>
      <c r="E122" s="59">
        <v>251</v>
      </c>
      <c r="F122" s="59">
        <v>293</v>
      </c>
      <c r="G122" s="59">
        <v>438</v>
      </c>
      <c r="H122" s="59">
        <v>944</v>
      </c>
      <c r="I122" s="59">
        <v>1181</v>
      </c>
      <c r="J122" s="59">
        <v>1024</v>
      </c>
      <c r="K122" s="60">
        <v>4360</v>
      </c>
      <c r="L122" s="14">
        <f t="shared" si="28"/>
        <v>100</v>
      </c>
      <c r="M122" s="6">
        <f t="shared" si="28"/>
        <v>100</v>
      </c>
      <c r="N122" s="6">
        <f t="shared" si="28"/>
        <v>100</v>
      </c>
      <c r="O122" s="6">
        <f t="shared" si="28"/>
        <v>100</v>
      </c>
      <c r="P122" s="6">
        <f t="shared" si="28"/>
        <v>100</v>
      </c>
      <c r="Q122" s="6">
        <f t="shared" si="28"/>
        <v>100</v>
      </c>
      <c r="R122" s="6">
        <f>+J122/J$122*100</f>
        <v>100</v>
      </c>
      <c r="S122" s="6">
        <f>+K122/K$122*100</f>
        <v>100</v>
      </c>
    </row>
    <row r="123" spans="1:19" ht="12.75" customHeight="1">
      <c r="A123" s="85"/>
      <c r="B123" s="89" t="s">
        <v>39</v>
      </c>
      <c r="C123" s="8" t="s">
        <v>11</v>
      </c>
      <c r="D123" s="57">
        <v>36</v>
      </c>
      <c r="E123" s="57">
        <v>30</v>
      </c>
      <c r="F123" s="57">
        <v>22</v>
      </c>
      <c r="G123" s="57">
        <v>48</v>
      </c>
      <c r="H123" s="57">
        <v>69</v>
      </c>
      <c r="I123" s="57">
        <v>62</v>
      </c>
      <c r="J123" s="57">
        <v>44</v>
      </c>
      <c r="K123" s="58">
        <v>311</v>
      </c>
      <c r="L123" s="13">
        <f aca="true" t="shared" si="29" ref="L123:S126">+D123/D$126*100</f>
        <v>23.684210526315788</v>
      </c>
      <c r="M123" s="3">
        <f t="shared" si="29"/>
        <v>17.857142857142858</v>
      </c>
      <c r="N123" s="3">
        <f t="shared" si="29"/>
        <v>10.185185185185185</v>
      </c>
      <c r="O123" s="3">
        <f t="shared" si="29"/>
        <v>11.851851851851853</v>
      </c>
      <c r="P123" s="3">
        <f t="shared" si="29"/>
        <v>6.460674157303371</v>
      </c>
      <c r="Q123" s="3">
        <f t="shared" si="29"/>
        <v>4.9167327517842985</v>
      </c>
      <c r="R123" s="3">
        <f>+J123/J$126*100</f>
        <v>4.014598540145985</v>
      </c>
      <c r="S123" s="3">
        <f>+K123/K$126*100</f>
        <v>7.1232249198350885</v>
      </c>
    </row>
    <row r="124" spans="1:19" ht="12.75">
      <c r="A124" s="85"/>
      <c r="B124" s="86"/>
      <c r="C124" s="8" t="s">
        <v>12</v>
      </c>
      <c r="D124" s="57">
        <v>116</v>
      </c>
      <c r="E124" s="57">
        <v>138</v>
      </c>
      <c r="F124" s="57">
        <v>194</v>
      </c>
      <c r="G124" s="57">
        <v>357</v>
      </c>
      <c r="H124" s="57">
        <v>999</v>
      </c>
      <c r="I124" s="57">
        <v>1199</v>
      </c>
      <c r="J124" s="57">
        <v>1052</v>
      </c>
      <c r="K124" s="58">
        <v>4055</v>
      </c>
      <c r="L124" s="13">
        <f t="shared" si="29"/>
        <v>76.31578947368422</v>
      </c>
      <c r="M124" s="3">
        <f t="shared" si="29"/>
        <v>82.14285714285714</v>
      </c>
      <c r="N124" s="3">
        <f t="shared" si="29"/>
        <v>89.81481481481481</v>
      </c>
      <c r="O124" s="3">
        <f t="shared" si="29"/>
        <v>88.14814814814815</v>
      </c>
      <c r="P124" s="3">
        <f t="shared" si="29"/>
        <v>93.53932584269663</v>
      </c>
      <c r="Q124" s="3">
        <f t="shared" si="29"/>
        <v>95.08326724821569</v>
      </c>
      <c r="R124" s="3">
        <f>+J124/J$126*100</f>
        <v>95.98540145985402</v>
      </c>
      <c r="S124" s="3">
        <f>+K124/K$126*100</f>
        <v>92.8767750801649</v>
      </c>
    </row>
    <row r="125" spans="1:19" ht="12.75">
      <c r="A125" s="85"/>
      <c r="B125" s="86"/>
      <c r="C125" s="8" t="s">
        <v>13</v>
      </c>
      <c r="D125" s="57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0</v>
      </c>
      <c r="J125" s="57">
        <v>0</v>
      </c>
      <c r="K125" s="58">
        <v>0</v>
      </c>
      <c r="L125" s="13">
        <f t="shared" si="29"/>
        <v>0</v>
      </c>
      <c r="M125" s="3">
        <f t="shared" si="29"/>
        <v>0</v>
      </c>
      <c r="N125" s="3">
        <f t="shared" si="29"/>
        <v>0</v>
      </c>
      <c r="O125" s="3">
        <f t="shared" si="29"/>
        <v>0</v>
      </c>
      <c r="P125" s="3">
        <f t="shared" si="29"/>
        <v>0</v>
      </c>
      <c r="Q125" s="3">
        <f t="shared" si="29"/>
        <v>0</v>
      </c>
      <c r="R125" s="3">
        <f>+J125/J$126*100</f>
        <v>0</v>
      </c>
      <c r="S125" s="3">
        <f>+K125/K$126*100</f>
        <v>0</v>
      </c>
    </row>
    <row r="126" spans="1:19" ht="12.75">
      <c r="A126" s="85"/>
      <c r="B126" s="90"/>
      <c r="C126" s="8" t="s">
        <v>1</v>
      </c>
      <c r="D126" s="57">
        <v>152</v>
      </c>
      <c r="E126" s="57">
        <v>168</v>
      </c>
      <c r="F126" s="57">
        <v>216</v>
      </c>
      <c r="G126" s="57">
        <v>405</v>
      </c>
      <c r="H126" s="57">
        <v>1068</v>
      </c>
      <c r="I126" s="57">
        <v>1261</v>
      </c>
      <c r="J126" s="57">
        <v>1096</v>
      </c>
      <c r="K126" s="58">
        <v>4366</v>
      </c>
      <c r="L126" s="13">
        <f t="shared" si="29"/>
        <v>100</v>
      </c>
      <c r="M126" s="3">
        <f t="shared" si="29"/>
        <v>100</v>
      </c>
      <c r="N126" s="3">
        <f t="shared" si="29"/>
        <v>100</v>
      </c>
      <c r="O126" s="3">
        <f t="shared" si="29"/>
        <v>100</v>
      </c>
      <c r="P126" s="3">
        <f t="shared" si="29"/>
        <v>100</v>
      </c>
      <c r="Q126" s="3">
        <f t="shared" si="29"/>
        <v>100</v>
      </c>
      <c r="R126" s="3">
        <f>+J126/J$126*100</f>
        <v>100</v>
      </c>
      <c r="S126" s="3">
        <f>+K126/K$126*100</f>
        <v>100</v>
      </c>
    </row>
    <row r="127" spans="1:19" ht="12.75" customHeight="1">
      <c r="A127" s="85"/>
      <c r="B127" s="91" t="s">
        <v>40</v>
      </c>
      <c r="C127" s="15" t="s">
        <v>11</v>
      </c>
      <c r="D127" s="55">
        <v>48</v>
      </c>
      <c r="E127" s="55">
        <v>28</v>
      </c>
      <c r="F127" s="55">
        <v>26</v>
      </c>
      <c r="G127" s="55">
        <v>41</v>
      </c>
      <c r="H127" s="55">
        <v>61</v>
      </c>
      <c r="I127" s="55">
        <v>55</v>
      </c>
      <c r="J127" s="55">
        <v>39</v>
      </c>
      <c r="K127" s="56">
        <v>298</v>
      </c>
      <c r="L127" s="12">
        <f aca="true" t="shared" si="30" ref="L127:S130">+D127/D$130*100</f>
        <v>24.36548223350254</v>
      </c>
      <c r="M127" s="10">
        <f t="shared" si="30"/>
        <v>17.073170731707318</v>
      </c>
      <c r="N127" s="10">
        <f t="shared" si="30"/>
        <v>15.476190476190476</v>
      </c>
      <c r="O127" s="10">
        <f t="shared" si="30"/>
        <v>13.666666666666666</v>
      </c>
      <c r="P127" s="10">
        <f t="shared" si="30"/>
        <v>7.003444316877153</v>
      </c>
      <c r="Q127" s="10">
        <f t="shared" si="30"/>
        <v>3.9257673090649536</v>
      </c>
      <c r="R127" s="10">
        <f>+J127/J$130*100</f>
        <v>2.9104477611940296</v>
      </c>
      <c r="S127" s="10">
        <f>+K127/K$130*100</f>
        <v>6.710200405314118</v>
      </c>
    </row>
    <row r="128" spans="1:19" ht="12.75">
      <c r="A128" s="85"/>
      <c r="B128" s="86"/>
      <c r="C128" s="16" t="s">
        <v>12</v>
      </c>
      <c r="D128" s="57">
        <v>149</v>
      </c>
      <c r="E128" s="57">
        <v>136</v>
      </c>
      <c r="F128" s="57">
        <v>142</v>
      </c>
      <c r="G128" s="57">
        <v>256</v>
      </c>
      <c r="H128" s="57">
        <v>807</v>
      </c>
      <c r="I128" s="57">
        <v>1344</v>
      </c>
      <c r="J128" s="57">
        <v>1299</v>
      </c>
      <c r="K128" s="58">
        <v>4133</v>
      </c>
      <c r="L128" s="13">
        <f t="shared" si="30"/>
        <v>75.63451776649747</v>
      </c>
      <c r="M128" s="3">
        <f t="shared" si="30"/>
        <v>82.92682926829268</v>
      </c>
      <c r="N128" s="3">
        <f t="shared" si="30"/>
        <v>84.52380952380952</v>
      </c>
      <c r="O128" s="3">
        <f t="shared" si="30"/>
        <v>85.33333333333334</v>
      </c>
      <c r="P128" s="3">
        <f t="shared" si="30"/>
        <v>92.65212399540758</v>
      </c>
      <c r="Q128" s="3">
        <f t="shared" si="30"/>
        <v>95.93147751605996</v>
      </c>
      <c r="R128" s="3">
        <f>+J128/J$130*100</f>
        <v>96.94029850746269</v>
      </c>
      <c r="S128" s="3">
        <f>+K128/K$130*100</f>
        <v>93.06462508444045</v>
      </c>
    </row>
    <row r="129" spans="1:19" ht="12.75">
      <c r="A129" s="85"/>
      <c r="B129" s="86"/>
      <c r="C129" s="16" t="s">
        <v>13</v>
      </c>
      <c r="D129" s="57">
        <v>0</v>
      </c>
      <c r="E129" s="57">
        <v>0</v>
      </c>
      <c r="F129" s="57">
        <v>0</v>
      </c>
      <c r="G129" s="57">
        <v>3</v>
      </c>
      <c r="H129" s="57">
        <v>3</v>
      </c>
      <c r="I129" s="57">
        <v>2</v>
      </c>
      <c r="J129" s="57">
        <v>2</v>
      </c>
      <c r="K129" s="58">
        <v>10</v>
      </c>
      <c r="L129" s="13">
        <f t="shared" si="30"/>
        <v>0</v>
      </c>
      <c r="M129" s="3">
        <f t="shared" si="30"/>
        <v>0</v>
      </c>
      <c r="N129" s="3">
        <f t="shared" si="30"/>
        <v>0</v>
      </c>
      <c r="O129" s="3">
        <f t="shared" si="30"/>
        <v>1</v>
      </c>
      <c r="P129" s="3">
        <f t="shared" si="30"/>
        <v>0.3444316877152698</v>
      </c>
      <c r="Q129" s="3">
        <f t="shared" si="30"/>
        <v>0.14275517487508924</v>
      </c>
      <c r="R129" s="3">
        <f>+J129/J$130*100</f>
        <v>0.1492537313432836</v>
      </c>
      <c r="S129" s="3">
        <f>+K129/K$130*100</f>
        <v>0.22517451024544022</v>
      </c>
    </row>
    <row r="130" spans="1:19" ht="12.75">
      <c r="A130" s="85"/>
      <c r="B130" s="86"/>
      <c r="C130" s="17" t="s">
        <v>1</v>
      </c>
      <c r="D130" s="59">
        <v>197</v>
      </c>
      <c r="E130" s="59">
        <v>164</v>
      </c>
      <c r="F130" s="59">
        <v>168</v>
      </c>
      <c r="G130" s="59">
        <v>300</v>
      </c>
      <c r="H130" s="59">
        <v>871</v>
      </c>
      <c r="I130" s="59">
        <v>1401</v>
      </c>
      <c r="J130" s="59">
        <v>1340</v>
      </c>
      <c r="K130" s="60">
        <v>4441</v>
      </c>
      <c r="L130" s="14">
        <f t="shared" si="30"/>
        <v>100</v>
      </c>
      <c r="M130" s="6">
        <f t="shared" si="30"/>
        <v>100</v>
      </c>
      <c r="N130" s="6">
        <f t="shared" si="30"/>
        <v>100</v>
      </c>
      <c r="O130" s="6">
        <f t="shared" si="30"/>
        <v>100</v>
      </c>
      <c r="P130" s="6">
        <f t="shared" si="30"/>
        <v>100</v>
      </c>
      <c r="Q130" s="6">
        <f t="shared" si="30"/>
        <v>100</v>
      </c>
      <c r="R130" s="6">
        <f>+J130/J$130*100</f>
        <v>100</v>
      </c>
      <c r="S130" s="6">
        <f>+K130/K$130*100</f>
        <v>100</v>
      </c>
    </row>
    <row r="131" spans="1:19" ht="12.75" customHeight="1">
      <c r="A131" s="85"/>
      <c r="B131" s="89" t="s">
        <v>41</v>
      </c>
      <c r="C131" s="8" t="s">
        <v>11</v>
      </c>
      <c r="D131" s="57">
        <v>36</v>
      </c>
      <c r="E131" s="57">
        <v>27</v>
      </c>
      <c r="F131" s="57">
        <v>35</v>
      </c>
      <c r="G131" s="57">
        <v>41</v>
      </c>
      <c r="H131" s="57">
        <v>84</v>
      </c>
      <c r="I131" s="57">
        <v>57</v>
      </c>
      <c r="J131" s="57">
        <v>34</v>
      </c>
      <c r="K131" s="58">
        <v>314</v>
      </c>
      <c r="L131" s="13">
        <f aca="true" t="shared" si="31" ref="L131:S134">+D131/D$134*100</f>
        <v>22.641509433962266</v>
      </c>
      <c r="M131" s="3">
        <f t="shared" si="31"/>
        <v>16.363636363636363</v>
      </c>
      <c r="N131" s="3">
        <f t="shared" si="31"/>
        <v>15.418502202643172</v>
      </c>
      <c r="O131" s="3">
        <f t="shared" si="31"/>
        <v>11.05121293800539</v>
      </c>
      <c r="P131" s="3">
        <f t="shared" si="31"/>
        <v>9.523809523809524</v>
      </c>
      <c r="Q131" s="3">
        <f t="shared" si="31"/>
        <v>6.012658227848101</v>
      </c>
      <c r="R131" s="3">
        <f>+J131/J$134*100</f>
        <v>4.228855721393035</v>
      </c>
      <c r="S131" s="3">
        <f>+K131/K$134*100</f>
        <v>8.830146231721034</v>
      </c>
    </row>
    <row r="132" spans="1:19" ht="12.75">
      <c r="A132" s="85"/>
      <c r="B132" s="86"/>
      <c r="C132" s="8" t="s">
        <v>12</v>
      </c>
      <c r="D132" s="57">
        <v>123</v>
      </c>
      <c r="E132" s="57">
        <v>137</v>
      </c>
      <c r="F132" s="57">
        <v>192</v>
      </c>
      <c r="G132" s="57">
        <v>330</v>
      </c>
      <c r="H132" s="57">
        <v>797</v>
      </c>
      <c r="I132" s="57">
        <v>891</v>
      </c>
      <c r="J132" s="57">
        <v>768</v>
      </c>
      <c r="K132" s="58">
        <v>3238</v>
      </c>
      <c r="L132" s="13">
        <f t="shared" si="31"/>
        <v>77.35849056603774</v>
      </c>
      <c r="M132" s="3">
        <f t="shared" si="31"/>
        <v>83.03030303030303</v>
      </c>
      <c r="N132" s="3">
        <f t="shared" si="31"/>
        <v>84.58149779735683</v>
      </c>
      <c r="O132" s="3">
        <f t="shared" si="31"/>
        <v>88.94878706199461</v>
      </c>
      <c r="P132" s="3">
        <f t="shared" si="31"/>
        <v>90.36281179138322</v>
      </c>
      <c r="Q132" s="3">
        <f t="shared" si="31"/>
        <v>93.9873417721519</v>
      </c>
      <c r="R132" s="3">
        <f>+J132/J$134*100</f>
        <v>95.52238805970148</v>
      </c>
      <c r="S132" s="3">
        <f>+K132/K$134*100</f>
        <v>91.05736782902137</v>
      </c>
    </row>
    <row r="133" spans="1:19" ht="12.75">
      <c r="A133" s="85"/>
      <c r="B133" s="86"/>
      <c r="C133" s="8" t="s">
        <v>13</v>
      </c>
      <c r="D133" s="57">
        <v>0</v>
      </c>
      <c r="E133" s="57">
        <v>1</v>
      </c>
      <c r="F133" s="57">
        <v>0</v>
      </c>
      <c r="G133" s="57">
        <v>0</v>
      </c>
      <c r="H133" s="57">
        <v>1</v>
      </c>
      <c r="I133" s="57">
        <v>0</v>
      </c>
      <c r="J133" s="57">
        <v>2</v>
      </c>
      <c r="K133" s="58">
        <v>4</v>
      </c>
      <c r="L133" s="13">
        <f t="shared" si="31"/>
        <v>0</v>
      </c>
      <c r="M133" s="3">
        <f t="shared" si="31"/>
        <v>0.6060606060606061</v>
      </c>
      <c r="N133" s="3">
        <f t="shared" si="31"/>
        <v>0</v>
      </c>
      <c r="O133" s="3">
        <f t="shared" si="31"/>
        <v>0</v>
      </c>
      <c r="P133" s="3">
        <f t="shared" si="31"/>
        <v>0.11337868480725624</v>
      </c>
      <c r="Q133" s="3">
        <f t="shared" si="31"/>
        <v>0</v>
      </c>
      <c r="R133" s="3">
        <f>+J133/J$134*100</f>
        <v>0.24875621890547264</v>
      </c>
      <c r="S133" s="3">
        <f>+K133/K$134*100</f>
        <v>0.11248593925759282</v>
      </c>
    </row>
    <row r="134" spans="1:19" ht="12.75">
      <c r="A134" s="85"/>
      <c r="B134" s="90"/>
      <c r="C134" s="8" t="s">
        <v>1</v>
      </c>
      <c r="D134" s="57">
        <v>159</v>
      </c>
      <c r="E134" s="57">
        <v>165</v>
      </c>
      <c r="F134" s="57">
        <v>227</v>
      </c>
      <c r="G134" s="57">
        <v>371</v>
      </c>
      <c r="H134" s="57">
        <v>882</v>
      </c>
      <c r="I134" s="57">
        <v>948</v>
      </c>
      <c r="J134" s="57">
        <v>804</v>
      </c>
      <c r="K134" s="58">
        <v>3556</v>
      </c>
      <c r="L134" s="13">
        <f t="shared" si="31"/>
        <v>100</v>
      </c>
      <c r="M134" s="3">
        <f t="shared" si="31"/>
        <v>100</v>
      </c>
      <c r="N134" s="3">
        <f t="shared" si="31"/>
        <v>100</v>
      </c>
      <c r="O134" s="3">
        <f t="shared" si="31"/>
        <v>100</v>
      </c>
      <c r="P134" s="3">
        <f t="shared" si="31"/>
        <v>100</v>
      </c>
      <c r="Q134" s="3">
        <f t="shared" si="31"/>
        <v>100</v>
      </c>
      <c r="R134" s="3">
        <f>+J134/J$134*100</f>
        <v>100</v>
      </c>
      <c r="S134" s="3">
        <f>+K134/K$134*100</f>
        <v>100</v>
      </c>
    </row>
    <row r="135" spans="1:19" ht="12.75" customHeight="1">
      <c r="A135" s="85"/>
      <c r="B135" s="91" t="s">
        <v>42</v>
      </c>
      <c r="C135" s="15" t="s">
        <v>11</v>
      </c>
      <c r="D135" s="55">
        <v>11</v>
      </c>
      <c r="E135" s="55">
        <v>8</v>
      </c>
      <c r="F135" s="55">
        <v>7</v>
      </c>
      <c r="G135" s="55">
        <v>9</v>
      </c>
      <c r="H135" s="55">
        <v>26</v>
      </c>
      <c r="I135" s="55">
        <v>21</v>
      </c>
      <c r="J135" s="55">
        <v>15</v>
      </c>
      <c r="K135" s="56">
        <v>97</v>
      </c>
      <c r="L135" s="12">
        <f aca="true" t="shared" si="32" ref="L135:S138">+D135/D$138*100</f>
        <v>24.444444444444443</v>
      </c>
      <c r="M135" s="10">
        <f t="shared" si="32"/>
        <v>19.047619047619047</v>
      </c>
      <c r="N135" s="10">
        <f t="shared" si="32"/>
        <v>16.27906976744186</v>
      </c>
      <c r="O135" s="10">
        <f t="shared" si="32"/>
        <v>12</v>
      </c>
      <c r="P135" s="10">
        <f t="shared" si="32"/>
        <v>8.150470219435736</v>
      </c>
      <c r="Q135" s="10">
        <f t="shared" si="32"/>
        <v>4.761904761904762</v>
      </c>
      <c r="R135" s="10">
        <f>+J135/J$138*100</f>
        <v>3.4642032332563506</v>
      </c>
      <c r="S135" s="10">
        <f>+K135/K$138*100</f>
        <v>6.938483547925609</v>
      </c>
    </row>
    <row r="136" spans="1:19" ht="12.75">
      <c r="A136" s="85"/>
      <c r="B136" s="86"/>
      <c r="C136" s="16" t="s">
        <v>12</v>
      </c>
      <c r="D136" s="57">
        <v>32</v>
      </c>
      <c r="E136" s="57">
        <v>33</v>
      </c>
      <c r="F136" s="57">
        <v>30</v>
      </c>
      <c r="G136" s="57">
        <v>62</v>
      </c>
      <c r="H136" s="57">
        <v>263</v>
      </c>
      <c r="I136" s="57">
        <v>393</v>
      </c>
      <c r="J136" s="57">
        <v>394</v>
      </c>
      <c r="K136" s="58">
        <v>1207</v>
      </c>
      <c r="L136" s="13">
        <f t="shared" si="32"/>
        <v>71.11111111111111</v>
      </c>
      <c r="M136" s="3">
        <f t="shared" si="32"/>
        <v>78.57142857142857</v>
      </c>
      <c r="N136" s="3">
        <f t="shared" si="32"/>
        <v>69.76744186046511</v>
      </c>
      <c r="O136" s="3">
        <f t="shared" si="32"/>
        <v>82.66666666666667</v>
      </c>
      <c r="P136" s="3">
        <f t="shared" si="32"/>
        <v>82.44514106583071</v>
      </c>
      <c r="Q136" s="3">
        <f t="shared" si="32"/>
        <v>89.1156462585034</v>
      </c>
      <c r="R136" s="3">
        <f>+J136/J$138*100</f>
        <v>90.99307159353349</v>
      </c>
      <c r="S136" s="3">
        <f>+K136/K$138*100</f>
        <v>86.3376251788269</v>
      </c>
    </row>
    <row r="137" spans="1:19" ht="12.75">
      <c r="A137" s="85"/>
      <c r="B137" s="86"/>
      <c r="C137" s="16" t="s">
        <v>13</v>
      </c>
      <c r="D137" s="57">
        <v>2</v>
      </c>
      <c r="E137" s="57">
        <v>1</v>
      </c>
      <c r="F137" s="57">
        <v>6</v>
      </c>
      <c r="G137" s="57">
        <v>4</v>
      </c>
      <c r="H137" s="57">
        <v>30</v>
      </c>
      <c r="I137" s="57">
        <v>27</v>
      </c>
      <c r="J137" s="57">
        <v>24</v>
      </c>
      <c r="K137" s="58">
        <v>94</v>
      </c>
      <c r="L137" s="13">
        <f t="shared" si="32"/>
        <v>4.444444444444445</v>
      </c>
      <c r="M137" s="3">
        <f t="shared" si="32"/>
        <v>2.380952380952381</v>
      </c>
      <c r="N137" s="3">
        <f t="shared" si="32"/>
        <v>13.953488372093023</v>
      </c>
      <c r="O137" s="3">
        <f t="shared" si="32"/>
        <v>5.333333333333334</v>
      </c>
      <c r="P137" s="3">
        <f t="shared" si="32"/>
        <v>9.404388714733543</v>
      </c>
      <c r="Q137" s="3">
        <f t="shared" si="32"/>
        <v>6.122448979591836</v>
      </c>
      <c r="R137" s="3">
        <f>+J137/J$138*100</f>
        <v>5.542725173210162</v>
      </c>
      <c r="S137" s="3">
        <f>+K137/K$138*100</f>
        <v>6.723891273247497</v>
      </c>
    </row>
    <row r="138" spans="1:19" ht="12.75">
      <c r="A138" s="85"/>
      <c r="B138" s="86"/>
      <c r="C138" s="17" t="s">
        <v>1</v>
      </c>
      <c r="D138" s="59">
        <v>45</v>
      </c>
      <c r="E138" s="59">
        <v>42</v>
      </c>
      <c r="F138" s="59">
        <v>43</v>
      </c>
      <c r="G138" s="59">
        <v>75</v>
      </c>
      <c r="H138" s="59">
        <v>319</v>
      </c>
      <c r="I138" s="59">
        <v>441</v>
      </c>
      <c r="J138" s="59">
        <v>433</v>
      </c>
      <c r="K138" s="60">
        <v>1398</v>
      </c>
      <c r="L138" s="14">
        <f t="shared" si="32"/>
        <v>100</v>
      </c>
      <c r="M138" s="6">
        <f t="shared" si="32"/>
        <v>100</v>
      </c>
      <c r="N138" s="6">
        <f t="shared" si="32"/>
        <v>100</v>
      </c>
      <c r="O138" s="6">
        <f t="shared" si="32"/>
        <v>100</v>
      </c>
      <c r="P138" s="6">
        <f t="shared" si="32"/>
        <v>100</v>
      </c>
      <c r="Q138" s="6">
        <f t="shared" si="32"/>
        <v>100</v>
      </c>
      <c r="R138" s="6">
        <f>+J138/J$138*100</f>
        <v>100</v>
      </c>
      <c r="S138" s="6">
        <f>+K138/K$138*100</f>
        <v>100</v>
      </c>
    </row>
    <row r="139" spans="1:19" ht="12.75" customHeight="1">
      <c r="A139" s="85"/>
      <c r="B139" s="89" t="s">
        <v>43</v>
      </c>
      <c r="C139" s="8" t="s">
        <v>11</v>
      </c>
      <c r="D139" s="57">
        <v>10</v>
      </c>
      <c r="E139" s="57">
        <v>6</v>
      </c>
      <c r="F139" s="57">
        <v>5</v>
      </c>
      <c r="G139" s="57">
        <v>16</v>
      </c>
      <c r="H139" s="57">
        <v>14</v>
      </c>
      <c r="I139" s="57">
        <v>17</v>
      </c>
      <c r="J139" s="57">
        <v>8</v>
      </c>
      <c r="K139" s="58">
        <v>76</v>
      </c>
      <c r="L139" s="13">
        <f aca="true" t="shared" si="33" ref="L139:S142">+D139/D$142*100</f>
        <v>18.867924528301888</v>
      </c>
      <c r="M139" s="3">
        <f t="shared" si="33"/>
        <v>13.953488372093023</v>
      </c>
      <c r="N139" s="3">
        <f t="shared" si="33"/>
        <v>8.771929824561402</v>
      </c>
      <c r="O139" s="3">
        <f t="shared" si="33"/>
        <v>10.666666666666668</v>
      </c>
      <c r="P139" s="3">
        <f t="shared" si="33"/>
        <v>3.723404255319149</v>
      </c>
      <c r="Q139" s="3">
        <f t="shared" si="33"/>
        <v>4.3927648578811365</v>
      </c>
      <c r="R139" s="3">
        <f>+J139/J$142*100</f>
        <v>2.4390243902439024</v>
      </c>
      <c r="S139" s="3">
        <f>+K139/K$142*100</f>
        <v>5.4519368723099</v>
      </c>
    </row>
    <row r="140" spans="1:19" ht="12.75">
      <c r="A140" s="85"/>
      <c r="B140" s="86"/>
      <c r="C140" s="8" t="s">
        <v>12</v>
      </c>
      <c r="D140" s="57">
        <v>43</v>
      </c>
      <c r="E140" s="57">
        <v>37</v>
      </c>
      <c r="F140" s="57">
        <v>52</v>
      </c>
      <c r="G140" s="57">
        <v>134</v>
      </c>
      <c r="H140" s="57">
        <v>362</v>
      </c>
      <c r="I140" s="57">
        <v>370</v>
      </c>
      <c r="J140" s="57">
        <v>320</v>
      </c>
      <c r="K140" s="58">
        <v>1318</v>
      </c>
      <c r="L140" s="13">
        <f t="shared" si="33"/>
        <v>81.13207547169812</v>
      </c>
      <c r="M140" s="3">
        <f t="shared" si="33"/>
        <v>86.04651162790698</v>
      </c>
      <c r="N140" s="3">
        <f t="shared" si="33"/>
        <v>91.22807017543859</v>
      </c>
      <c r="O140" s="3">
        <f t="shared" si="33"/>
        <v>89.33333333333333</v>
      </c>
      <c r="P140" s="3">
        <f t="shared" si="33"/>
        <v>96.27659574468085</v>
      </c>
      <c r="Q140" s="3">
        <f t="shared" si="33"/>
        <v>95.60723514211887</v>
      </c>
      <c r="R140" s="3">
        <f>+J140/J$142*100</f>
        <v>97.5609756097561</v>
      </c>
      <c r="S140" s="3">
        <f>+K140/K$142*100</f>
        <v>94.5480631276901</v>
      </c>
    </row>
    <row r="141" spans="1:19" ht="12.75">
      <c r="A141" s="85"/>
      <c r="B141" s="86"/>
      <c r="C141" s="8" t="s">
        <v>13</v>
      </c>
      <c r="D141" s="57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0</v>
      </c>
      <c r="K141" s="58">
        <v>0</v>
      </c>
      <c r="L141" s="13">
        <f t="shared" si="33"/>
        <v>0</v>
      </c>
      <c r="M141" s="3">
        <f t="shared" si="33"/>
        <v>0</v>
      </c>
      <c r="N141" s="3">
        <f t="shared" si="33"/>
        <v>0</v>
      </c>
      <c r="O141" s="3">
        <f t="shared" si="33"/>
        <v>0</v>
      </c>
      <c r="P141" s="3">
        <f t="shared" si="33"/>
        <v>0</v>
      </c>
      <c r="Q141" s="3">
        <f t="shared" si="33"/>
        <v>0</v>
      </c>
      <c r="R141" s="3">
        <f>+J141/J$142*100</f>
        <v>0</v>
      </c>
      <c r="S141" s="3">
        <f>+K141/K$142*100</f>
        <v>0</v>
      </c>
    </row>
    <row r="142" spans="1:19" ht="13.5" thickBot="1">
      <c r="A142" s="85"/>
      <c r="B142" s="92"/>
      <c r="C142" s="74" t="s">
        <v>1</v>
      </c>
      <c r="D142" s="69">
        <v>53</v>
      </c>
      <c r="E142" s="69">
        <v>43</v>
      </c>
      <c r="F142" s="69">
        <v>57</v>
      </c>
      <c r="G142" s="69">
        <v>150</v>
      </c>
      <c r="H142" s="69">
        <v>376</v>
      </c>
      <c r="I142" s="69">
        <v>387</v>
      </c>
      <c r="J142" s="69">
        <v>328</v>
      </c>
      <c r="K142" s="70">
        <v>1394</v>
      </c>
      <c r="L142" s="71">
        <f t="shared" si="33"/>
        <v>100</v>
      </c>
      <c r="M142" s="72">
        <f t="shared" si="33"/>
        <v>100</v>
      </c>
      <c r="N142" s="72">
        <f t="shared" si="33"/>
        <v>100</v>
      </c>
      <c r="O142" s="72">
        <f t="shared" si="33"/>
        <v>100</v>
      </c>
      <c r="P142" s="72">
        <f t="shared" si="33"/>
        <v>100</v>
      </c>
      <c r="Q142" s="72">
        <f t="shared" si="33"/>
        <v>100</v>
      </c>
      <c r="R142" s="72">
        <f>+J142/J$142*100</f>
        <v>100</v>
      </c>
      <c r="S142" s="72">
        <f>+K142/K$142*100</f>
        <v>100</v>
      </c>
    </row>
    <row r="143" spans="1:19" ht="12.75" customHeight="1">
      <c r="A143" s="85"/>
      <c r="B143" s="89" t="s">
        <v>44</v>
      </c>
      <c r="C143" s="16" t="s">
        <v>11</v>
      </c>
      <c r="D143" s="57">
        <v>56</v>
      </c>
      <c r="E143" s="57">
        <v>52</v>
      </c>
      <c r="F143" s="57">
        <v>60</v>
      </c>
      <c r="G143" s="57">
        <v>59</v>
      </c>
      <c r="H143" s="57">
        <v>92</v>
      </c>
      <c r="I143" s="57">
        <v>80</v>
      </c>
      <c r="J143" s="57">
        <v>62</v>
      </c>
      <c r="K143" s="58">
        <v>461</v>
      </c>
      <c r="L143" s="13">
        <f aca="true" t="shared" si="34" ref="L143:S146">+D143/D$146*100</f>
        <v>19.243986254295535</v>
      </c>
      <c r="M143" s="3">
        <f t="shared" si="34"/>
        <v>21.311475409836063</v>
      </c>
      <c r="N143" s="3">
        <f t="shared" si="34"/>
        <v>21.352313167259787</v>
      </c>
      <c r="O143" s="3">
        <f t="shared" si="34"/>
        <v>12.266112266112266</v>
      </c>
      <c r="P143" s="3">
        <f t="shared" si="34"/>
        <v>6.676342525399129</v>
      </c>
      <c r="Q143" s="3">
        <f t="shared" si="34"/>
        <v>4.77326968973747</v>
      </c>
      <c r="R143" s="3">
        <f>+J143/J$146*100</f>
        <v>3.7966932026944273</v>
      </c>
      <c r="S143" s="3">
        <f>+K143/K$146*100</f>
        <v>7.703877005347594</v>
      </c>
    </row>
    <row r="144" spans="1:19" ht="12.75">
      <c r="A144" s="85"/>
      <c r="B144" s="86"/>
      <c r="C144" s="16" t="s">
        <v>12</v>
      </c>
      <c r="D144" s="57">
        <v>235</v>
      </c>
      <c r="E144" s="57">
        <v>191</v>
      </c>
      <c r="F144" s="57">
        <v>221</v>
      </c>
      <c r="G144" s="57">
        <v>421</v>
      </c>
      <c r="H144" s="57">
        <v>1282</v>
      </c>
      <c r="I144" s="57">
        <v>1584</v>
      </c>
      <c r="J144" s="57">
        <v>1565</v>
      </c>
      <c r="K144" s="58">
        <v>5499</v>
      </c>
      <c r="L144" s="13">
        <f t="shared" si="34"/>
        <v>80.75601374570446</v>
      </c>
      <c r="M144" s="3">
        <f t="shared" si="34"/>
        <v>78.27868852459017</v>
      </c>
      <c r="N144" s="3">
        <f t="shared" si="34"/>
        <v>78.64768683274022</v>
      </c>
      <c r="O144" s="3">
        <f t="shared" si="34"/>
        <v>87.52598752598753</v>
      </c>
      <c r="P144" s="3">
        <f t="shared" si="34"/>
        <v>93.03338171262699</v>
      </c>
      <c r="Q144" s="3">
        <f t="shared" si="34"/>
        <v>94.5107398568019</v>
      </c>
      <c r="R144" s="3">
        <f>+J144/J$146*100</f>
        <v>95.83588487446417</v>
      </c>
      <c r="S144" s="3">
        <f>+K144/K$146*100</f>
        <v>91.89505347593582</v>
      </c>
    </row>
    <row r="145" spans="1:19" ht="12.75">
      <c r="A145" s="85"/>
      <c r="B145" s="86"/>
      <c r="C145" s="16" t="s">
        <v>13</v>
      </c>
      <c r="D145" s="57">
        <v>0</v>
      </c>
      <c r="E145" s="57">
        <v>1</v>
      </c>
      <c r="F145" s="57">
        <v>0</v>
      </c>
      <c r="G145" s="57">
        <v>1</v>
      </c>
      <c r="H145" s="57">
        <v>4</v>
      </c>
      <c r="I145" s="57">
        <v>12</v>
      </c>
      <c r="J145" s="57">
        <v>6</v>
      </c>
      <c r="K145" s="58">
        <v>24</v>
      </c>
      <c r="L145" s="13">
        <f t="shared" si="34"/>
        <v>0</v>
      </c>
      <c r="M145" s="3">
        <f t="shared" si="34"/>
        <v>0.4098360655737705</v>
      </c>
      <c r="N145" s="3">
        <f t="shared" si="34"/>
        <v>0</v>
      </c>
      <c r="O145" s="3">
        <f t="shared" si="34"/>
        <v>0.2079002079002079</v>
      </c>
      <c r="P145" s="3">
        <f t="shared" si="34"/>
        <v>0.29027576197387517</v>
      </c>
      <c r="Q145" s="3">
        <f t="shared" si="34"/>
        <v>0.7159904534606205</v>
      </c>
      <c r="R145" s="3">
        <f>+J145/J$146*100</f>
        <v>0.3674219228413962</v>
      </c>
      <c r="S145" s="3">
        <f>+K145/K$146*100</f>
        <v>0.4010695187165776</v>
      </c>
    </row>
    <row r="146" spans="1:19" ht="12.75">
      <c r="A146" s="85"/>
      <c r="B146" s="86"/>
      <c r="C146" s="17" t="s">
        <v>1</v>
      </c>
      <c r="D146" s="59">
        <v>291</v>
      </c>
      <c r="E146" s="59">
        <v>244</v>
      </c>
      <c r="F146" s="59">
        <v>281</v>
      </c>
      <c r="G146" s="59">
        <v>481</v>
      </c>
      <c r="H146" s="59">
        <v>1378</v>
      </c>
      <c r="I146" s="59">
        <v>1676</v>
      </c>
      <c r="J146" s="59">
        <v>1633</v>
      </c>
      <c r="K146" s="60">
        <v>5984</v>
      </c>
      <c r="L146" s="14">
        <f t="shared" si="34"/>
        <v>100</v>
      </c>
      <c r="M146" s="6">
        <f t="shared" si="34"/>
        <v>100</v>
      </c>
      <c r="N146" s="6">
        <f t="shared" si="34"/>
        <v>100</v>
      </c>
      <c r="O146" s="6">
        <f t="shared" si="34"/>
        <v>100</v>
      </c>
      <c r="P146" s="6">
        <f t="shared" si="34"/>
        <v>100</v>
      </c>
      <c r="Q146" s="6">
        <f t="shared" si="34"/>
        <v>100</v>
      </c>
      <c r="R146" s="6">
        <f>+J146/J$146*100</f>
        <v>100</v>
      </c>
      <c r="S146" s="6">
        <f>+K146/K$146*100</f>
        <v>100</v>
      </c>
    </row>
    <row r="147" spans="1:19" ht="12.75" customHeight="1">
      <c r="A147" s="86"/>
      <c r="B147" s="89" t="s">
        <v>45</v>
      </c>
      <c r="C147" s="8" t="s">
        <v>11</v>
      </c>
      <c r="D147" s="57">
        <v>8</v>
      </c>
      <c r="E147" s="57">
        <v>9</v>
      </c>
      <c r="F147" s="57">
        <v>4</v>
      </c>
      <c r="G147" s="57">
        <v>12</v>
      </c>
      <c r="H147" s="57">
        <v>14</v>
      </c>
      <c r="I147" s="57">
        <v>13</v>
      </c>
      <c r="J147" s="57">
        <v>6</v>
      </c>
      <c r="K147" s="58">
        <v>66</v>
      </c>
      <c r="L147" s="13">
        <f aca="true" t="shared" si="35" ref="L147:S150">+D147/D$150*100</f>
        <v>16.3265306122449</v>
      </c>
      <c r="M147" s="3">
        <f t="shared" si="35"/>
        <v>16.9811320754717</v>
      </c>
      <c r="N147" s="3">
        <f t="shared" si="35"/>
        <v>6.557377049180328</v>
      </c>
      <c r="O147" s="3">
        <f t="shared" si="35"/>
        <v>12.121212121212121</v>
      </c>
      <c r="P147" s="3">
        <f t="shared" si="35"/>
        <v>5.64516129032258</v>
      </c>
      <c r="Q147" s="3">
        <f t="shared" si="35"/>
        <v>4.4673539518900345</v>
      </c>
      <c r="R147" s="3">
        <f>+J147/J$150*100</f>
        <v>1.9672131147540985</v>
      </c>
      <c r="S147" s="3">
        <f>+K147/K$150*100</f>
        <v>5.967450271247739</v>
      </c>
    </row>
    <row r="148" spans="1:19" ht="12.75">
      <c r="A148" s="86"/>
      <c r="B148" s="86"/>
      <c r="C148" s="8" t="s">
        <v>12</v>
      </c>
      <c r="D148" s="57">
        <v>41</v>
      </c>
      <c r="E148" s="57">
        <v>44</v>
      </c>
      <c r="F148" s="57">
        <v>57</v>
      </c>
      <c r="G148" s="57">
        <v>87</v>
      </c>
      <c r="H148" s="57">
        <v>234</v>
      </c>
      <c r="I148" s="57">
        <v>278</v>
      </c>
      <c r="J148" s="57">
        <v>299</v>
      </c>
      <c r="K148" s="58">
        <v>1040</v>
      </c>
      <c r="L148" s="13">
        <f t="shared" si="35"/>
        <v>83.6734693877551</v>
      </c>
      <c r="M148" s="3">
        <f t="shared" si="35"/>
        <v>83.01886792452831</v>
      </c>
      <c r="N148" s="3">
        <f t="shared" si="35"/>
        <v>93.44262295081968</v>
      </c>
      <c r="O148" s="3">
        <f t="shared" si="35"/>
        <v>87.87878787878788</v>
      </c>
      <c r="P148" s="3">
        <f t="shared" si="35"/>
        <v>94.35483870967742</v>
      </c>
      <c r="Q148" s="3">
        <f t="shared" si="35"/>
        <v>95.53264604810997</v>
      </c>
      <c r="R148" s="3">
        <f>+J148/J$150*100</f>
        <v>98.0327868852459</v>
      </c>
      <c r="S148" s="3">
        <f>+K148/K$150*100</f>
        <v>94.03254972875226</v>
      </c>
    </row>
    <row r="149" spans="1:19" ht="12.75">
      <c r="A149" s="86"/>
      <c r="B149" s="86"/>
      <c r="C149" s="8" t="s">
        <v>13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8">
        <v>0</v>
      </c>
      <c r="L149" s="13">
        <f t="shared" si="35"/>
        <v>0</v>
      </c>
      <c r="M149" s="3">
        <f t="shared" si="35"/>
        <v>0</v>
      </c>
      <c r="N149" s="3">
        <f t="shared" si="35"/>
        <v>0</v>
      </c>
      <c r="O149" s="3">
        <f t="shared" si="35"/>
        <v>0</v>
      </c>
      <c r="P149" s="3">
        <f t="shared" si="35"/>
        <v>0</v>
      </c>
      <c r="Q149" s="3">
        <f t="shared" si="35"/>
        <v>0</v>
      </c>
      <c r="R149" s="3">
        <f>+J149/J$150*100</f>
        <v>0</v>
      </c>
      <c r="S149" s="3">
        <f>+K149/K$150*100</f>
        <v>0</v>
      </c>
    </row>
    <row r="150" spans="1:19" ht="12.75">
      <c r="A150" s="86"/>
      <c r="B150" s="90"/>
      <c r="C150" s="8" t="s">
        <v>1</v>
      </c>
      <c r="D150" s="57">
        <v>49</v>
      </c>
      <c r="E150" s="57">
        <v>53</v>
      </c>
      <c r="F150" s="57">
        <v>61</v>
      </c>
      <c r="G150" s="57">
        <v>99</v>
      </c>
      <c r="H150" s="57">
        <v>248</v>
      </c>
      <c r="I150" s="57">
        <v>291</v>
      </c>
      <c r="J150" s="57">
        <v>305</v>
      </c>
      <c r="K150" s="58">
        <v>1106</v>
      </c>
      <c r="L150" s="13">
        <f t="shared" si="35"/>
        <v>100</v>
      </c>
      <c r="M150" s="3">
        <f t="shared" si="35"/>
        <v>100</v>
      </c>
      <c r="N150" s="3">
        <f t="shared" si="35"/>
        <v>100</v>
      </c>
      <c r="O150" s="3">
        <f t="shared" si="35"/>
        <v>100</v>
      </c>
      <c r="P150" s="3">
        <f t="shared" si="35"/>
        <v>100</v>
      </c>
      <c r="Q150" s="3">
        <f t="shared" si="35"/>
        <v>100</v>
      </c>
      <c r="R150" s="3">
        <f>+J150/J$150*100</f>
        <v>100</v>
      </c>
      <c r="S150" s="3">
        <f>+K150/K$150*100</f>
        <v>100</v>
      </c>
    </row>
    <row r="151" spans="1:19" ht="12.75" customHeight="1">
      <c r="A151" s="85"/>
      <c r="B151" s="91" t="s">
        <v>46</v>
      </c>
      <c r="C151" s="15" t="s">
        <v>11</v>
      </c>
      <c r="D151" s="55">
        <v>2</v>
      </c>
      <c r="E151" s="55">
        <v>4</v>
      </c>
      <c r="F151" s="55">
        <v>3</v>
      </c>
      <c r="G151" s="55">
        <v>9</v>
      </c>
      <c r="H151" s="55">
        <v>13</v>
      </c>
      <c r="I151" s="55">
        <v>6</v>
      </c>
      <c r="J151" s="55">
        <v>9</v>
      </c>
      <c r="K151" s="56">
        <v>46</v>
      </c>
      <c r="L151" s="12">
        <f aca="true" t="shared" si="36" ref="L151:S154">+D151/D$154*100</f>
        <v>8.333333333333332</v>
      </c>
      <c r="M151" s="10">
        <f t="shared" si="36"/>
        <v>13.793103448275861</v>
      </c>
      <c r="N151" s="10">
        <f t="shared" si="36"/>
        <v>14.285714285714285</v>
      </c>
      <c r="O151" s="10">
        <f t="shared" si="36"/>
        <v>13.432835820895523</v>
      </c>
      <c r="P151" s="10">
        <f t="shared" si="36"/>
        <v>6.403940886699508</v>
      </c>
      <c r="Q151" s="10">
        <f t="shared" si="36"/>
        <v>2.608695652173913</v>
      </c>
      <c r="R151" s="10">
        <f>+J151/J$154*100</f>
        <v>4.186046511627907</v>
      </c>
      <c r="S151" s="10">
        <f>+K151/K$154*100</f>
        <v>5.830164765525982</v>
      </c>
    </row>
    <row r="152" spans="1:19" ht="12.75">
      <c r="A152" s="85"/>
      <c r="B152" s="86"/>
      <c r="C152" s="16" t="s">
        <v>12</v>
      </c>
      <c r="D152" s="57">
        <v>22</v>
      </c>
      <c r="E152" s="57">
        <v>25</v>
      </c>
      <c r="F152" s="57">
        <v>18</v>
      </c>
      <c r="G152" s="57">
        <v>58</v>
      </c>
      <c r="H152" s="57">
        <v>190</v>
      </c>
      <c r="I152" s="57">
        <v>224</v>
      </c>
      <c r="J152" s="57">
        <v>206</v>
      </c>
      <c r="K152" s="58">
        <v>743</v>
      </c>
      <c r="L152" s="13">
        <f t="shared" si="36"/>
        <v>91.66666666666666</v>
      </c>
      <c r="M152" s="3">
        <f t="shared" si="36"/>
        <v>86.20689655172413</v>
      </c>
      <c r="N152" s="3">
        <f t="shared" si="36"/>
        <v>85.71428571428571</v>
      </c>
      <c r="O152" s="3">
        <f t="shared" si="36"/>
        <v>86.56716417910447</v>
      </c>
      <c r="P152" s="3">
        <f t="shared" si="36"/>
        <v>93.59605911330048</v>
      </c>
      <c r="Q152" s="3">
        <f t="shared" si="36"/>
        <v>97.3913043478261</v>
      </c>
      <c r="R152" s="3">
        <f>+J152/J$154*100</f>
        <v>95.81395348837209</v>
      </c>
      <c r="S152" s="3">
        <f>+K152/K$154*100</f>
        <v>94.16983523447402</v>
      </c>
    </row>
    <row r="153" spans="1:19" ht="12.75">
      <c r="A153" s="85"/>
      <c r="B153" s="86"/>
      <c r="C153" s="16" t="s">
        <v>13</v>
      </c>
      <c r="D153" s="57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0</v>
      </c>
      <c r="J153" s="57">
        <v>0</v>
      </c>
      <c r="K153" s="58">
        <v>0</v>
      </c>
      <c r="L153" s="13">
        <f t="shared" si="36"/>
        <v>0</v>
      </c>
      <c r="M153" s="3">
        <f t="shared" si="36"/>
        <v>0</v>
      </c>
      <c r="N153" s="3">
        <f t="shared" si="36"/>
        <v>0</v>
      </c>
      <c r="O153" s="3">
        <f t="shared" si="36"/>
        <v>0</v>
      </c>
      <c r="P153" s="3">
        <f t="shared" si="36"/>
        <v>0</v>
      </c>
      <c r="Q153" s="3">
        <f t="shared" si="36"/>
        <v>0</v>
      </c>
      <c r="R153" s="3">
        <f>+J153/J$154*100</f>
        <v>0</v>
      </c>
      <c r="S153" s="3">
        <f>+K153/K$154*100</f>
        <v>0</v>
      </c>
    </row>
    <row r="154" spans="1:19" ht="12.75">
      <c r="A154" s="85"/>
      <c r="B154" s="86"/>
      <c r="C154" s="17" t="s">
        <v>1</v>
      </c>
      <c r="D154" s="59">
        <v>24</v>
      </c>
      <c r="E154" s="59">
        <v>29</v>
      </c>
      <c r="F154" s="59">
        <v>21</v>
      </c>
      <c r="G154" s="59">
        <v>67</v>
      </c>
      <c r="H154" s="59">
        <v>203</v>
      </c>
      <c r="I154" s="59">
        <v>230</v>
      </c>
      <c r="J154" s="59">
        <v>215</v>
      </c>
      <c r="K154" s="60">
        <v>789</v>
      </c>
      <c r="L154" s="14">
        <f t="shared" si="36"/>
        <v>100</v>
      </c>
      <c r="M154" s="6">
        <f t="shared" si="36"/>
        <v>100</v>
      </c>
      <c r="N154" s="6">
        <f t="shared" si="36"/>
        <v>100</v>
      </c>
      <c r="O154" s="6">
        <f t="shared" si="36"/>
        <v>100</v>
      </c>
      <c r="P154" s="6">
        <f t="shared" si="36"/>
        <v>100</v>
      </c>
      <c r="Q154" s="6">
        <f t="shared" si="36"/>
        <v>100</v>
      </c>
      <c r="R154" s="6">
        <f>+J154/J$154*100</f>
        <v>100</v>
      </c>
      <c r="S154" s="6">
        <f>+K154/K$154*100</f>
        <v>100</v>
      </c>
    </row>
    <row r="155" spans="1:19" ht="12.75" customHeight="1">
      <c r="A155" s="86"/>
      <c r="B155" s="89" t="s">
        <v>47</v>
      </c>
      <c r="C155" s="8" t="s">
        <v>11</v>
      </c>
      <c r="D155" s="57">
        <v>11</v>
      </c>
      <c r="E155" s="57">
        <v>14</v>
      </c>
      <c r="F155" s="57">
        <v>9</v>
      </c>
      <c r="G155" s="57">
        <v>13</v>
      </c>
      <c r="H155" s="57">
        <v>15</v>
      </c>
      <c r="I155" s="57">
        <v>27</v>
      </c>
      <c r="J155" s="57">
        <v>16</v>
      </c>
      <c r="K155" s="58">
        <v>105</v>
      </c>
      <c r="L155" s="13">
        <f aca="true" t="shared" si="37" ref="L155:S158">+D155/D$158*100</f>
        <v>14.473684210526317</v>
      </c>
      <c r="M155" s="3">
        <f t="shared" si="37"/>
        <v>23.728813559322035</v>
      </c>
      <c r="N155" s="3">
        <f t="shared" si="37"/>
        <v>14.0625</v>
      </c>
      <c r="O155" s="3">
        <f t="shared" si="37"/>
        <v>12.5</v>
      </c>
      <c r="P155" s="3">
        <f t="shared" si="37"/>
        <v>4.88599348534202</v>
      </c>
      <c r="Q155" s="3">
        <f t="shared" si="37"/>
        <v>7.105263157894736</v>
      </c>
      <c r="R155" s="3">
        <f>+J155/J$158*100</f>
        <v>4.49438202247191</v>
      </c>
      <c r="S155" s="3">
        <f>+K155/K$158*100</f>
        <v>7.800891530460624</v>
      </c>
    </row>
    <row r="156" spans="1:19" ht="12.75">
      <c r="A156" s="86"/>
      <c r="B156" s="86"/>
      <c r="C156" s="8" t="s">
        <v>12</v>
      </c>
      <c r="D156" s="57">
        <v>65</v>
      </c>
      <c r="E156" s="57">
        <v>45</v>
      </c>
      <c r="F156" s="57">
        <v>55</v>
      </c>
      <c r="G156" s="57">
        <v>91</v>
      </c>
      <c r="H156" s="57">
        <v>292</v>
      </c>
      <c r="I156" s="57">
        <v>353</v>
      </c>
      <c r="J156" s="57">
        <v>340</v>
      </c>
      <c r="K156" s="58">
        <v>1241</v>
      </c>
      <c r="L156" s="13">
        <f t="shared" si="37"/>
        <v>85.52631578947368</v>
      </c>
      <c r="M156" s="3">
        <f t="shared" si="37"/>
        <v>76.27118644067797</v>
      </c>
      <c r="N156" s="3">
        <f t="shared" si="37"/>
        <v>85.9375</v>
      </c>
      <c r="O156" s="3">
        <f t="shared" si="37"/>
        <v>87.5</v>
      </c>
      <c r="P156" s="3">
        <f t="shared" si="37"/>
        <v>95.11400651465797</v>
      </c>
      <c r="Q156" s="3">
        <f t="shared" si="37"/>
        <v>92.89473684210526</v>
      </c>
      <c r="R156" s="3">
        <f>+J156/J$158*100</f>
        <v>95.50561797752809</v>
      </c>
      <c r="S156" s="3">
        <f>+K156/K$158*100</f>
        <v>92.19910846953938</v>
      </c>
    </row>
    <row r="157" spans="1:19" ht="12.75">
      <c r="A157" s="86"/>
      <c r="B157" s="86"/>
      <c r="C157" s="8" t="s">
        <v>13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8">
        <v>0</v>
      </c>
      <c r="L157" s="13">
        <f t="shared" si="37"/>
        <v>0</v>
      </c>
      <c r="M157" s="3">
        <f t="shared" si="37"/>
        <v>0</v>
      </c>
      <c r="N157" s="3">
        <f t="shared" si="37"/>
        <v>0</v>
      </c>
      <c r="O157" s="3">
        <f t="shared" si="37"/>
        <v>0</v>
      </c>
      <c r="P157" s="3">
        <f t="shared" si="37"/>
        <v>0</v>
      </c>
      <c r="Q157" s="3">
        <f t="shared" si="37"/>
        <v>0</v>
      </c>
      <c r="R157" s="3">
        <f>+J157/J$158*100</f>
        <v>0</v>
      </c>
      <c r="S157" s="3">
        <f>+K157/K$158*100</f>
        <v>0</v>
      </c>
    </row>
    <row r="158" spans="1:19" ht="12.75">
      <c r="A158" s="86"/>
      <c r="B158" s="90"/>
      <c r="C158" s="8" t="s">
        <v>1</v>
      </c>
      <c r="D158" s="57">
        <v>76</v>
      </c>
      <c r="E158" s="57">
        <v>59</v>
      </c>
      <c r="F158" s="57">
        <v>64</v>
      </c>
      <c r="G158" s="57">
        <v>104</v>
      </c>
      <c r="H158" s="57">
        <v>307</v>
      </c>
      <c r="I158" s="57">
        <v>380</v>
      </c>
      <c r="J158" s="57">
        <v>356</v>
      </c>
      <c r="K158" s="58">
        <v>1346</v>
      </c>
      <c r="L158" s="13">
        <f t="shared" si="37"/>
        <v>100</v>
      </c>
      <c r="M158" s="3">
        <f t="shared" si="37"/>
        <v>100</v>
      </c>
      <c r="N158" s="3">
        <f t="shared" si="37"/>
        <v>100</v>
      </c>
      <c r="O158" s="3">
        <f t="shared" si="37"/>
        <v>100</v>
      </c>
      <c r="P158" s="3">
        <f t="shared" si="37"/>
        <v>100</v>
      </c>
      <c r="Q158" s="3">
        <f t="shared" si="37"/>
        <v>100</v>
      </c>
      <c r="R158" s="3">
        <f>+J158/J$158*100</f>
        <v>100</v>
      </c>
      <c r="S158" s="3">
        <f>+K158/K$158*100</f>
        <v>100</v>
      </c>
    </row>
    <row r="159" spans="1:19" ht="12.75" customHeight="1">
      <c r="A159" s="85"/>
      <c r="B159" s="91" t="s">
        <v>48</v>
      </c>
      <c r="C159" s="15" t="s">
        <v>11</v>
      </c>
      <c r="D159" s="55">
        <v>8</v>
      </c>
      <c r="E159" s="55">
        <v>6</v>
      </c>
      <c r="F159" s="55">
        <v>4</v>
      </c>
      <c r="G159" s="55">
        <v>9</v>
      </c>
      <c r="H159" s="55">
        <v>14</v>
      </c>
      <c r="I159" s="55">
        <v>9</v>
      </c>
      <c r="J159" s="55">
        <v>6</v>
      </c>
      <c r="K159" s="56">
        <v>56</v>
      </c>
      <c r="L159" s="12">
        <f aca="true" t="shared" si="38" ref="L159:S162">+D159/D$162*100</f>
        <v>36.36363636363637</v>
      </c>
      <c r="M159" s="10">
        <f t="shared" si="38"/>
        <v>22.22222222222222</v>
      </c>
      <c r="N159" s="10">
        <f t="shared" si="38"/>
        <v>8.88888888888889</v>
      </c>
      <c r="O159" s="10">
        <f t="shared" si="38"/>
        <v>10.344827586206897</v>
      </c>
      <c r="P159" s="10">
        <f t="shared" si="38"/>
        <v>7.07070707070707</v>
      </c>
      <c r="Q159" s="10">
        <f t="shared" si="38"/>
        <v>3.75</v>
      </c>
      <c r="R159" s="10">
        <f>+J159/J$162*100</f>
        <v>2.4691358024691357</v>
      </c>
      <c r="S159" s="10">
        <f>+K159/K$162*100</f>
        <v>6.496519721577726</v>
      </c>
    </row>
    <row r="160" spans="1:19" ht="12.75">
      <c r="A160" s="85"/>
      <c r="B160" s="86"/>
      <c r="C160" s="16" t="s">
        <v>12</v>
      </c>
      <c r="D160" s="57">
        <v>14</v>
      </c>
      <c r="E160" s="57">
        <v>21</v>
      </c>
      <c r="F160" s="57">
        <v>41</v>
      </c>
      <c r="G160" s="57">
        <v>78</v>
      </c>
      <c r="H160" s="57">
        <v>184</v>
      </c>
      <c r="I160" s="57">
        <v>231</v>
      </c>
      <c r="J160" s="57">
        <v>237</v>
      </c>
      <c r="K160" s="58">
        <v>806</v>
      </c>
      <c r="L160" s="13">
        <f t="shared" si="38"/>
        <v>63.63636363636363</v>
      </c>
      <c r="M160" s="3">
        <f t="shared" si="38"/>
        <v>77.77777777777779</v>
      </c>
      <c r="N160" s="3">
        <f t="shared" si="38"/>
        <v>91.11111111111111</v>
      </c>
      <c r="O160" s="3">
        <f t="shared" si="38"/>
        <v>89.65517241379311</v>
      </c>
      <c r="P160" s="3">
        <f t="shared" si="38"/>
        <v>92.92929292929293</v>
      </c>
      <c r="Q160" s="3">
        <f t="shared" si="38"/>
        <v>96.25</v>
      </c>
      <c r="R160" s="3">
        <f>+J160/J$162*100</f>
        <v>97.53086419753086</v>
      </c>
      <c r="S160" s="3">
        <f>+K160/K$162*100</f>
        <v>93.50348027842227</v>
      </c>
    </row>
    <row r="161" spans="1:19" ht="12.75">
      <c r="A161" s="85"/>
      <c r="B161" s="86"/>
      <c r="C161" s="16" t="s">
        <v>13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8">
        <v>0</v>
      </c>
      <c r="L161" s="13">
        <f t="shared" si="38"/>
        <v>0</v>
      </c>
      <c r="M161" s="3">
        <f t="shared" si="38"/>
        <v>0</v>
      </c>
      <c r="N161" s="3">
        <f t="shared" si="38"/>
        <v>0</v>
      </c>
      <c r="O161" s="3">
        <f t="shared" si="38"/>
        <v>0</v>
      </c>
      <c r="P161" s="3">
        <f t="shared" si="38"/>
        <v>0</v>
      </c>
      <c r="Q161" s="3">
        <f t="shared" si="38"/>
        <v>0</v>
      </c>
      <c r="R161" s="3">
        <f>+J161/J$162*100</f>
        <v>0</v>
      </c>
      <c r="S161" s="3">
        <f>+K161/K$162*100</f>
        <v>0</v>
      </c>
    </row>
    <row r="162" spans="1:19" ht="12.75">
      <c r="A162" s="85"/>
      <c r="B162" s="86"/>
      <c r="C162" s="17" t="s">
        <v>1</v>
      </c>
      <c r="D162" s="59">
        <v>22</v>
      </c>
      <c r="E162" s="59">
        <v>27</v>
      </c>
      <c r="F162" s="59">
        <v>45</v>
      </c>
      <c r="G162" s="59">
        <v>87</v>
      </c>
      <c r="H162" s="59">
        <v>198</v>
      </c>
      <c r="I162" s="59">
        <v>240</v>
      </c>
      <c r="J162" s="59">
        <v>243</v>
      </c>
      <c r="K162" s="60">
        <v>862</v>
      </c>
      <c r="L162" s="14">
        <f t="shared" si="38"/>
        <v>100</v>
      </c>
      <c r="M162" s="6">
        <f t="shared" si="38"/>
        <v>100</v>
      </c>
      <c r="N162" s="6">
        <f t="shared" si="38"/>
        <v>100</v>
      </c>
      <c r="O162" s="6">
        <f t="shared" si="38"/>
        <v>100</v>
      </c>
      <c r="P162" s="6">
        <f t="shared" si="38"/>
        <v>100</v>
      </c>
      <c r="Q162" s="6">
        <f t="shared" si="38"/>
        <v>100</v>
      </c>
      <c r="R162" s="6">
        <f>+J162/J$162*100</f>
        <v>100</v>
      </c>
      <c r="S162" s="6">
        <f>+K162/K$162*100</f>
        <v>100</v>
      </c>
    </row>
    <row r="163" spans="1:19" ht="12.75" customHeight="1">
      <c r="A163" s="86"/>
      <c r="B163" s="89" t="s">
        <v>49</v>
      </c>
      <c r="C163" s="8" t="s">
        <v>11</v>
      </c>
      <c r="D163" s="57">
        <v>5</v>
      </c>
      <c r="E163" s="57">
        <v>7</v>
      </c>
      <c r="F163" s="57">
        <v>4</v>
      </c>
      <c r="G163" s="57">
        <v>6</v>
      </c>
      <c r="H163" s="57">
        <v>8</v>
      </c>
      <c r="I163" s="57">
        <v>8</v>
      </c>
      <c r="J163" s="57">
        <v>3</v>
      </c>
      <c r="K163" s="58">
        <v>41</v>
      </c>
      <c r="L163" s="13">
        <f aca="true" t="shared" si="39" ref="L163:S166">+D163/D$166*100</f>
        <v>15.625</v>
      </c>
      <c r="M163" s="3">
        <f t="shared" si="39"/>
        <v>28.000000000000004</v>
      </c>
      <c r="N163" s="3">
        <f t="shared" si="39"/>
        <v>13.333333333333334</v>
      </c>
      <c r="O163" s="3">
        <f t="shared" si="39"/>
        <v>10.16949152542373</v>
      </c>
      <c r="P163" s="3">
        <f t="shared" si="39"/>
        <v>3.9408866995073892</v>
      </c>
      <c r="Q163" s="3">
        <f t="shared" si="39"/>
        <v>4.25531914893617</v>
      </c>
      <c r="R163" s="3">
        <f>+J163/J$166*100</f>
        <v>1.6042780748663104</v>
      </c>
      <c r="S163" s="3">
        <f>+K163/K$166*100</f>
        <v>5.662983425414365</v>
      </c>
    </row>
    <row r="164" spans="1:19" ht="12.75">
      <c r="A164" s="86"/>
      <c r="B164" s="86"/>
      <c r="C164" s="8" t="s">
        <v>12</v>
      </c>
      <c r="D164" s="57">
        <v>27</v>
      </c>
      <c r="E164" s="57">
        <v>18</v>
      </c>
      <c r="F164" s="57">
        <v>26</v>
      </c>
      <c r="G164" s="57">
        <v>53</v>
      </c>
      <c r="H164" s="57">
        <v>191</v>
      </c>
      <c r="I164" s="57">
        <v>178</v>
      </c>
      <c r="J164" s="57">
        <v>184</v>
      </c>
      <c r="K164" s="58">
        <v>677</v>
      </c>
      <c r="L164" s="13">
        <f t="shared" si="39"/>
        <v>84.375</v>
      </c>
      <c r="M164" s="3">
        <f t="shared" si="39"/>
        <v>72</v>
      </c>
      <c r="N164" s="3">
        <f t="shared" si="39"/>
        <v>86.66666666666667</v>
      </c>
      <c r="O164" s="3">
        <f t="shared" si="39"/>
        <v>89.83050847457628</v>
      </c>
      <c r="P164" s="3">
        <f t="shared" si="39"/>
        <v>94.08866995073892</v>
      </c>
      <c r="Q164" s="3">
        <f t="shared" si="39"/>
        <v>94.68085106382979</v>
      </c>
      <c r="R164" s="3">
        <f>+J164/J$166*100</f>
        <v>98.3957219251337</v>
      </c>
      <c r="S164" s="3">
        <f>+K164/K$166*100</f>
        <v>93.50828729281768</v>
      </c>
    </row>
    <row r="165" spans="1:19" ht="12.75">
      <c r="A165" s="86"/>
      <c r="B165" s="86"/>
      <c r="C165" s="8" t="s">
        <v>13</v>
      </c>
      <c r="D165" s="57">
        <v>0</v>
      </c>
      <c r="E165" s="57">
        <v>0</v>
      </c>
      <c r="F165" s="57">
        <v>0</v>
      </c>
      <c r="G165" s="57">
        <v>0</v>
      </c>
      <c r="H165" s="57">
        <v>4</v>
      </c>
      <c r="I165" s="57">
        <v>2</v>
      </c>
      <c r="J165" s="57">
        <v>0</v>
      </c>
      <c r="K165" s="58">
        <v>6</v>
      </c>
      <c r="L165" s="13">
        <f t="shared" si="39"/>
        <v>0</v>
      </c>
      <c r="M165" s="3">
        <f t="shared" si="39"/>
        <v>0</v>
      </c>
      <c r="N165" s="3">
        <f t="shared" si="39"/>
        <v>0</v>
      </c>
      <c r="O165" s="3">
        <f t="shared" si="39"/>
        <v>0</v>
      </c>
      <c r="P165" s="3">
        <f t="shared" si="39"/>
        <v>1.9704433497536946</v>
      </c>
      <c r="Q165" s="3">
        <f t="shared" si="39"/>
        <v>1.0638297872340425</v>
      </c>
      <c r="R165" s="3">
        <f>+J165/J$166*100</f>
        <v>0</v>
      </c>
      <c r="S165" s="3">
        <f>+K165/K$166*100</f>
        <v>0.8287292817679558</v>
      </c>
    </row>
    <row r="166" spans="1:19" ht="12.75">
      <c r="A166" s="86"/>
      <c r="B166" s="90"/>
      <c r="C166" s="8" t="s">
        <v>1</v>
      </c>
      <c r="D166" s="57">
        <v>32</v>
      </c>
      <c r="E166" s="57">
        <v>25</v>
      </c>
      <c r="F166" s="57">
        <v>30</v>
      </c>
      <c r="G166" s="57">
        <v>59</v>
      </c>
      <c r="H166" s="57">
        <v>203</v>
      </c>
      <c r="I166" s="57">
        <v>188</v>
      </c>
      <c r="J166" s="57">
        <v>187</v>
      </c>
      <c r="K166" s="58">
        <v>724</v>
      </c>
      <c r="L166" s="13">
        <f t="shared" si="39"/>
        <v>100</v>
      </c>
      <c r="M166" s="3">
        <f t="shared" si="39"/>
        <v>100</v>
      </c>
      <c r="N166" s="3">
        <f t="shared" si="39"/>
        <v>100</v>
      </c>
      <c r="O166" s="3">
        <f t="shared" si="39"/>
        <v>100</v>
      </c>
      <c r="P166" s="3">
        <f t="shared" si="39"/>
        <v>100</v>
      </c>
      <c r="Q166" s="3">
        <f t="shared" si="39"/>
        <v>100</v>
      </c>
      <c r="R166" s="3">
        <f>+J166/J$166*100</f>
        <v>100</v>
      </c>
      <c r="S166" s="3">
        <f>+K166/K$166*100</f>
        <v>100</v>
      </c>
    </row>
    <row r="167" spans="1:19" ht="12.75" customHeight="1">
      <c r="A167" s="85"/>
      <c r="B167" s="91" t="s">
        <v>50</v>
      </c>
      <c r="C167" s="15" t="s">
        <v>11</v>
      </c>
      <c r="D167" s="55">
        <v>4</v>
      </c>
      <c r="E167" s="55">
        <v>4</v>
      </c>
      <c r="F167" s="55">
        <v>3</v>
      </c>
      <c r="G167" s="55">
        <v>7</v>
      </c>
      <c r="H167" s="55">
        <v>7</v>
      </c>
      <c r="I167" s="55">
        <v>4</v>
      </c>
      <c r="J167" s="55">
        <v>5</v>
      </c>
      <c r="K167" s="56">
        <v>34</v>
      </c>
      <c r="L167" s="12">
        <f aca="true" t="shared" si="40" ref="L167:S170">+D167/D$170*100</f>
        <v>10.81081081081081</v>
      </c>
      <c r="M167" s="10">
        <f t="shared" si="40"/>
        <v>20</v>
      </c>
      <c r="N167" s="10">
        <f t="shared" si="40"/>
        <v>11.538461538461538</v>
      </c>
      <c r="O167" s="10">
        <f t="shared" si="40"/>
        <v>10.294117647058822</v>
      </c>
      <c r="P167" s="10">
        <f t="shared" si="40"/>
        <v>4.2682926829268295</v>
      </c>
      <c r="Q167" s="10">
        <f t="shared" si="40"/>
        <v>2.0202020202020203</v>
      </c>
      <c r="R167" s="10">
        <f>+J167/J$170*100</f>
        <v>2.5510204081632653</v>
      </c>
      <c r="S167" s="10">
        <f>+K167/K$170*100</f>
        <v>4.795486600846263</v>
      </c>
    </row>
    <row r="168" spans="1:19" ht="12.75">
      <c r="A168" s="85"/>
      <c r="B168" s="86"/>
      <c r="C168" s="16" t="s">
        <v>12</v>
      </c>
      <c r="D168" s="57">
        <v>33</v>
      </c>
      <c r="E168" s="57">
        <v>16</v>
      </c>
      <c r="F168" s="57">
        <v>23</v>
      </c>
      <c r="G168" s="57">
        <v>61</v>
      </c>
      <c r="H168" s="57">
        <v>157</v>
      </c>
      <c r="I168" s="57">
        <v>194</v>
      </c>
      <c r="J168" s="57">
        <v>191</v>
      </c>
      <c r="K168" s="58">
        <v>675</v>
      </c>
      <c r="L168" s="13">
        <f t="shared" si="40"/>
        <v>89.1891891891892</v>
      </c>
      <c r="M168" s="3">
        <f t="shared" si="40"/>
        <v>80</v>
      </c>
      <c r="N168" s="3">
        <f t="shared" si="40"/>
        <v>88.46153846153845</v>
      </c>
      <c r="O168" s="3">
        <f t="shared" si="40"/>
        <v>89.70588235294117</v>
      </c>
      <c r="P168" s="3">
        <f t="shared" si="40"/>
        <v>95.73170731707317</v>
      </c>
      <c r="Q168" s="3">
        <f t="shared" si="40"/>
        <v>97.97979797979798</v>
      </c>
      <c r="R168" s="3">
        <f>+J168/J$170*100</f>
        <v>97.44897959183673</v>
      </c>
      <c r="S168" s="3">
        <f>+K168/K$170*100</f>
        <v>95.20451339915374</v>
      </c>
    </row>
    <row r="169" spans="1:19" ht="12.75">
      <c r="A169" s="85"/>
      <c r="B169" s="86"/>
      <c r="C169" s="16" t="s">
        <v>13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8">
        <v>0</v>
      </c>
      <c r="L169" s="13">
        <f t="shared" si="40"/>
        <v>0</v>
      </c>
      <c r="M169" s="3">
        <f t="shared" si="40"/>
        <v>0</v>
      </c>
      <c r="N169" s="3">
        <f t="shared" si="40"/>
        <v>0</v>
      </c>
      <c r="O169" s="3">
        <f t="shared" si="40"/>
        <v>0</v>
      </c>
      <c r="P169" s="3">
        <f t="shared" si="40"/>
        <v>0</v>
      </c>
      <c r="Q169" s="3">
        <f t="shared" si="40"/>
        <v>0</v>
      </c>
      <c r="R169" s="3">
        <f>+J169/J$170*100</f>
        <v>0</v>
      </c>
      <c r="S169" s="3">
        <f>+K169/K$170*100</f>
        <v>0</v>
      </c>
    </row>
    <row r="170" spans="1:19" ht="13.5" thickBot="1">
      <c r="A170" s="85"/>
      <c r="B170" s="90"/>
      <c r="C170" s="16" t="s">
        <v>1</v>
      </c>
      <c r="D170" s="57">
        <v>37</v>
      </c>
      <c r="E170" s="57">
        <v>20</v>
      </c>
      <c r="F170" s="57">
        <v>26</v>
      </c>
      <c r="G170" s="57">
        <v>68</v>
      </c>
      <c r="H170" s="57">
        <v>164</v>
      </c>
      <c r="I170" s="57">
        <v>198</v>
      </c>
      <c r="J170" s="57">
        <v>196</v>
      </c>
      <c r="K170" s="58">
        <v>709</v>
      </c>
      <c r="L170" s="13">
        <f t="shared" si="40"/>
        <v>100</v>
      </c>
      <c r="M170" s="3">
        <f t="shared" si="40"/>
        <v>100</v>
      </c>
      <c r="N170" s="3">
        <f t="shared" si="40"/>
        <v>100</v>
      </c>
      <c r="O170" s="3">
        <f t="shared" si="40"/>
        <v>100</v>
      </c>
      <c r="P170" s="3">
        <f t="shared" si="40"/>
        <v>100</v>
      </c>
      <c r="Q170" s="3">
        <f t="shared" si="40"/>
        <v>100</v>
      </c>
      <c r="R170" s="3">
        <f>+J170/J$170*100</f>
        <v>100</v>
      </c>
      <c r="S170" s="3">
        <f>+K170/K$170*100</f>
        <v>100</v>
      </c>
    </row>
    <row r="171" spans="1:19" ht="12.75" customHeight="1">
      <c r="A171" s="85"/>
      <c r="B171" s="88" t="s">
        <v>51</v>
      </c>
      <c r="C171" s="67" t="s">
        <v>11</v>
      </c>
      <c r="D171" s="62">
        <v>10</v>
      </c>
      <c r="E171" s="62">
        <v>7</v>
      </c>
      <c r="F171" s="62">
        <v>5</v>
      </c>
      <c r="G171" s="62">
        <v>11</v>
      </c>
      <c r="H171" s="62">
        <v>19</v>
      </c>
      <c r="I171" s="62">
        <v>14</v>
      </c>
      <c r="J171" s="62">
        <v>11</v>
      </c>
      <c r="K171" s="63">
        <v>77</v>
      </c>
      <c r="L171" s="64">
        <f aca="true" t="shared" si="41" ref="L171:S174">+D171/D$174*100</f>
        <v>27.027027027027028</v>
      </c>
      <c r="M171" s="65">
        <f t="shared" si="41"/>
        <v>14.000000000000002</v>
      </c>
      <c r="N171" s="65">
        <f t="shared" si="41"/>
        <v>11.11111111111111</v>
      </c>
      <c r="O171" s="65">
        <f t="shared" si="41"/>
        <v>13.580246913580247</v>
      </c>
      <c r="P171" s="65">
        <f t="shared" si="41"/>
        <v>8.755760368663594</v>
      </c>
      <c r="Q171" s="65">
        <f t="shared" si="41"/>
        <v>5.447470817120623</v>
      </c>
      <c r="R171" s="65">
        <f>+J171/J$174*100</f>
        <v>3.8869257950530036</v>
      </c>
      <c r="S171" s="65">
        <f>+K171/K$174*100</f>
        <v>7.9381443298969065</v>
      </c>
    </row>
    <row r="172" spans="1:19" ht="12.75">
      <c r="A172" s="85"/>
      <c r="B172" s="86"/>
      <c r="C172" s="8" t="s">
        <v>12</v>
      </c>
      <c r="D172" s="57">
        <v>27</v>
      </c>
      <c r="E172" s="57">
        <v>43</v>
      </c>
      <c r="F172" s="57">
        <v>40</v>
      </c>
      <c r="G172" s="57">
        <v>70</v>
      </c>
      <c r="H172" s="57">
        <v>198</v>
      </c>
      <c r="I172" s="57">
        <v>243</v>
      </c>
      <c r="J172" s="57">
        <v>272</v>
      </c>
      <c r="K172" s="58">
        <v>893</v>
      </c>
      <c r="L172" s="13">
        <f t="shared" si="41"/>
        <v>72.97297297297297</v>
      </c>
      <c r="M172" s="3">
        <f t="shared" si="41"/>
        <v>86</v>
      </c>
      <c r="N172" s="3">
        <f t="shared" si="41"/>
        <v>88.88888888888889</v>
      </c>
      <c r="O172" s="3">
        <f t="shared" si="41"/>
        <v>86.41975308641975</v>
      </c>
      <c r="P172" s="3">
        <f t="shared" si="41"/>
        <v>91.24423963133641</v>
      </c>
      <c r="Q172" s="3">
        <f t="shared" si="41"/>
        <v>94.55252918287937</v>
      </c>
      <c r="R172" s="3">
        <f>+J172/J$174*100</f>
        <v>96.113074204947</v>
      </c>
      <c r="S172" s="3">
        <f>+K172/K$174*100</f>
        <v>92.06185567010309</v>
      </c>
    </row>
    <row r="173" spans="1:19" ht="12.75">
      <c r="A173" s="85"/>
      <c r="B173" s="86"/>
      <c r="C173" s="8" t="s">
        <v>13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8">
        <v>0</v>
      </c>
      <c r="L173" s="13">
        <f t="shared" si="41"/>
        <v>0</v>
      </c>
      <c r="M173" s="3">
        <f t="shared" si="41"/>
        <v>0</v>
      </c>
      <c r="N173" s="3">
        <f t="shared" si="41"/>
        <v>0</v>
      </c>
      <c r="O173" s="3">
        <f t="shared" si="41"/>
        <v>0</v>
      </c>
      <c r="P173" s="3">
        <f t="shared" si="41"/>
        <v>0</v>
      </c>
      <c r="Q173" s="3">
        <f t="shared" si="41"/>
        <v>0</v>
      </c>
      <c r="R173" s="3">
        <f>+J173/J$174*100</f>
        <v>0</v>
      </c>
      <c r="S173" s="3">
        <f>+K173/K$174*100</f>
        <v>0</v>
      </c>
    </row>
    <row r="174" spans="1:19" ht="12.75">
      <c r="A174" s="85"/>
      <c r="B174" s="90"/>
      <c r="C174" s="8" t="s">
        <v>1</v>
      </c>
      <c r="D174" s="57">
        <v>37</v>
      </c>
      <c r="E174" s="57">
        <v>50</v>
      </c>
      <c r="F174" s="57">
        <v>45</v>
      </c>
      <c r="G174" s="57">
        <v>81</v>
      </c>
      <c r="H174" s="57">
        <v>217</v>
      </c>
      <c r="I174" s="57">
        <v>257</v>
      </c>
      <c r="J174" s="57">
        <v>283</v>
      </c>
      <c r="K174" s="58">
        <v>970</v>
      </c>
      <c r="L174" s="13">
        <f t="shared" si="41"/>
        <v>100</v>
      </c>
      <c r="M174" s="3">
        <f t="shared" si="41"/>
        <v>100</v>
      </c>
      <c r="N174" s="3">
        <f t="shared" si="41"/>
        <v>100</v>
      </c>
      <c r="O174" s="3">
        <f t="shared" si="41"/>
        <v>100</v>
      </c>
      <c r="P174" s="3">
        <f t="shared" si="41"/>
        <v>100</v>
      </c>
      <c r="Q174" s="3">
        <f t="shared" si="41"/>
        <v>100</v>
      </c>
      <c r="R174" s="3">
        <f>+J174/J$174*100</f>
        <v>100</v>
      </c>
      <c r="S174" s="3">
        <f>+K174/K$174*100</f>
        <v>100</v>
      </c>
    </row>
    <row r="175" spans="1:19" ht="12.75" customHeight="1">
      <c r="A175" s="85"/>
      <c r="B175" s="91" t="s">
        <v>52</v>
      </c>
      <c r="C175" s="15" t="s">
        <v>11</v>
      </c>
      <c r="D175" s="55">
        <v>33</v>
      </c>
      <c r="E175" s="55">
        <v>18</v>
      </c>
      <c r="F175" s="55">
        <v>23</v>
      </c>
      <c r="G175" s="55">
        <v>26</v>
      </c>
      <c r="H175" s="55">
        <v>44</v>
      </c>
      <c r="I175" s="55">
        <v>35</v>
      </c>
      <c r="J175" s="55">
        <v>21</v>
      </c>
      <c r="K175" s="56">
        <v>200</v>
      </c>
      <c r="L175" s="12">
        <f aca="true" t="shared" si="42" ref="L175:S178">+D175/D$178*100</f>
        <v>18.53932584269663</v>
      </c>
      <c r="M175" s="10">
        <f t="shared" si="42"/>
        <v>12</v>
      </c>
      <c r="N175" s="10">
        <f t="shared" si="42"/>
        <v>13.77245508982036</v>
      </c>
      <c r="O175" s="10">
        <f t="shared" si="42"/>
        <v>9.285714285714286</v>
      </c>
      <c r="P175" s="10">
        <f t="shared" si="42"/>
        <v>5.729166666666666</v>
      </c>
      <c r="Q175" s="10">
        <f t="shared" si="42"/>
        <v>3.990877993158495</v>
      </c>
      <c r="R175" s="10">
        <f>+J175/J$178*100</f>
        <v>2.539298669891173</v>
      </c>
      <c r="S175" s="10">
        <f>+K175/K$178*100</f>
        <v>6.159531875577456</v>
      </c>
    </row>
    <row r="176" spans="1:19" ht="12.75">
      <c r="A176" s="85"/>
      <c r="B176" s="86"/>
      <c r="C176" s="16" t="s">
        <v>12</v>
      </c>
      <c r="D176" s="57">
        <v>145</v>
      </c>
      <c r="E176" s="57">
        <v>132</v>
      </c>
      <c r="F176" s="57">
        <v>144</v>
      </c>
      <c r="G176" s="57">
        <v>254</v>
      </c>
      <c r="H176" s="57">
        <v>724</v>
      </c>
      <c r="I176" s="57">
        <v>842</v>
      </c>
      <c r="J176" s="57">
        <v>806</v>
      </c>
      <c r="K176" s="58">
        <v>3047</v>
      </c>
      <c r="L176" s="13">
        <f t="shared" si="42"/>
        <v>81.46067415730337</v>
      </c>
      <c r="M176" s="3">
        <f t="shared" si="42"/>
        <v>88</v>
      </c>
      <c r="N176" s="3">
        <f t="shared" si="42"/>
        <v>86.22754491017965</v>
      </c>
      <c r="O176" s="3">
        <f t="shared" si="42"/>
        <v>90.71428571428571</v>
      </c>
      <c r="P176" s="3">
        <f t="shared" si="42"/>
        <v>94.27083333333334</v>
      </c>
      <c r="Q176" s="3">
        <f t="shared" si="42"/>
        <v>96.00912200684151</v>
      </c>
      <c r="R176" s="3">
        <f>+J176/J$178*100</f>
        <v>97.46070133010882</v>
      </c>
      <c r="S176" s="3">
        <f>+K176/K$178*100</f>
        <v>93.84046812442254</v>
      </c>
    </row>
    <row r="177" spans="1:19" ht="12.75">
      <c r="A177" s="85"/>
      <c r="B177" s="86"/>
      <c r="C177" s="16" t="s">
        <v>13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8">
        <v>0</v>
      </c>
      <c r="L177" s="13">
        <f t="shared" si="42"/>
        <v>0</v>
      </c>
      <c r="M177" s="3">
        <f t="shared" si="42"/>
        <v>0</v>
      </c>
      <c r="N177" s="3">
        <f t="shared" si="42"/>
        <v>0</v>
      </c>
      <c r="O177" s="3">
        <f t="shared" si="42"/>
        <v>0</v>
      </c>
      <c r="P177" s="3">
        <f t="shared" si="42"/>
        <v>0</v>
      </c>
      <c r="Q177" s="3">
        <f t="shared" si="42"/>
        <v>0</v>
      </c>
      <c r="R177" s="3">
        <f>+J177/J$178*100</f>
        <v>0</v>
      </c>
      <c r="S177" s="3">
        <f>+K177/K$178*100</f>
        <v>0</v>
      </c>
    </row>
    <row r="178" spans="1:19" ht="12.75">
      <c r="A178" s="85"/>
      <c r="B178" s="86"/>
      <c r="C178" s="17" t="s">
        <v>1</v>
      </c>
      <c r="D178" s="59">
        <v>178</v>
      </c>
      <c r="E178" s="59">
        <v>150</v>
      </c>
      <c r="F178" s="59">
        <v>167</v>
      </c>
      <c r="G178" s="59">
        <v>280</v>
      </c>
      <c r="H178" s="59">
        <v>768</v>
      </c>
      <c r="I178" s="59">
        <v>877</v>
      </c>
      <c r="J178" s="59">
        <v>827</v>
      </c>
      <c r="K178" s="60">
        <v>3247</v>
      </c>
      <c r="L178" s="14">
        <f t="shared" si="42"/>
        <v>100</v>
      </c>
      <c r="M178" s="6">
        <f t="shared" si="42"/>
        <v>100</v>
      </c>
      <c r="N178" s="6">
        <f t="shared" si="42"/>
        <v>100</v>
      </c>
      <c r="O178" s="6">
        <f t="shared" si="42"/>
        <v>100</v>
      </c>
      <c r="P178" s="6">
        <f t="shared" si="42"/>
        <v>100</v>
      </c>
      <c r="Q178" s="6">
        <f t="shared" si="42"/>
        <v>100</v>
      </c>
      <c r="R178" s="6">
        <f>+J178/J$178*100</f>
        <v>100</v>
      </c>
      <c r="S178" s="6">
        <f>+K178/K$178*100</f>
        <v>100</v>
      </c>
    </row>
    <row r="179" spans="1:19" ht="12.75" customHeight="1">
      <c r="A179" s="85"/>
      <c r="B179" s="89" t="s">
        <v>53</v>
      </c>
      <c r="C179" s="8" t="s">
        <v>11</v>
      </c>
      <c r="D179" s="57">
        <v>7</v>
      </c>
      <c r="E179" s="57">
        <v>11</v>
      </c>
      <c r="F179" s="57">
        <v>9</v>
      </c>
      <c r="G179" s="57">
        <v>10</v>
      </c>
      <c r="H179" s="57">
        <v>16</v>
      </c>
      <c r="I179" s="57">
        <v>8</v>
      </c>
      <c r="J179" s="57">
        <v>8</v>
      </c>
      <c r="K179" s="58">
        <v>69</v>
      </c>
      <c r="L179" s="13">
        <f aca="true" t="shared" si="43" ref="L179:S182">+D179/D$182*100</f>
        <v>20.588235294117645</v>
      </c>
      <c r="M179" s="3">
        <f t="shared" si="43"/>
        <v>22</v>
      </c>
      <c r="N179" s="3">
        <f t="shared" si="43"/>
        <v>16.071428571428573</v>
      </c>
      <c r="O179" s="3">
        <f t="shared" si="43"/>
        <v>15.151515151515152</v>
      </c>
      <c r="P179" s="3">
        <f t="shared" si="43"/>
        <v>9.142857142857142</v>
      </c>
      <c r="Q179" s="3">
        <f t="shared" si="43"/>
        <v>4</v>
      </c>
      <c r="R179" s="3">
        <f>+J179/J$182*100</f>
        <v>4.2105263157894735</v>
      </c>
      <c r="S179" s="3">
        <f>+K179/K$182*100</f>
        <v>8.949416342412452</v>
      </c>
    </row>
    <row r="180" spans="1:19" ht="12.75">
      <c r="A180" s="85"/>
      <c r="B180" s="86"/>
      <c r="C180" s="8" t="s">
        <v>12</v>
      </c>
      <c r="D180" s="57">
        <v>27</v>
      </c>
      <c r="E180" s="57">
        <v>39</v>
      </c>
      <c r="F180" s="57">
        <v>47</v>
      </c>
      <c r="G180" s="57">
        <v>56</v>
      </c>
      <c r="H180" s="57">
        <v>159</v>
      </c>
      <c r="I180" s="57">
        <v>192</v>
      </c>
      <c r="J180" s="57">
        <v>182</v>
      </c>
      <c r="K180" s="58">
        <v>702</v>
      </c>
      <c r="L180" s="13">
        <f t="shared" si="43"/>
        <v>79.41176470588235</v>
      </c>
      <c r="M180" s="3">
        <f t="shared" si="43"/>
        <v>78</v>
      </c>
      <c r="N180" s="3">
        <f t="shared" si="43"/>
        <v>83.92857142857143</v>
      </c>
      <c r="O180" s="3">
        <f t="shared" si="43"/>
        <v>84.84848484848484</v>
      </c>
      <c r="P180" s="3">
        <f t="shared" si="43"/>
        <v>90.85714285714286</v>
      </c>
      <c r="Q180" s="3">
        <f t="shared" si="43"/>
        <v>96</v>
      </c>
      <c r="R180" s="3">
        <f>+J180/J$182*100</f>
        <v>95.78947368421052</v>
      </c>
      <c r="S180" s="3">
        <f>+K180/K$182*100</f>
        <v>91.05058365758755</v>
      </c>
    </row>
    <row r="181" spans="1:19" ht="12.75">
      <c r="A181" s="85"/>
      <c r="B181" s="86"/>
      <c r="C181" s="8" t="s">
        <v>13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8">
        <v>0</v>
      </c>
      <c r="L181" s="13">
        <f t="shared" si="43"/>
        <v>0</v>
      </c>
      <c r="M181" s="3">
        <f t="shared" si="43"/>
        <v>0</v>
      </c>
      <c r="N181" s="3">
        <f t="shared" si="43"/>
        <v>0</v>
      </c>
      <c r="O181" s="3">
        <f t="shared" si="43"/>
        <v>0</v>
      </c>
      <c r="P181" s="3">
        <f t="shared" si="43"/>
        <v>0</v>
      </c>
      <c r="Q181" s="3">
        <f t="shared" si="43"/>
        <v>0</v>
      </c>
      <c r="R181" s="3">
        <f>+J181/J$182*100</f>
        <v>0</v>
      </c>
      <c r="S181" s="3">
        <f>+K181/K$182*100</f>
        <v>0</v>
      </c>
    </row>
    <row r="182" spans="1:19" ht="12.75">
      <c r="A182" s="85"/>
      <c r="B182" s="90"/>
      <c r="C182" s="8" t="s">
        <v>1</v>
      </c>
      <c r="D182" s="57">
        <v>34</v>
      </c>
      <c r="E182" s="57">
        <v>50</v>
      </c>
      <c r="F182" s="57">
        <v>56</v>
      </c>
      <c r="G182" s="57">
        <v>66</v>
      </c>
      <c r="H182" s="57">
        <v>175</v>
      </c>
      <c r="I182" s="57">
        <v>200</v>
      </c>
      <c r="J182" s="57">
        <v>190</v>
      </c>
      <c r="K182" s="58">
        <v>771</v>
      </c>
      <c r="L182" s="13">
        <f t="shared" si="43"/>
        <v>100</v>
      </c>
      <c r="M182" s="3">
        <f t="shared" si="43"/>
        <v>100</v>
      </c>
      <c r="N182" s="3">
        <f t="shared" si="43"/>
        <v>100</v>
      </c>
      <c r="O182" s="3">
        <f t="shared" si="43"/>
        <v>100</v>
      </c>
      <c r="P182" s="3">
        <f t="shared" si="43"/>
        <v>100</v>
      </c>
      <c r="Q182" s="3">
        <f t="shared" si="43"/>
        <v>100</v>
      </c>
      <c r="R182" s="3">
        <f>+J182/J$182*100</f>
        <v>100</v>
      </c>
      <c r="S182" s="3">
        <f>+K182/K$182*100</f>
        <v>100</v>
      </c>
    </row>
    <row r="183" spans="1:19" ht="12.75" customHeight="1">
      <c r="A183" s="85"/>
      <c r="B183" s="91" t="s">
        <v>54</v>
      </c>
      <c r="C183" s="15" t="s">
        <v>11</v>
      </c>
      <c r="D183" s="55">
        <v>5</v>
      </c>
      <c r="E183" s="55">
        <v>4</v>
      </c>
      <c r="F183" s="55">
        <v>2</v>
      </c>
      <c r="G183" s="55">
        <v>7</v>
      </c>
      <c r="H183" s="55">
        <v>7</v>
      </c>
      <c r="I183" s="55">
        <v>4</v>
      </c>
      <c r="J183" s="55">
        <v>7</v>
      </c>
      <c r="K183" s="56">
        <v>36</v>
      </c>
      <c r="L183" s="12">
        <f aca="true" t="shared" si="44" ref="L183:S186">+D183/D$186*100</f>
        <v>16.666666666666664</v>
      </c>
      <c r="M183" s="10">
        <f t="shared" si="44"/>
        <v>16</v>
      </c>
      <c r="N183" s="10">
        <f t="shared" si="44"/>
        <v>7.4074074074074066</v>
      </c>
      <c r="O183" s="10">
        <f t="shared" si="44"/>
        <v>14.583333333333334</v>
      </c>
      <c r="P183" s="10">
        <f t="shared" si="44"/>
        <v>4.40251572327044</v>
      </c>
      <c r="Q183" s="10">
        <f t="shared" si="44"/>
        <v>1.9230769230769231</v>
      </c>
      <c r="R183" s="10">
        <f>+J183/J$186*100</f>
        <v>3.2407407407407405</v>
      </c>
      <c r="S183" s="10">
        <f>+K183/K$186*100</f>
        <v>5.049088359046284</v>
      </c>
    </row>
    <row r="184" spans="1:19" ht="12.75">
      <c r="A184" s="85"/>
      <c r="B184" s="86"/>
      <c r="C184" s="16" t="s">
        <v>12</v>
      </c>
      <c r="D184" s="57">
        <v>25</v>
      </c>
      <c r="E184" s="57">
        <v>21</v>
      </c>
      <c r="F184" s="57">
        <v>25</v>
      </c>
      <c r="G184" s="57">
        <v>41</v>
      </c>
      <c r="H184" s="57">
        <v>152</v>
      </c>
      <c r="I184" s="57">
        <v>204</v>
      </c>
      <c r="J184" s="57">
        <v>209</v>
      </c>
      <c r="K184" s="58">
        <v>677</v>
      </c>
      <c r="L184" s="13">
        <f t="shared" si="44"/>
        <v>83.33333333333334</v>
      </c>
      <c r="M184" s="3">
        <f t="shared" si="44"/>
        <v>84</v>
      </c>
      <c r="N184" s="3">
        <f t="shared" si="44"/>
        <v>92.5925925925926</v>
      </c>
      <c r="O184" s="3">
        <f t="shared" si="44"/>
        <v>85.41666666666666</v>
      </c>
      <c r="P184" s="3">
        <f t="shared" si="44"/>
        <v>95.59748427672956</v>
      </c>
      <c r="Q184" s="3">
        <f t="shared" si="44"/>
        <v>98.07692307692307</v>
      </c>
      <c r="R184" s="3">
        <f>+J184/J$186*100</f>
        <v>96.75925925925925</v>
      </c>
      <c r="S184" s="3">
        <f>+K184/K$186*100</f>
        <v>94.95091164095372</v>
      </c>
    </row>
    <row r="185" spans="1:19" ht="12.75">
      <c r="A185" s="85"/>
      <c r="B185" s="86"/>
      <c r="C185" s="16" t="s">
        <v>13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8">
        <v>0</v>
      </c>
      <c r="L185" s="13">
        <f t="shared" si="44"/>
        <v>0</v>
      </c>
      <c r="M185" s="3">
        <f t="shared" si="44"/>
        <v>0</v>
      </c>
      <c r="N185" s="3">
        <f t="shared" si="44"/>
        <v>0</v>
      </c>
      <c r="O185" s="3">
        <f t="shared" si="44"/>
        <v>0</v>
      </c>
      <c r="P185" s="3">
        <f t="shared" si="44"/>
        <v>0</v>
      </c>
      <c r="Q185" s="3">
        <f t="shared" si="44"/>
        <v>0</v>
      </c>
      <c r="R185" s="3">
        <f>+J185/J$186*100</f>
        <v>0</v>
      </c>
      <c r="S185" s="3">
        <f>+K185/K$186*100</f>
        <v>0</v>
      </c>
    </row>
    <row r="186" spans="1:19" ht="13.5" thickBot="1">
      <c r="A186" s="85"/>
      <c r="B186" s="92"/>
      <c r="C186" s="68" t="s">
        <v>1</v>
      </c>
      <c r="D186" s="69">
        <v>30</v>
      </c>
      <c r="E186" s="69">
        <v>25</v>
      </c>
      <c r="F186" s="69">
        <v>27</v>
      </c>
      <c r="G186" s="69">
        <v>48</v>
      </c>
      <c r="H186" s="69">
        <v>159</v>
      </c>
      <c r="I186" s="69">
        <v>208</v>
      </c>
      <c r="J186" s="69">
        <v>216</v>
      </c>
      <c r="K186" s="70">
        <v>713</v>
      </c>
      <c r="L186" s="71">
        <f t="shared" si="44"/>
        <v>100</v>
      </c>
      <c r="M186" s="72">
        <f t="shared" si="44"/>
        <v>100</v>
      </c>
      <c r="N186" s="72">
        <f t="shared" si="44"/>
        <v>100</v>
      </c>
      <c r="O186" s="72">
        <f t="shared" si="44"/>
        <v>100</v>
      </c>
      <c r="P186" s="72">
        <f t="shared" si="44"/>
        <v>100</v>
      </c>
      <c r="Q186" s="72">
        <f t="shared" si="44"/>
        <v>100</v>
      </c>
      <c r="R186" s="72">
        <f>+J186/J$186*100</f>
        <v>100</v>
      </c>
      <c r="S186" s="72">
        <f>+K186/K$186*100</f>
        <v>100</v>
      </c>
    </row>
    <row r="187" spans="1:19" ht="12.75" customHeight="1">
      <c r="A187" s="86"/>
      <c r="B187" s="89" t="s">
        <v>55</v>
      </c>
      <c r="C187" s="8" t="s">
        <v>11</v>
      </c>
      <c r="D187" s="57">
        <v>180</v>
      </c>
      <c r="E187" s="57">
        <v>116</v>
      </c>
      <c r="F187" s="57">
        <v>157</v>
      </c>
      <c r="G187" s="57">
        <v>150</v>
      </c>
      <c r="H187" s="57">
        <v>295</v>
      </c>
      <c r="I187" s="57">
        <v>270</v>
      </c>
      <c r="J187" s="57">
        <v>168</v>
      </c>
      <c r="K187" s="58">
        <v>1336</v>
      </c>
      <c r="L187" s="13">
        <f aca="true" t="shared" si="45" ref="L187:S190">+D187/D$190*100</f>
        <v>26.986506746626688</v>
      </c>
      <c r="M187" s="3">
        <f t="shared" si="45"/>
        <v>19.965576592082616</v>
      </c>
      <c r="N187" s="3">
        <f t="shared" si="45"/>
        <v>22.557471264367816</v>
      </c>
      <c r="O187" s="3">
        <f t="shared" si="45"/>
        <v>12.647554806070826</v>
      </c>
      <c r="P187" s="3">
        <f t="shared" si="45"/>
        <v>7.9322398494218875</v>
      </c>
      <c r="Q187" s="3">
        <f t="shared" si="45"/>
        <v>4.925209777453484</v>
      </c>
      <c r="R187" s="3">
        <f>+J187/J$190*100</f>
        <v>3.3373063170441</v>
      </c>
      <c r="S187" s="3">
        <f>+K187/K$190*100</f>
        <v>7.693636625395911</v>
      </c>
    </row>
    <row r="188" spans="1:19" ht="12.75">
      <c r="A188" s="86"/>
      <c r="B188" s="86"/>
      <c r="C188" s="8" t="s">
        <v>12</v>
      </c>
      <c r="D188" s="57">
        <v>486</v>
      </c>
      <c r="E188" s="57">
        <v>464</v>
      </c>
      <c r="F188" s="57">
        <v>539</v>
      </c>
      <c r="G188" s="57">
        <v>1034</v>
      </c>
      <c r="H188" s="57">
        <v>3418</v>
      </c>
      <c r="I188" s="57">
        <v>5200</v>
      </c>
      <c r="J188" s="57">
        <v>4851</v>
      </c>
      <c r="K188" s="58">
        <v>15992</v>
      </c>
      <c r="L188" s="13">
        <f t="shared" si="45"/>
        <v>72.86356821589204</v>
      </c>
      <c r="M188" s="3">
        <f t="shared" si="45"/>
        <v>79.86230636833047</v>
      </c>
      <c r="N188" s="3">
        <f t="shared" si="45"/>
        <v>77.4425287356322</v>
      </c>
      <c r="O188" s="3">
        <f t="shared" si="45"/>
        <v>87.18381112984824</v>
      </c>
      <c r="P188" s="3">
        <f t="shared" si="45"/>
        <v>91.90642645872546</v>
      </c>
      <c r="Q188" s="3">
        <f t="shared" si="45"/>
        <v>94.85589201021524</v>
      </c>
      <c r="R188" s="3">
        <f>+J188/J$190*100</f>
        <v>96.36471990464838</v>
      </c>
      <c r="S188" s="3">
        <f>+K188/K$190*100</f>
        <v>92.09329110279297</v>
      </c>
    </row>
    <row r="189" spans="1:19" ht="12.75">
      <c r="A189" s="86"/>
      <c r="B189" s="86"/>
      <c r="C189" s="8" t="s">
        <v>13</v>
      </c>
      <c r="D189" s="57">
        <v>1</v>
      </c>
      <c r="E189" s="57">
        <v>1</v>
      </c>
      <c r="F189" s="57">
        <v>0</v>
      </c>
      <c r="G189" s="57">
        <v>2</v>
      </c>
      <c r="H189" s="57">
        <v>6</v>
      </c>
      <c r="I189" s="57">
        <v>12</v>
      </c>
      <c r="J189" s="57">
        <v>15</v>
      </c>
      <c r="K189" s="58">
        <v>37</v>
      </c>
      <c r="L189" s="13">
        <f t="shared" si="45"/>
        <v>0.14992503748125938</v>
      </c>
      <c r="M189" s="3">
        <f t="shared" si="45"/>
        <v>0.17211703958691912</v>
      </c>
      <c r="N189" s="3">
        <f t="shared" si="45"/>
        <v>0</v>
      </c>
      <c r="O189" s="3">
        <f t="shared" si="45"/>
        <v>0.16863406408094433</v>
      </c>
      <c r="P189" s="3">
        <f t="shared" si="45"/>
        <v>0.16133369185264856</v>
      </c>
      <c r="Q189" s="3">
        <f t="shared" si="45"/>
        <v>0.21889821233126594</v>
      </c>
      <c r="R189" s="3">
        <f>+J189/J$190*100</f>
        <v>0.29797377830750893</v>
      </c>
      <c r="S189" s="3">
        <f>+K189/K$190*100</f>
        <v>0.21307227181111432</v>
      </c>
    </row>
    <row r="190" spans="1:19" ht="13.5" thickBot="1">
      <c r="A190" s="86"/>
      <c r="B190" s="90"/>
      <c r="C190" s="8" t="s">
        <v>1</v>
      </c>
      <c r="D190" s="57">
        <v>667</v>
      </c>
      <c r="E190" s="57">
        <v>581</v>
      </c>
      <c r="F190" s="57">
        <v>696</v>
      </c>
      <c r="G190" s="57">
        <v>1186</v>
      </c>
      <c r="H190" s="57">
        <v>3719</v>
      </c>
      <c r="I190" s="57">
        <v>5482</v>
      </c>
      <c r="J190" s="57">
        <v>5034</v>
      </c>
      <c r="K190" s="58">
        <v>17365</v>
      </c>
      <c r="L190" s="13">
        <f t="shared" si="45"/>
        <v>100</v>
      </c>
      <c r="M190" s="3">
        <f t="shared" si="45"/>
        <v>100</v>
      </c>
      <c r="N190" s="3">
        <f t="shared" si="45"/>
        <v>100</v>
      </c>
      <c r="O190" s="3">
        <f t="shared" si="45"/>
        <v>100</v>
      </c>
      <c r="P190" s="3">
        <f t="shared" si="45"/>
        <v>100</v>
      </c>
      <c r="Q190" s="3">
        <f t="shared" si="45"/>
        <v>100</v>
      </c>
      <c r="R190" s="3">
        <f>+J190/J$190*100</f>
        <v>100</v>
      </c>
      <c r="S190" s="3">
        <f>+K190/K$190*100</f>
        <v>100</v>
      </c>
    </row>
    <row r="191" spans="1:19" ht="12.75" customHeight="1">
      <c r="A191" s="85"/>
      <c r="B191" s="88" t="s">
        <v>56</v>
      </c>
      <c r="C191" s="61" t="s">
        <v>11</v>
      </c>
      <c r="D191" s="62">
        <v>4</v>
      </c>
      <c r="E191" s="62">
        <v>5</v>
      </c>
      <c r="F191" s="62">
        <v>4</v>
      </c>
      <c r="G191" s="62">
        <v>1</v>
      </c>
      <c r="H191" s="62">
        <v>9</v>
      </c>
      <c r="I191" s="62">
        <v>2</v>
      </c>
      <c r="J191" s="62">
        <v>1</v>
      </c>
      <c r="K191" s="63">
        <v>26</v>
      </c>
      <c r="L191" s="64">
        <f aca="true" t="shared" si="46" ref="L191:S194">+D191/D$194*100</f>
        <v>0.9478672985781991</v>
      </c>
      <c r="M191" s="65">
        <f t="shared" si="46"/>
        <v>1.4124293785310735</v>
      </c>
      <c r="N191" s="65">
        <f t="shared" si="46"/>
        <v>0.966183574879227</v>
      </c>
      <c r="O191" s="65">
        <f t="shared" si="46"/>
        <v>0.14124293785310735</v>
      </c>
      <c r="P191" s="65">
        <f t="shared" si="46"/>
        <v>0.436046511627907</v>
      </c>
      <c r="Q191" s="65">
        <f t="shared" si="46"/>
        <v>0.0637551801083838</v>
      </c>
      <c r="R191" s="65">
        <f>+J191/J$194*100</f>
        <v>0.03258390355164549</v>
      </c>
      <c r="S191" s="65">
        <f>+K191/K$194*100</f>
        <v>0.2557041699449253</v>
      </c>
    </row>
    <row r="192" spans="1:19" ht="12.75">
      <c r="A192" s="85"/>
      <c r="B192" s="86"/>
      <c r="C192" s="16" t="s">
        <v>12</v>
      </c>
      <c r="D192" s="57">
        <v>7</v>
      </c>
      <c r="E192" s="57">
        <v>9</v>
      </c>
      <c r="F192" s="57">
        <v>10</v>
      </c>
      <c r="G192" s="57">
        <v>22</v>
      </c>
      <c r="H192" s="57">
        <v>57</v>
      </c>
      <c r="I192" s="57">
        <v>47</v>
      </c>
      <c r="J192" s="57">
        <v>27</v>
      </c>
      <c r="K192" s="58">
        <v>179</v>
      </c>
      <c r="L192" s="13">
        <f t="shared" si="46"/>
        <v>1.6587677725118484</v>
      </c>
      <c r="M192" s="3">
        <f t="shared" si="46"/>
        <v>2.5423728813559325</v>
      </c>
      <c r="N192" s="3">
        <f t="shared" si="46"/>
        <v>2.4154589371980677</v>
      </c>
      <c r="O192" s="3">
        <f t="shared" si="46"/>
        <v>3.1073446327683616</v>
      </c>
      <c r="P192" s="3">
        <f t="shared" si="46"/>
        <v>2.761627906976744</v>
      </c>
      <c r="Q192" s="3">
        <f t="shared" si="46"/>
        <v>1.4982467325470195</v>
      </c>
      <c r="R192" s="3">
        <f>+J192/J$194*100</f>
        <v>0.8797653958944283</v>
      </c>
      <c r="S192" s="3">
        <f>+K192/K$194*100</f>
        <v>1.7604248623131393</v>
      </c>
    </row>
    <row r="193" spans="1:19" ht="12.75">
      <c r="A193" s="85"/>
      <c r="B193" s="86"/>
      <c r="C193" s="16" t="s">
        <v>13</v>
      </c>
      <c r="D193" s="57">
        <v>411</v>
      </c>
      <c r="E193" s="57">
        <v>340</v>
      </c>
      <c r="F193" s="57">
        <v>400</v>
      </c>
      <c r="G193" s="57">
        <v>685</v>
      </c>
      <c r="H193" s="57">
        <v>1998</v>
      </c>
      <c r="I193" s="57">
        <v>3088</v>
      </c>
      <c r="J193" s="57">
        <v>3041</v>
      </c>
      <c r="K193" s="58">
        <v>9963</v>
      </c>
      <c r="L193" s="13">
        <f t="shared" si="46"/>
        <v>97.39336492890996</v>
      </c>
      <c r="M193" s="3">
        <f t="shared" si="46"/>
        <v>96.045197740113</v>
      </c>
      <c r="N193" s="3">
        <f t="shared" si="46"/>
        <v>96.61835748792271</v>
      </c>
      <c r="O193" s="3">
        <f t="shared" si="46"/>
        <v>96.75141242937853</v>
      </c>
      <c r="P193" s="3">
        <f t="shared" si="46"/>
        <v>96.80232558139535</v>
      </c>
      <c r="Q193" s="3">
        <f t="shared" si="46"/>
        <v>98.4379980873446</v>
      </c>
      <c r="R193" s="3">
        <f>+J193/J$194*100</f>
        <v>99.08765070055394</v>
      </c>
      <c r="S193" s="3">
        <f>+K193/K$194*100</f>
        <v>97.98387096774194</v>
      </c>
    </row>
    <row r="194" spans="1:19" ht="12.75">
      <c r="A194" s="85"/>
      <c r="B194" s="86"/>
      <c r="C194" s="17" t="s">
        <v>1</v>
      </c>
      <c r="D194" s="59">
        <v>422</v>
      </c>
      <c r="E194" s="59">
        <v>354</v>
      </c>
      <c r="F194" s="59">
        <v>414</v>
      </c>
      <c r="G194" s="59">
        <v>708</v>
      </c>
      <c r="H194" s="59">
        <v>2064</v>
      </c>
      <c r="I194" s="59">
        <v>3137</v>
      </c>
      <c r="J194" s="59">
        <v>3069</v>
      </c>
      <c r="K194" s="60">
        <v>10168</v>
      </c>
      <c r="L194" s="14">
        <f t="shared" si="46"/>
        <v>100</v>
      </c>
      <c r="M194" s="6">
        <f t="shared" si="46"/>
        <v>100</v>
      </c>
      <c r="N194" s="6">
        <f t="shared" si="46"/>
        <v>100</v>
      </c>
      <c r="O194" s="6">
        <f t="shared" si="46"/>
        <v>100</v>
      </c>
      <c r="P194" s="6">
        <f t="shared" si="46"/>
        <v>100</v>
      </c>
      <c r="Q194" s="6">
        <f t="shared" si="46"/>
        <v>100</v>
      </c>
      <c r="R194" s="6">
        <f>+J194/J$194*100</f>
        <v>100</v>
      </c>
      <c r="S194" s="6">
        <f>+K194/K$194*100</f>
        <v>100</v>
      </c>
    </row>
    <row r="195" spans="1:19" ht="12.75" customHeight="1">
      <c r="A195" s="85"/>
      <c r="B195" s="89" t="s">
        <v>57</v>
      </c>
      <c r="C195" s="8" t="s">
        <v>11</v>
      </c>
      <c r="D195" s="57">
        <v>2</v>
      </c>
      <c r="E195" s="57">
        <v>4</v>
      </c>
      <c r="F195" s="57">
        <v>3</v>
      </c>
      <c r="G195" s="57">
        <v>4</v>
      </c>
      <c r="H195" s="57">
        <v>17</v>
      </c>
      <c r="I195" s="57">
        <v>8</v>
      </c>
      <c r="J195" s="57">
        <v>6</v>
      </c>
      <c r="K195" s="58">
        <v>44</v>
      </c>
      <c r="L195" s="13">
        <f aca="true" t="shared" si="47" ref="L195:S198">+D195/D$198*100</f>
        <v>0.7936507936507936</v>
      </c>
      <c r="M195" s="3">
        <f t="shared" si="47"/>
        <v>2.0408163265306123</v>
      </c>
      <c r="N195" s="3">
        <f t="shared" si="47"/>
        <v>1.2987012987012987</v>
      </c>
      <c r="O195" s="3">
        <f t="shared" si="47"/>
        <v>0.9280742459396751</v>
      </c>
      <c r="P195" s="3">
        <f t="shared" si="47"/>
        <v>1.347068145800317</v>
      </c>
      <c r="Q195" s="3">
        <f t="shared" si="47"/>
        <v>0.3814973772055317</v>
      </c>
      <c r="R195" s="3">
        <f>+J195/J$198*100</f>
        <v>0.2579535683576956</v>
      </c>
      <c r="S195" s="3">
        <f>+K195/K$198*100</f>
        <v>0.6475349521707138</v>
      </c>
    </row>
    <row r="196" spans="1:19" ht="12.75">
      <c r="A196" s="85"/>
      <c r="B196" s="86"/>
      <c r="C196" s="8" t="s">
        <v>12</v>
      </c>
      <c r="D196" s="57">
        <v>15</v>
      </c>
      <c r="E196" s="57">
        <v>18</v>
      </c>
      <c r="F196" s="57">
        <v>19</v>
      </c>
      <c r="G196" s="57">
        <v>34</v>
      </c>
      <c r="H196" s="57">
        <v>154</v>
      </c>
      <c r="I196" s="57">
        <v>155</v>
      </c>
      <c r="J196" s="57">
        <v>118</v>
      </c>
      <c r="K196" s="58">
        <v>513</v>
      </c>
      <c r="L196" s="13">
        <f t="shared" si="47"/>
        <v>5.952380952380952</v>
      </c>
      <c r="M196" s="3">
        <f t="shared" si="47"/>
        <v>9.183673469387756</v>
      </c>
      <c r="N196" s="3">
        <f t="shared" si="47"/>
        <v>8.225108225108226</v>
      </c>
      <c r="O196" s="3">
        <f t="shared" si="47"/>
        <v>7.888631090487238</v>
      </c>
      <c r="P196" s="3">
        <f t="shared" si="47"/>
        <v>12.202852614896988</v>
      </c>
      <c r="Q196" s="3">
        <f t="shared" si="47"/>
        <v>7.391511683357177</v>
      </c>
      <c r="R196" s="3">
        <f>+J196/J$198*100</f>
        <v>5.073086844368014</v>
      </c>
      <c r="S196" s="3">
        <f>+K196/K$198*100</f>
        <v>7.549668874172186</v>
      </c>
    </row>
    <row r="197" spans="1:19" ht="12.75">
      <c r="A197" s="85"/>
      <c r="B197" s="86"/>
      <c r="C197" s="8" t="s">
        <v>13</v>
      </c>
      <c r="D197" s="57">
        <v>235</v>
      </c>
      <c r="E197" s="57">
        <v>174</v>
      </c>
      <c r="F197" s="57">
        <v>209</v>
      </c>
      <c r="G197" s="57">
        <v>393</v>
      </c>
      <c r="H197" s="57">
        <v>1091</v>
      </c>
      <c r="I197" s="57">
        <v>1934</v>
      </c>
      <c r="J197" s="57">
        <v>2202</v>
      </c>
      <c r="K197" s="58">
        <v>6238</v>
      </c>
      <c r="L197" s="13">
        <f t="shared" si="47"/>
        <v>93.25396825396825</v>
      </c>
      <c r="M197" s="3">
        <f t="shared" si="47"/>
        <v>88.77551020408163</v>
      </c>
      <c r="N197" s="3">
        <f t="shared" si="47"/>
        <v>90.47619047619048</v>
      </c>
      <c r="O197" s="3">
        <f t="shared" si="47"/>
        <v>91.1832946635731</v>
      </c>
      <c r="P197" s="3">
        <f t="shared" si="47"/>
        <v>86.4500792393027</v>
      </c>
      <c r="Q197" s="3">
        <f t="shared" si="47"/>
        <v>92.22699093943729</v>
      </c>
      <c r="R197" s="3">
        <f>+J197/J$198*100</f>
        <v>94.66895958727429</v>
      </c>
      <c r="S197" s="3">
        <f>+K197/K$198*100</f>
        <v>91.8027961736571</v>
      </c>
    </row>
    <row r="198" spans="1:19" ht="12.75">
      <c r="A198" s="85"/>
      <c r="B198" s="90"/>
      <c r="C198" s="8" t="s">
        <v>1</v>
      </c>
      <c r="D198" s="57">
        <v>252</v>
      </c>
      <c r="E198" s="57">
        <v>196</v>
      </c>
      <c r="F198" s="57">
        <v>231</v>
      </c>
      <c r="G198" s="57">
        <v>431</v>
      </c>
      <c r="H198" s="57">
        <v>1262</v>
      </c>
      <c r="I198" s="57">
        <v>2097</v>
      </c>
      <c r="J198" s="57">
        <v>2326</v>
      </c>
      <c r="K198" s="58">
        <v>6795</v>
      </c>
      <c r="L198" s="13">
        <f t="shared" si="47"/>
        <v>100</v>
      </c>
      <c r="M198" s="3">
        <f t="shared" si="47"/>
        <v>100</v>
      </c>
      <c r="N198" s="3">
        <f t="shared" si="47"/>
        <v>100</v>
      </c>
      <c r="O198" s="3">
        <f t="shared" si="47"/>
        <v>100</v>
      </c>
      <c r="P198" s="3">
        <f t="shared" si="47"/>
        <v>100</v>
      </c>
      <c r="Q198" s="3">
        <f t="shared" si="47"/>
        <v>100</v>
      </c>
      <c r="R198" s="3">
        <f>+J198/J$198*100</f>
        <v>100</v>
      </c>
      <c r="S198" s="3">
        <f>+K198/K$198*100</f>
        <v>100</v>
      </c>
    </row>
    <row r="199" spans="1:19" ht="12.75" customHeight="1">
      <c r="A199" s="85"/>
      <c r="B199" s="91" t="s">
        <v>58</v>
      </c>
      <c r="C199" s="15" t="s">
        <v>11</v>
      </c>
      <c r="D199" s="5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0</v>
      </c>
      <c r="J199" s="55">
        <v>0</v>
      </c>
      <c r="K199" s="56">
        <v>0</v>
      </c>
      <c r="L199" s="12">
        <f aca="true" t="shared" si="48" ref="L199:S202">+D199/D$202*100</f>
        <v>0</v>
      </c>
      <c r="M199" s="10">
        <f t="shared" si="48"/>
        <v>0</v>
      </c>
      <c r="N199" s="10">
        <f t="shared" si="48"/>
        <v>0</v>
      </c>
      <c r="O199" s="10">
        <f t="shared" si="48"/>
        <v>0</v>
      </c>
      <c r="P199" s="10">
        <f t="shared" si="48"/>
        <v>0</v>
      </c>
      <c r="Q199" s="10">
        <f t="shared" si="48"/>
        <v>0</v>
      </c>
      <c r="R199" s="10">
        <f>+J199/J$202*100</f>
        <v>0</v>
      </c>
      <c r="S199" s="10">
        <f>+K199/K$202*100</f>
        <v>0</v>
      </c>
    </row>
    <row r="200" spans="1:19" ht="12.75">
      <c r="A200" s="85"/>
      <c r="B200" s="86"/>
      <c r="C200" s="16" t="s">
        <v>12</v>
      </c>
      <c r="D200" s="57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0</v>
      </c>
      <c r="J200" s="57">
        <v>4</v>
      </c>
      <c r="K200" s="58">
        <v>4</v>
      </c>
      <c r="L200" s="13">
        <f t="shared" si="48"/>
        <v>0</v>
      </c>
      <c r="M200" s="3">
        <f t="shared" si="48"/>
        <v>0</v>
      </c>
      <c r="N200" s="3">
        <f t="shared" si="48"/>
        <v>0</v>
      </c>
      <c r="O200" s="3">
        <f t="shared" si="48"/>
        <v>0</v>
      </c>
      <c r="P200" s="3">
        <f t="shared" si="48"/>
        <v>0</v>
      </c>
      <c r="Q200" s="3">
        <f t="shared" si="48"/>
        <v>0</v>
      </c>
      <c r="R200" s="3">
        <f>+J200/J$202*100</f>
        <v>0.2724795640326975</v>
      </c>
      <c r="S200" s="3">
        <f>+K200/K$202*100</f>
        <v>0.08333333333333334</v>
      </c>
    </row>
    <row r="201" spans="1:19" ht="12.75">
      <c r="A201" s="85"/>
      <c r="B201" s="86"/>
      <c r="C201" s="16" t="s">
        <v>13</v>
      </c>
      <c r="D201" s="57">
        <v>159</v>
      </c>
      <c r="E201" s="57">
        <v>192</v>
      </c>
      <c r="F201" s="57">
        <v>231</v>
      </c>
      <c r="G201" s="57">
        <v>402</v>
      </c>
      <c r="H201" s="57">
        <v>992</v>
      </c>
      <c r="I201" s="57">
        <v>1356</v>
      </c>
      <c r="J201" s="57">
        <v>1464</v>
      </c>
      <c r="K201" s="58">
        <v>4796</v>
      </c>
      <c r="L201" s="13">
        <f t="shared" si="48"/>
        <v>100</v>
      </c>
      <c r="M201" s="3">
        <f t="shared" si="48"/>
        <v>100</v>
      </c>
      <c r="N201" s="3">
        <f t="shared" si="48"/>
        <v>100</v>
      </c>
      <c r="O201" s="3">
        <f t="shared" si="48"/>
        <v>100</v>
      </c>
      <c r="P201" s="3">
        <f t="shared" si="48"/>
        <v>100</v>
      </c>
      <c r="Q201" s="3">
        <f t="shared" si="48"/>
        <v>100</v>
      </c>
      <c r="R201" s="3">
        <f>+J201/J$202*100</f>
        <v>99.72752043596729</v>
      </c>
      <c r="S201" s="3">
        <f>+K201/K$202*100</f>
        <v>99.91666666666667</v>
      </c>
    </row>
    <row r="202" spans="1:19" ht="12.75">
      <c r="A202" s="85"/>
      <c r="B202" s="86"/>
      <c r="C202" s="17" t="s">
        <v>1</v>
      </c>
      <c r="D202" s="59">
        <v>159</v>
      </c>
      <c r="E202" s="59">
        <v>192</v>
      </c>
      <c r="F202" s="59">
        <v>231</v>
      </c>
      <c r="G202" s="59">
        <v>402</v>
      </c>
      <c r="H202" s="59">
        <v>992</v>
      </c>
      <c r="I202" s="59">
        <v>1356</v>
      </c>
      <c r="J202" s="59">
        <v>1468</v>
      </c>
      <c r="K202" s="60">
        <v>4800</v>
      </c>
      <c r="L202" s="14">
        <f t="shared" si="48"/>
        <v>100</v>
      </c>
      <c r="M202" s="6">
        <f t="shared" si="48"/>
        <v>100</v>
      </c>
      <c r="N202" s="6">
        <f t="shared" si="48"/>
        <v>100</v>
      </c>
      <c r="O202" s="6">
        <f t="shared" si="48"/>
        <v>100</v>
      </c>
      <c r="P202" s="6">
        <f t="shared" si="48"/>
        <v>100</v>
      </c>
      <c r="Q202" s="6">
        <f t="shared" si="48"/>
        <v>100</v>
      </c>
      <c r="R202" s="6">
        <f>+J202/J$202*100</f>
        <v>100</v>
      </c>
      <c r="S202" s="6">
        <f>+K202/K$202*100</f>
        <v>100</v>
      </c>
    </row>
    <row r="203" spans="1:19" ht="12.75" customHeight="1">
      <c r="A203" s="85"/>
      <c r="B203" s="89" t="s">
        <v>59</v>
      </c>
      <c r="C203" s="8" t="s">
        <v>11</v>
      </c>
      <c r="D203" s="57">
        <v>0</v>
      </c>
      <c r="E203" s="57">
        <v>0</v>
      </c>
      <c r="F203" s="57">
        <v>0</v>
      </c>
      <c r="G203" s="57">
        <v>0</v>
      </c>
      <c r="H203" s="57">
        <v>0</v>
      </c>
      <c r="I203" s="57">
        <v>0</v>
      </c>
      <c r="J203" s="57">
        <v>0</v>
      </c>
      <c r="K203" s="58">
        <v>0</v>
      </c>
      <c r="L203" s="13">
        <f aca="true" t="shared" si="49" ref="L203:S206">+D203/D$206*100</f>
        <v>0</v>
      </c>
      <c r="M203" s="3">
        <f t="shared" si="49"/>
        <v>0</v>
      </c>
      <c r="N203" s="3">
        <f t="shared" si="49"/>
        <v>0</v>
      </c>
      <c r="O203" s="3">
        <f t="shared" si="49"/>
        <v>0</v>
      </c>
      <c r="P203" s="3">
        <f t="shared" si="49"/>
        <v>0</v>
      </c>
      <c r="Q203" s="3">
        <f t="shared" si="49"/>
        <v>0</v>
      </c>
      <c r="R203" s="3">
        <f>+J203/J$206*100</f>
        <v>0</v>
      </c>
      <c r="S203" s="3">
        <f>+K203/K$206*100</f>
        <v>0</v>
      </c>
    </row>
    <row r="204" spans="1:19" ht="12.75">
      <c r="A204" s="85"/>
      <c r="B204" s="86"/>
      <c r="C204" s="8" t="s">
        <v>12</v>
      </c>
      <c r="D204" s="57">
        <v>0</v>
      </c>
      <c r="E204" s="57">
        <v>0</v>
      </c>
      <c r="F204" s="57">
        <v>0</v>
      </c>
      <c r="G204" s="57">
        <v>0</v>
      </c>
      <c r="H204" s="57">
        <v>0</v>
      </c>
      <c r="I204" s="57">
        <v>1</v>
      </c>
      <c r="J204" s="57">
        <v>0</v>
      </c>
      <c r="K204" s="58">
        <v>1</v>
      </c>
      <c r="L204" s="13">
        <f t="shared" si="49"/>
        <v>0</v>
      </c>
      <c r="M204" s="3">
        <f t="shared" si="49"/>
        <v>0</v>
      </c>
      <c r="N204" s="3">
        <f t="shared" si="49"/>
        <v>0</v>
      </c>
      <c r="O204" s="3">
        <f t="shared" si="49"/>
        <v>0</v>
      </c>
      <c r="P204" s="3">
        <f t="shared" si="49"/>
        <v>0</v>
      </c>
      <c r="Q204" s="3">
        <f t="shared" si="49"/>
        <v>0.05611672278338946</v>
      </c>
      <c r="R204" s="3">
        <f>+J204/J$206*100</f>
        <v>0</v>
      </c>
      <c r="S204" s="3">
        <f>+K204/K$206*100</f>
        <v>0.017959770114942528</v>
      </c>
    </row>
    <row r="205" spans="1:19" ht="12.75">
      <c r="A205" s="85"/>
      <c r="B205" s="86"/>
      <c r="C205" s="8" t="s">
        <v>13</v>
      </c>
      <c r="D205" s="57">
        <v>198</v>
      </c>
      <c r="E205" s="57">
        <v>189</v>
      </c>
      <c r="F205" s="57">
        <v>206</v>
      </c>
      <c r="G205" s="57">
        <v>366</v>
      </c>
      <c r="H205" s="57">
        <v>1176</v>
      </c>
      <c r="I205" s="57">
        <v>1781</v>
      </c>
      <c r="J205" s="57">
        <v>1651</v>
      </c>
      <c r="K205" s="58">
        <v>5567</v>
      </c>
      <c r="L205" s="13">
        <f t="shared" si="49"/>
        <v>100</v>
      </c>
      <c r="M205" s="3">
        <f t="shared" si="49"/>
        <v>100</v>
      </c>
      <c r="N205" s="3">
        <f t="shared" si="49"/>
        <v>100</v>
      </c>
      <c r="O205" s="3">
        <f t="shared" si="49"/>
        <v>100</v>
      </c>
      <c r="P205" s="3">
        <f t="shared" si="49"/>
        <v>100</v>
      </c>
      <c r="Q205" s="3">
        <f t="shared" si="49"/>
        <v>99.9438832772166</v>
      </c>
      <c r="R205" s="3">
        <f>+J205/J$206*100</f>
        <v>100</v>
      </c>
      <c r="S205" s="3">
        <f>+K205/K$206*100</f>
        <v>99.98204022988506</v>
      </c>
    </row>
    <row r="206" spans="1:19" ht="13.5" thickBot="1">
      <c r="A206" s="85"/>
      <c r="B206" s="92"/>
      <c r="C206" s="74" t="s">
        <v>1</v>
      </c>
      <c r="D206" s="69">
        <v>198</v>
      </c>
      <c r="E206" s="69">
        <v>189</v>
      </c>
      <c r="F206" s="69">
        <v>206</v>
      </c>
      <c r="G206" s="69">
        <v>366</v>
      </c>
      <c r="H206" s="69">
        <v>1176</v>
      </c>
      <c r="I206" s="69">
        <v>1782</v>
      </c>
      <c r="J206" s="69">
        <v>1651</v>
      </c>
      <c r="K206" s="70">
        <v>5568</v>
      </c>
      <c r="L206" s="71">
        <f t="shared" si="49"/>
        <v>100</v>
      </c>
      <c r="M206" s="72">
        <f t="shared" si="49"/>
        <v>100</v>
      </c>
      <c r="N206" s="72">
        <f t="shared" si="49"/>
        <v>100</v>
      </c>
      <c r="O206" s="72">
        <f t="shared" si="49"/>
        <v>100</v>
      </c>
      <c r="P206" s="72">
        <f t="shared" si="49"/>
        <v>100</v>
      </c>
      <c r="Q206" s="72">
        <f t="shared" si="49"/>
        <v>100</v>
      </c>
      <c r="R206" s="72">
        <f>+J206/J$206*100</f>
        <v>100</v>
      </c>
      <c r="S206" s="72">
        <f>+K206/K$206*100</f>
        <v>100</v>
      </c>
    </row>
    <row r="207" spans="1:19" ht="12.75" customHeight="1">
      <c r="A207" s="85"/>
      <c r="B207" s="89" t="s">
        <v>60</v>
      </c>
      <c r="C207" s="16" t="s">
        <v>11</v>
      </c>
      <c r="D207" s="57">
        <v>246</v>
      </c>
      <c r="E207" s="57">
        <v>196</v>
      </c>
      <c r="F207" s="57">
        <v>176</v>
      </c>
      <c r="G207" s="57">
        <v>199</v>
      </c>
      <c r="H207" s="57">
        <v>398</v>
      </c>
      <c r="I207" s="57">
        <v>446</v>
      </c>
      <c r="J207" s="57">
        <v>397</v>
      </c>
      <c r="K207" s="58">
        <v>2058</v>
      </c>
      <c r="L207" s="13">
        <f aca="true" t="shared" si="50" ref="L207:S210">+D207/D$210*100</f>
        <v>24.42899702085402</v>
      </c>
      <c r="M207" s="3">
        <f t="shared" si="50"/>
        <v>21.327529923830248</v>
      </c>
      <c r="N207" s="3">
        <f t="shared" si="50"/>
        <v>18.200620475698035</v>
      </c>
      <c r="O207" s="3">
        <f t="shared" si="50"/>
        <v>12.148962148962148</v>
      </c>
      <c r="P207" s="3">
        <f t="shared" si="50"/>
        <v>7.397769516728625</v>
      </c>
      <c r="Q207" s="3">
        <f t="shared" si="50"/>
        <v>5.184840734712857</v>
      </c>
      <c r="R207" s="3">
        <f>+J207/J$210*100</f>
        <v>4.373209958140559</v>
      </c>
      <c r="S207" s="3">
        <f>+K207/K$210*100</f>
        <v>7.45895400674133</v>
      </c>
    </row>
    <row r="208" spans="1:19" ht="12.75">
      <c r="A208" s="85"/>
      <c r="B208" s="86"/>
      <c r="C208" s="16" t="s">
        <v>12</v>
      </c>
      <c r="D208" s="57">
        <v>754</v>
      </c>
      <c r="E208" s="57">
        <v>716</v>
      </c>
      <c r="F208" s="57">
        <v>788</v>
      </c>
      <c r="G208" s="57">
        <v>1432</v>
      </c>
      <c r="H208" s="57">
        <v>4955</v>
      </c>
      <c r="I208" s="57">
        <v>8120</v>
      </c>
      <c r="J208" s="57">
        <v>8638</v>
      </c>
      <c r="K208" s="58">
        <v>25403</v>
      </c>
      <c r="L208" s="13">
        <f t="shared" si="50"/>
        <v>74.87586891757697</v>
      </c>
      <c r="M208" s="3">
        <f t="shared" si="50"/>
        <v>77.9107725788901</v>
      </c>
      <c r="N208" s="3">
        <f t="shared" si="50"/>
        <v>81.48914167528439</v>
      </c>
      <c r="O208" s="3">
        <f t="shared" si="50"/>
        <v>87.42368742368743</v>
      </c>
      <c r="P208" s="3">
        <f t="shared" si="50"/>
        <v>92.1003717472119</v>
      </c>
      <c r="Q208" s="3">
        <f t="shared" si="50"/>
        <v>94.39665194140898</v>
      </c>
      <c r="R208" s="3">
        <f>+J208/J$210*100</f>
        <v>95.15311742674598</v>
      </c>
      <c r="S208" s="3">
        <f>+K208/K$210*100</f>
        <v>92.06987785872205</v>
      </c>
    </row>
    <row r="209" spans="1:19" ht="12.75">
      <c r="A209" s="85"/>
      <c r="B209" s="86"/>
      <c r="C209" s="16" t="s">
        <v>13</v>
      </c>
      <c r="D209" s="57">
        <v>7</v>
      </c>
      <c r="E209" s="57">
        <v>7</v>
      </c>
      <c r="F209" s="57">
        <v>3</v>
      </c>
      <c r="G209" s="57">
        <v>7</v>
      </c>
      <c r="H209" s="57">
        <v>27</v>
      </c>
      <c r="I209" s="57">
        <v>36</v>
      </c>
      <c r="J209" s="57">
        <v>43</v>
      </c>
      <c r="K209" s="58">
        <v>130</v>
      </c>
      <c r="L209" s="13">
        <f t="shared" si="50"/>
        <v>0.6951340615690168</v>
      </c>
      <c r="M209" s="3">
        <f t="shared" si="50"/>
        <v>0.7616974972796519</v>
      </c>
      <c r="N209" s="3">
        <f t="shared" si="50"/>
        <v>0.3102378490175801</v>
      </c>
      <c r="O209" s="3">
        <f t="shared" si="50"/>
        <v>0.4273504273504274</v>
      </c>
      <c r="P209" s="3">
        <f t="shared" si="50"/>
        <v>0.5018587360594796</v>
      </c>
      <c r="Q209" s="3">
        <f t="shared" si="50"/>
        <v>0.41850732387816786</v>
      </c>
      <c r="R209" s="3">
        <f>+J209/J$210*100</f>
        <v>0.4736726151134611</v>
      </c>
      <c r="S209" s="3">
        <f>+K209/K$210*100</f>
        <v>0.4711681345366242</v>
      </c>
    </row>
    <row r="210" spans="1:19" ht="13.5" thickBot="1">
      <c r="A210" s="85"/>
      <c r="B210" s="90"/>
      <c r="C210" s="16" t="s">
        <v>1</v>
      </c>
      <c r="D210" s="57">
        <v>1007</v>
      </c>
      <c r="E210" s="57">
        <v>919</v>
      </c>
      <c r="F210" s="57">
        <v>967</v>
      </c>
      <c r="G210" s="57">
        <v>1638</v>
      </c>
      <c r="H210" s="57">
        <v>5380</v>
      </c>
      <c r="I210" s="57">
        <v>8602</v>
      </c>
      <c r="J210" s="57">
        <v>9078</v>
      </c>
      <c r="K210" s="58">
        <v>27591</v>
      </c>
      <c r="L210" s="13">
        <f t="shared" si="50"/>
        <v>100</v>
      </c>
      <c r="M210" s="3">
        <f t="shared" si="50"/>
        <v>100</v>
      </c>
      <c r="N210" s="3">
        <f t="shared" si="50"/>
        <v>100</v>
      </c>
      <c r="O210" s="3">
        <f t="shared" si="50"/>
        <v>100</v>
      </c>
      <c r="P210" s="3">
        <f t="shared" si="50"/>
        <v>100</v>
      </c>
      <c r="Q210" s="3">
        <f t="shared" si="50"/>
        <v>100</v>
      </c>
      <c r="R210" s="3">
        <f>+J210/J$210*100</f>
        <v>100</v>
      </c>
      <c r="S210" s="3">
        <f>+K210/K$210*100</f>
        <v>100</v>
      </c>
    </row>
    <row r="211" spans="1:19" ht="12.75" customHeight="1">
      <c r="A211" s="85"/>
      <c r="B211" s="88" t="s">
        <v>61</v>
      </c>
      <c r="C211" s="67" t="s">
        <v>11</v>
      </c>
      <c r="D211" s="62">
        <v>55</v>
      </c>
      <c r="E211" s="62">
        <v>38</v>
      </c>
      <c r="F211" s="62">
        <v>51</v>
      </c>
      <c r="G211" s="62">
        <v>47</v>
      </c>
      <c r="H211" s="62">
        <v>123</v>
      </c>
      <c r="I211" s="62">
        <v>119</v>
      </c>
      <c r="J211" s="62">
        <v>117</v>
      </c>
      <c r="K211" s="63">
        <v>550</v>
      </c>
      <c r="L211" s="64">
        <f aca="true" t="shared" si="51" ref="L211:S214">+D211/D$214*100</f>
        <v>20</v>
      </c>
      <c r="M211" s="65">
        <f t="shared" si="51"/>
        <v>15.384615384615385</v>
      </c>
      <c r="N211" s="65">
        <f t="shared" si="51"/>
        <v>16.831683168316832</v>
      </c>
      <c r="O211" s="65">
        <f t="shared" si="51"/>
        <v>10.042735042735043</v>
      </c>
      <c r="P211" s="65">
        <f t="shared" si="51"/>
        <v>7.740717432347388</v>
      </c>
      <c r="Q211" s="65">
        <f t="shared" si="51"/>
        <v>4.455260202171472</v>
      </c>
      <c r="R211" s="65">
        <f>+J211/J$214*100</f>
        <v>3.7463976945244957</v>
      </c>
      <c r="S211" s="65">
        <f>+K211/K$214*100</f>
        <v>6.339326878745966</v>
      </c>
    </row>
    <row r="212" spans="1:19" ht="12.75">
      <c r="A212" s="85"/>
      <c r="B212" s="86"/>
      <c r="C212" s="8" t="s">
        <v>12</v>
      </c>
      <c r="D212" s="57">
        <v>198</v>
      </c>
      <c r="E212" s="57">
        <v>182</v>
      </c>
      <c r="F212" s="57">
        <v>222</v>
      </c>
      <c r="G212" s="57">
        <v>371</v>
      </c>
      <c r="H212" s="57">
        <v>1300</v>
      </c>
      <c r="I212" s="57">
        <v>2274</v>
      </c>
      <c r="J212" s="57">
        <v>2747</v>
      </c>
      <c r="K212" s="58">
        <v>7294</v>
      </c>
      <c r="L212" s="13">
        <f t="shared" si="51"/>
        <v>72</v>
      </c>
      <c r="M212" s="3">
        <f t="shared" si="51"/>
        <v>73.68421052631578</v>
      </c>
      <c r="N212" s="3">
        <f t="shared" si="51"/>
        <v>73.26732673267327</v>
      </c>
      <c r="O212" s="3">
        <f t="shared" si="51"/>
        <v>79.27350427350427</v>
      </c>
      <c r="P212" s="3">
        <f t="shared" si="51"/>
        <v>81.81246066708621</v>
      </c>
      <c r="Q212" s="3">
        <f t="shared" si="51"/>
        <v>85.13665293897417</v>
      </c>
      <c r="R212" s="3">
        <f>+J212/J$214*100</f>
        <v>87.96029458853666</v>
      </c>
      <c r="S212" s="3">
        <f>+K212/K$214*100</f>
        <v>84.07100046104196</v>
      </c>
    </row>
    <row r="213" spans="1:19" ht="12.75">
      <c r="A213" s="85"/>
      <c r="B213" s="86"/>
      <c r="C213" s="8" t="s">
        <v>13</v>
      </c>
      <c r="D213" s="57">
        <v>22</v>
      </c>
      <c r="E213" s="57">
        <v>27</v>
      </c>
      <c r="F213" s="57">
        <v>30</v>
      </c>
      <c r="G213" s="57">
        <v>50</v>
      </c>
      <c r="H213" s="57">
        <v>166</v>
      </c>
      <c r="I213" s="57">
        <v>278</v>
      </c>
      <c r="J213" s="57">
        <v>259</v>
      </c>
      <c r="K213" s="58">
        <v>832</v>
      </c>
      <c r="L213" s="13">
        <f t="shared" si="51"/>
        <v>8</v>
      </c>
      <c r="M213" s="3">
        <f t="shared" si="51"/>
        <v>10.931174089068826</v>
      </c>
      <c r="N213" s="3">
        <f t="shared" si="51"/>
        <v>9.900990099009901</v>
      </c>
      <c r="O213" s="3">
        <f t="shared" si="51"/>
        <v>10.683760683760683</v>
      </c>
      <c r="P213" s="3">
        <f t="shared" si="51"/>
        <v>10.446821900566395</v>
      </c>
      <c r="Q213" s="3">
        <f t="shared" si="51"/>
        <v>10.408086858854363</v>
      </c>
      <c r="R213" s="3">
        <f>+J213/J$214*100</f>
        <v>8.293307716938841</v>
      </c>
      <c r="S213" s="3">
        <f>+K213/K$214*100</f>
        <v>9.58967266021208</v>
      </c>
    </row>
    <row r="214" spans="1:19" ht="12.75">
      <c r="A214" s="85"/>
      <c r="B214" s="90"/>
      <c r="C214" s="8" t="s">
        <v>1</v>
      </c>
      <c r="D214" s="57">
        <v>275</v>
      </c>
      <c r="E214" s="57">
        <v>247</v>
      </c>
      <c r="F214" s="57">
        <v>303</v>
      </c>
      <c r="G214" s="57">
        <v>468</v>
      </c>
      <c r="H214" s="57">
        <v>1589</v>
      </c>
      <c r="I214" s="57">
        <v>2671</v>
      </c>
      <c r="J214" s="57">
        <v>3123</v>
      </c>
      <c r="K214" s="58">
        <v>8676</v>
      </c>
      <c r="L214" s="13">
        <f t="shared" si="51"/>
        <v>100</v>
      </c>
      <c r="M214" s="3">
        <f t="shared" si="51"/>
        <v>100</v>
      </c>
      <c r="N214" s="3">
        <f t="shared" si="51"/>
        <v>100</v>
      </c>
      <c r="O214" s="3">
        <f t="shared" si="51"/>
        <v>100</v>
      </c>
      <c r="P214" s="3">
        <f t="shared" si="51"/>
        <v>100</v>
      </c>
      <c r="Q214" s="3">
        <f t="shared" si="51"/>
        <v>100</v>
      </c>
      <c r="R214" s="3">
        <f>+J214/J$214*100</f>
        <v>100</v>
      </c>
      <c r="S214" s="3">
        <f>+K214/K$214*100</f>
        <v>100</v>
      </c>
    </row>
    <row r="215" spans="1:19" ht="12.75" customHeight="1">
      <c r="A215" s="85"/>
      <c r="B215" s="91" t="s">
        <v>62</v>
      </c>
      <c r="C215" s="15" t="s">
        <v>11</v>
      </c>
      <c r="D215" s="55">
        <v>63</v>
      </c>
      <c r="E215" s="55">
        <v>49</v>
      </c>
      <c r="F215" s="55">
        <v>44</v>
      </c>
      <c r="G215" s="55">
        <v>51</v>
      </c>
      <c r="H215" s="55">
        <v>108</v>
      </c>
      <c r="I215" s="55">
        <v>121</v>
      </c>
      <c r="J215" s="55">
        <v>134</v>
      </c>
      <c r="K215" s="56">
        <v>570</v>
      </c>
      <c r="L215" s="12">
        <f aca="true" t="shared" si="52" ref="L215:S218">+D215/D$218*100</f>
        <v>28.251121076233183</v>
      </c>
      <c r="M215" s="10">
        <f t="shared" si="52"/>
        <v>23.22274881516588</v>
      </c>
      <c r="N215" s="10">
        <f t="shared" si="52"/>
        <v>19.81981981981982</v>
      </c>
      <c r="O215" s="10">
        <f t="shared" si="52"/>
        <v>12.259615384615383</v>
      </c>
      <c r="P215" s="10">
        <f t="shared" si="52"/>
        <v>7.28744939271255</v>
      </c>
      <c r="Q215" s="10">
        <f t="shared" si="52"/>
        <v>4.310651941574635</v>
      </c>
      <c r="R215" s="10">
        <f>+J215/J$218*100</f>
        <v>3.9261646645180193</v>
      </c>
      <c r="S215" s="10">
        <f>+K215/K$218*100</f>
        <v>6.496466833827216</v>
      </c>
    </row>
    <row r="216" spans="1:19" ht="12.75">
      <c r="A216" s="85"/>
      <c r="B216" s="86"/>
      <c r="C216" s="16" t="s">
        <v>12</v>
      </c>
      <c r="D216" s="57">
        <v>152</v>
      </c>
      <c r="E216" s="57">
        <v>157</v>
      </c>
      <c r="F216" s="57">
        <v>173</v>
      </c>
      <c r="G216" s="57">
        <v>351</v>
      </c>
      <c r="H216" s="57">
        <v>1313</v>
      </c>
      <c r="I216" s="57">
        <v>2572</v>
      </c>
      <c r="J216" s="57">
        <v>3179</v>
      </c>
      <c r="K216" s="58">
        <v>7897</v>
      </c>
      <c r="L216" s="13">
        <f t="shared" si="52"/>
        <v>68.16143497757847</v>
      </c>
      <c r="M216" s="3">
        <f t="shared" si="52"/>
        <v>74.40758293838863</v>
      </c>
      <c r="N216" s="3">
        <f t="shared" si="52"/>
        <v>77.92792792792793</v>
      </c>
      <c r="O216" s="3">
        <f t="shared" si="52"/>
        <v>84.375</v>
      </c>
      <c r="P216" s="3">
        <f t="shared" si="52"/>
        <v>88.59649122807018</v>
      </c>
      <c r="Q216" s="3">
        <f t="shared" si="52"/>
        <v>91.62807267545422</v>
      </c>
      <c r="R216" s="3">
        <f>+J216/J$218*100</f>
        <v>93.14386170524466</v>
      </c>
      <c r="S216" s="3">
        <f>+K216/K$218*100</f>
        <v>90.00455892409391</v>
      </c>
    </row>
    <row r="217" spans="1:19" ht="12.75">
      <c r="A217" s="85"/>
      <c r="B217" s="86"/>
      <c r="C217" s="16" t="s">
        <v>13</v>
      </c>
      <c r="D217" s="57">
        <v>8</v>
      </c>
      <c r="E217" s="57">
        <v>5</v>
      </c>
      <c r="F217" s="57">
        <v>5</v>
      </c>
      <c r="G217" s="57">
        <v>14</v>
      </c>
      <c r="H217" s="57">
        <v>61</v>
      </c>
      <c r="I217" s="57">
        <v>114</v>
      </c>
      <c r="J217" s="57">
        <v>100</v>
      </c>
      <c r="K217" s="58">
        <v>307</v>
      </c>
      <c r="L217" s="13">
        <f t="shared" si="52"/>
        <v>3.587443946188341</v>
      </c>
      <c r="M217" s="3">
        <f t="shared" si="52"/>
        <v>2.3696682464454977</v>
      </c>
      <c r="N217" s="3">
        <f t="shared" si="52"/>
        <v>2.2522522522522523</v>
      </c>
      <c r="O217" s="3">
        <f t="shared" si="52"/>
        <v>3.3653846153846154</v>
      </c>
      <c r="P217" s="3">
        <f t="shared" si="52"/>
        <v>4.116059379217274</v>
      </c>
      <c r="Q217" s="3">
        <f t="shared" si="52"/>
        <v>4.061275382971143</v>
      </c>
      <c r="R217" s="3">
        <f>+J217/J$218*100</f>
        <v>2.929973630237328</v>
      </c>
      <c r="S217" s="3">
        <f>+K217/K$218*100</f>
        <v>3.4989742420788694</v>
      </c>
    </row>
    <row r="218" spans="1:19" ht="12.75">
      <c r="A218" s="85"/>
      <c r="B218" s="86"/>
      <c r="C218" s="17" t="s">
        <v>1</v>
      </c>
      <c r="D218" s="59">
        <v>223</v>
      </c>
      <c r="E218" s="59">
        <v>211</v>
      </c>
      <c r="F218" s="59">
        <v>222</v>
      </c>
      <c r="G218" s="59">
        <v>416</v>
      </c>
      <c r="H218" s="59">
        <v>1482</v>
      </c>
      <c r="I218" s="59">
        <v>2807</v>
      </c>
      <c r="J218" s="59">
        <v>3413</v>
      </c>
      <c r="K218" s="60">
        <v>8774</v>
      </c>
      <c r="L218" s="14">
        <f t="shared" si="52"/>
        <v>100</v>
      </c>
      <c r="M218" s="6">
        <f t="shared" si="52"/>
        <v>100</v>
      </c>
      <c r="N218" s="6">
        <f t="shared" si="52"/>
        <v>100</v>
      </c>
      <c r="O218" s="6">
        <f t="shared" si="52"/>
        <v>100</v>
      </c>
      <c r="P218" s="6">
        <f t="shared" si="52"/>
        <v>100</v>
      </c>
      <c r="Q218" s="6">
        <f t="shared" si="52"/>
        <v>100</v>
      </c>
      <c r="R218" s="6">
        <f>+J218/J$218*100</f>
        <v>100</v>
      </c>
      <c r="S218" s="6">
        <f>+K218/K$218*100</f>
        <v>100</v>
      </c>
    </row>
    <row r="219" spans="1:19" ht="12.75" customHeight="1">
      <c r="A219" s="85"/>
      <c r="B219" s="89" t="s">
        <v>63</v>
      </c>
      <c r="C219" s="8" t="s">
        <v>11</v>
      </c>
      <c r="D219" s="57">
        <v>72</v>
      </c>
      <c r="E219" s="57">
        <v>33</v>
      </c>
      <c r="F219" s="57">
        <v>47</v>
      </c>
      <c r="G219" s="57">
        <v>47</v>
      </c>
      <c r="H219" s="57">
        <v>81</v>
      </c>
      <c r="I219" s="57">
        <v>98</v>
      </c>
      <c r="J219" s="57">
        <v>99</v>
      </c>
      <c r="K219" s="58">
        <v>477</v>
      </c>
      <c r="L219" s="13">
        <f aca="true" t="shared" si="53" ref="L219:S222">+D219/D$222*100</f>
        <v>26.666666666666668</v>
      </c>
      <c r="M219" s="3">
        <f t="shared" si="53"/>
        <v>14.473684210526317</v>
      </c>
      <c r="N219" s="3">
        <f t="shared" si="53"/>
        <v>19.02834008097166</v>
      </c>
      <c r="O219" s="3">
        <f t="shared" si="53"/>
        <v>13.09192200557103</v>
      </c>
      <c r="P219" s="3">
        <f t="shared" si="53"/>
        <v>7.350272232304899</v>
      </c>
      <c r="Q219" s="3">
        <f t="shared" si="53"/>
        <v>4.912280701754386</v>
      </c>
      <c r="R219" s="3">
        <f>+J219/J$222*100</f>
        <v>4.168421052631579</v>
      </c>
      <c r="S219" s="3">
        <f>+K219/K$222*100</f>
        <v>7.2536496350364965</v>
      </c>
    </row>
    <row r="220" spans="1:19" ht="12.75">
      <c r="A220" s="85"/>
      <c r="B220" s="86"/>
      <c r="C220" s="8" t="s">
        <v>12</v>
      </c>
      <c r="D220" s="57">
        <v>198</v>
      </c>
      <c r="E220" s="57">
        <v>195</v>
      </c>
      <c r="F220" s="57">
        <v>200</v>
      </c>
      <c r="G220" s="57">
        <v>312</v>
      </c>
      <c r="H220" s="57">
        <v>1020</v>
      </c>
      <c r="I220" s="57">
        <v>1897</v>
      </c>
      <c r="J220" s="57">
        <v>2275</v>
      </c>
      <c r="K220" s="58">
        <v>6097</v>
      </c>
      <c r="L220" s="13">
        <f t="shared" si="53"/>
        <v>73.33333333333333</v>
      </c>
      <c r="M220" s="3">
        <f t="shared" si="53"/>
        <v>85.52631578947368</v>
      </c>
      <c r="N220" s="3">
        <f t="shared" si="53"/>
        <v>80.97165991902834</v>
      </c>
      <c r="O220" s="3">
        <f t="shared" si="53"/>
        <v>86.90807799442896</v>
      </c>
      <c r="P220" s="3">
        <f t="shared" si="53"/>
        <v>92.5589836660617</v>
      </c>
      <c r="Q220" s="3">
        <f t="shared" si="53"/>
        <v>95.08771929824562</v>
      </c>
      <c r="R220" s="3">
        <f>+J220/J$222*100</f>
        <v>95.78947368421052</v>
      </c>
      <c r="S220" s="3">
        <f>+K220/K$222*100</f>
        <v>92.71593673965937</v>
      </c>
    </row>
    <row r="221" spans="1:19" ht="12.75">
      <c r="A221" s="85"/>
      <c r="B221" s="86"/>
      <c r="C221" s="8" t="s">
        <v>13</v>
      </c>
      <c r="D221" s="57">
        <v>0</v>
      </c>
      <c r="E221" s="57">
        <v>0</v>
      </c>
      <c r="F221" s="57">
        <v>0</v>
      </c>
      <c r="G221" s="57">
        <v>0</v>
      </c>
      <c r="H221" s="57">
        <v>1</v>
      </c>
      <c r="I221" s="57">
        <v>0</v>
      </c>
      <c r="J221" s="57">
        <v>1</v>
      </c>
      <c r="K221" s="58">
        <v>2</v>
      </c>
      <c r="L221" s="13">
        <f t="shared" si="53"/>
        <v>0</v>
      </c>
      <c r="M221" s="3">
        <f t="shared" si="53"/>
        <v>0</v>
      </c>
      <c r="N221" s="3">
        <f t="shared" si="53"/>
        <v>0</v>
      </c>
      <c r="O221" s="3">
        <f t="shared" si="53"/>
        <v>0</v>
      </c>
      <c r="P221" s="3">
        <f t="shared" si="53"/>
        <v>0.09074410163339383</v>
      </c>
      <c r="Q221" s="3">
        <f t="shared" si="53"/>
        <v>0</v>
      </c>
      <c r="R221" s="3">
        <f>+J221/J$222*100</f>
        <v>0.042105263157894736</v>
      </c>
      <c r="S221" s="3">
        <f>+K221/K$222*100</f>
        <v>0.030413625304136254</v>
      </c>
    </row>
    <row r="222" spans="1:19" ht="13.5" thickBot="1">
      <c r="A222" s="85"/>
      <c r="B222" s="92"/>
      <c r="C222" s="74" t="s">
        <v>1</v>
      </c>
      <c r="D222" s="69">
        <v>270</v>
      </c>
      <c r="E222" s="69">
        <v>228</v>
      </c>
      <c r="F222" s="69">
        <v>247</v>
      </c>
      <c r="G222" s="69">
        <v>359</v>
      </c>
      <c r="H222" s="69">
        <v>1102</v>
      </c>
      <c r="I222" s="69">
        <v>1995</v>
      </c>
      <c r="J222" s="69">
        <v>2375</v>
      </c>
      <c r="K222" s="70">
        <v>6576</v>
      </c>
      <c r="L222" s="71">
        <f t="shared" si="53"/>
        <v>100</v>
      </c>
      <c r="M222" s="72">
        <f t="shared" si="53"/>
        <v>100</v>
      </c>
      <c r="N222" s="72">
        <f t="shared" si="53"/>
        <v>100</v>
      </c>
      <c r="O222" s="72">
        <f t="shared" si="53"/>
        <v>100</v>
      </c>
      <c r="P222" s="72">
        <f t="shared" si="53"/>
        <v>100</v>
      </c>
      <c r="Q222" s="72">
        <f t="shared" si="53"/>
        <v>100</v>
      </c>
      <c r="R222" s="72">
        <f>+J222/J$222*100</f>
        <v>100</v>
      </c>
      <c r="S222" s="72">
        <f>+K222/K$222*100</f>
        <v>100</v>
      </c>
    </row>
    <row r="223" spans="1:19" ht="12.75" customHeight="1">
      <c r="A223" s="85"/>
      <c r="B223" s="89" t="s">
        <v>64</v>
      </c>
      <c r="C223" s="16" t="s">
        <v>11</v>
      </c>
      <c r="D223" s="57">
        <v>73</v>
      </c>
      <c r="E223" s="57">
        <v>56</v>
      </c>
      <c r="F223" s="57">
        <v>81</v>
      </c>
      <c r="G223" s="57">
        <v>76</v>
      </c>
      <c r="H223" s="57">
        <v>129</v>
      </c>
      <c r="I223" s="57">
        <v>88</v>
      </c>
      <c r="J223" s="57">
        <v>66</v>
      </c>
      <c r="K223" s="58">
        <v>569</v>
      </c>
      <c r="L223" s="13">
        <f aca="true" t="shared" si="54" ref="L223:S226">+D223/D$226*100</f>
        <v>19.518716577540108</v>
      </c>
      <c r="M223" s="3">
        <f t="shared" si="54"/>
        <v>15.013404825737265</v>
      </c>
      <c r="N223" s="3">
        <f t="shared" si="54"/>
        <v>17.088607594936708</v>
      </c>
      <c r="O223" s="3">
        <f t="shared" si="54"/>
        <v>9.857328145265889</v>
      </c>
      <c r="P223" s="3">
        <f t="shared" si="54"/>
        <v>6.683937823834196</v>
      </c>
      <c r="Q223" s="3">
        <f t="shared" si="54"/>
        <v>4.354280059376546</v>
      </c>
      <c r="R223" s="3">
        <f>+J223/J$226*100</f>
        <v>3.4500784108729747</v>
      </c>
      <c r="S223" s="3">
        <f>+K223/K$226*100</f>
        <v>7.242871690427699</v>
      </c>
    </row>
    <row r="224" spans="1:19" ht="12.75">
      <c r="A224" s="85"/>
      <c r="B224" s="86"/>
      <c r="C224" s="16" t="s">
        <v>12</v>
      </c>
      <c r="D224" s="57">
        <v>301</v>
      </c>
      <c r="E224" s="57">
        <v>317</v>
      </c>
      <c r="F224" s="57">
        <v>393</v>
      </c>
      <c r="G224" s="57">
        <v>695</v>
      </c>
      <c r="H224" s="57">
        <v>1795</v>
      </c>
      <c r="I224" s="57">
        <v>1929</v>
      </c>
      <c r="J224" s="57">
        <v>1842</v>
      </c>
      <c r="K224" s="58">
        <v>7272</v>
      </c>
      <c r="L224" s="13">
        <f t="shared" si="54"/>
        <v>80.4812834224599</v>
      </c>
      <c r="M224" s="3">
        <f t="shared" si="54"/>
        <v>84.98659517426273</v>
      </c>
      <c r="N224" s="3">
        <f t="shared" si="54"/>
        <v>82.91139240506328</v>
      </c>
      <c r="O224" s="3">
        <f t="shared" si="54"/>
        <v>90.14267185473412</v>
      </c>
      <c r="P224" s="3">
        <f t="shared" si="54"/>
        <v>93.00518134715026</v>
      </c>
      <c r="Q224" s="3">
        <f t="shared" si="54"/>
        <v>95.4477981197427</v>
      </c>
      <c r="R224" s="3">
        <f>+J224/J$226*100</f>
        <v>96.28855201254574</v>
      </c>
      <c r="S224" s="3">
        <f>+K224/K$226*100</f>
        <v>92.56619144602851</v>
      </c>
    </row>
    <row r="225" spans="1:19" ht="12.75">
      <c r="A225" s="85"/>
      <c r="B225" s="86"/>
      <c r="C225" s="16" t="s">
        <v>13</v>
      </c>
      <c r="D225" s="57">
        <v>0</v>
      </c>
      <c r="E225" s="57">
        <v>0</v>
      </c>
      <c r="F225" s="57">
        <v>0</v>
      </c>
      <c r="G225" s="57">
        <v>0</v>
      </c>
      <c r="H225" s="57">
        <v>6</v>
      </c>
      <c r="I225" s="57">
        <v>4</v>
      </c>
      <c r="J225" s="57">
        <v>5</v>
      </c>
      <c r="K225" s="58">
        <v>15</v>
      </c>
      <c r="L225" s="13">
        <f t="shared" si="54"/>
        <v>0</v>
      </c>
      <c r="M225" s="3">
        <f t="shared" si="54"/>
        <v>0</v>
      </c>
      <c r="N225" s="3">
        <f t="shared" si="54"/>
        <v>0</v>
      </c>
      <c r="O225" s="3">
        <f t="shared" si="54"/>
        <v>0</v>
      </c>
      <c r="P225" s="3">
        <f t="shared" si="54"/>
        <v>0.31088082901554404</v>
      </c>
      <c r="Q225" s="3">
        <f t="shared" si="54"/>
        <v>0.1979218208807521</v>
      </c>
      <c r="R225" s="3">
        <f>+J225/J$226*100</f>
        <v>0.26136957658128596</v>
      </c>
      <c r="S225" s="3">
        <f>+K225/K$226*100</f>
        <v>0.1909368635437882</v>
      </c>
    </row>
    <row r="226" spans="1:19" ht="12.75">
      <c r="A226" s="85"/>
      <c r="B226" s="86"/>
      <c r="C226" s="17" t="s">
        <v>1</v>
      </c>
      <c r="D226" s="59">
        <v>374</v>
      </c>
      <c r="E226" s="59">
        <v>373</v>
      </c>
      <c r="F226" s="59">
        <v>474</v>
      </c>
      <c r="G226" s="59">
        <v>771</v>
      </c>
      <c r="H226" s="59">
        <v>1930</v>
      </c>
      <c r="I226" s="59">
        <v>2021</v>
      </c>
      <c r="J226" s="59">
        <v>1913</v>
      </c>
      <c r="K226" s="60">
        <v>7856</v>
      </c>
      <c r="L226" s="14">
        <f t="shared" si="54"/>
        <v>100</v>
      </c>
      <c r="M226" s="6">
        <f t="shared" si="54"/>
        <v>100</v>
      </c>
      <c r="N226" s="6">
        <f t="shared" si="54"/>
        <v>100</v>
      </c>
      <c r="O226" s="6">
        <f t="shared" si="54"/>
        <v>100</v>
      </c>
      <c r="P226" s="6">
        <f t="shared" si="54"/>
        <v>100</v>
      </c>
      <c r="Q226" s="6">
        <f t="shared" si="54"/>
        <v>100</v>
      </c>
      <c r="R226" s="6">
        <f>+J226/J$226*100</f>
        <v>100</v>
      </c>
      <c r="S226" s="6">
        <f>+K226/K$226*100</f>
        <v>100</v>
      </c>
    </row>
    <row r="227" spans="1:19" ht="12.75" customHeight="1">
      <c r="A227" s="86"/>
      <c r="B227" s="89" t="s">
        <v>65</v>
      </c>
      <c r="C227" s="8" t="s">
        <v>11</v>
      </c>
      <c r="D227" s="57">
        <v>4</v>
      </c>
      <c r="E227" s="57">
        <v>4</v>
      </c>
      <c r="F227" s="57">
        <v>2</v>
      </c>
      <c r="G227" s="57">
        <v>7</v>
      </c>
      <c r="H227" s="57">
        <v>13</v>
      </c>
      <c r="I227" s="57">
        <v>15</v>
      </c>
      <c r="J227" s="57">
        <v>14</v>
      </c>
      <c r="K227" s="58">
        <v>59</v>
      </c>
      <c r="L227" s="13">
        <f aca="true" t="shared" si="55" ref="L227:S230">+D227/D$230*100</f>
        <v>22.22222222222222</v>
      </c>
      <c r="M227" s="3">
        <f t="shared" si="55"/>
        <v>16</v>
      </c>
      <c r="N227" s="3">
        <f t="shared" si="55"/>
        <v>9.523809523809524</v>
      </c>
      <c r="O227" s="3">
        <f t="shared" si="55"/>
        <v>17.073170731707318</v>
      </c>
      <c r="P227" s="3">
        <f t="shared" si="55"/>
        <v>13.978494623655912</v>
      </c>
      <c r="Q227" s="3">
        <f t="shared" si="55"/>
        <v>12.295081967213115</v>
      </c>
      <c r="R227" s="3">
        <f>+J227/J$230*100</f>
        <v>9.655172413793103</v>
      </c>
      <c r="S227" s="3">
        <f>+K227/K$230*100</f>
        <v>12.688172043010754</v>
      </c>
    </row>
    <row r="228" spans="1:19" ht="12.75">
      <c r="A228" s="86"/>
      <c r="B228" s="86"/>
      <c r="C228" s="8" t="s">
        <v>12</v>
      </c>
      <c r="D228" s="57">
        <v>14</v>
      </c>
      <c r="E228" s="57">
        <v>21</v>
      </c>
      <c r="F228" s="57">
        <v>19</v>
      </c>
      <c r="G228" s="57">
        <v>34</v>
      </c>
      <c r="H228" s="57">
        <v>80</v>
      </c>
      <c r="I228" s="57">
        <v>107</v>
      </c>
      <c r="J228" s="57">
        <v>131</v>
      </c>
      <c r="K228" s="58">
        <v>406</v>
      </c>
      <c r="L228" s="13">
        <f t="shared" si="55"/>
        <v>77.77777777777779</v>
      </c>
      <c r="M228" s="3">
        <f t="shared" si="55"/>
        <v>84</v>
      </c>
      <c r="N228" s="3">
        <f t="shared" si="55"/>
        <v>90.47619047619048</v>
      </c>
      <c r="O228" s="3">
        <f t="shared" si="55"/>
        <v>82.92682926829268</v>
      </c>
      <c r="P228" s="3">
        <f t="shared" si="55"/>
        <v>86.02150537634408</v>
      </c>
      <c r="Q228" s="3">
        <f t="shared" si="55"/>
        <v>87.70491803278688</v>
      </c>
      <c r="R228" s="3">
        <f>+J228/J$230*100</f>
        <v>90.3448275862069</v>
      </c>
      <c r="S228" s="3">
        <f>+K228/K$230*100</f>
        <v>87.31182795698925</v>
      </c>
    </row>
    <row r="229" spans="1:19" ht="12.75">
      <c r="A229" s="86"/>
      <c r="B229" s="86"/>
      <c r="C229" s="8" t="s">
        <v>13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8">
        <v>0</v>
      </c>
      <c r="L229" s="13">
        <f t="shared" si="55"/>
        <v>0</v>
      </c>
      <c r="M229" s="3">
        <f t="shared" si="55"/>
        <v>0</v>
      </c>
      <c r="N229" s="3">
        <f t="shared" si="55"/>
        <v>0</v>
      </c>
      <c r="O229" s="3">
        <f t="shared" si="55"/>
        <v>0</v>
      </c>
      <c r="P229" s="3">
        <f t="shared" si="55"/>
        <v>0</v>
      </c>
      <c r="Q229" s="3">
        <f t="shared" si="55"/>
        <v>0</v>
      </c>
      <c r="R229" s="3">
        <f>+J229/J$230*100</f>
        <v>0</v>
      </c>
      <c r="S229" s="3">
        <f>+K229/K$230*100</f>
        <v>0</v>
      </c>
    </row>
    <row r="230" spans="1:19" ht="12.75">
      <c r="A230" s="86"/>
      <c r="B230" s="90"/>
      <c r="C230" s="8" t="s">
        <v>1</v>
      </c>
      <c r="D230" s="57">
        <v>18</v>
      </c>
      <c r="E230" s="57">
        <v>25</v>
      </c>
      <c r="F230" s="57">
        <v>21</v>
      </c>
      <c r="G230" s="57">
        <v>41</v>
      </c>
      <c r="H230" s="57">
        <v>93</v>
      </c>
      <c r="I230" s="57">
        <v>122</v>
      </c>
      <c r="J230" s="57">
        <v>145</v>
      </c>
      <c r="K230" s="58">
        <v>465</v>
      </c>
      <c r="L230" s="13">
        <f t="shared" si="55"/>
        <v>100</v>
      </c>
      <c r="M230" s="3">
        <f t="shared" si="55"/>
        <v>100</v>
      </c>
      <c r="N230" s="3">
        <f t="shared" si="55"/>
        <v>100</v>
      </c>
      <c r="O230" s="3">
        <f t="shared" si="55"/>
        <v>100</v>
      </c>
      <c r="P230" s="3">
        <f t="shared" si="55"/>
        <v>100</v>
      </c>
      <c r="Q230" s="3">
        <f t="shared" si="55"/>
        <v>100</v>
      </c>
      <c r="R230" s="3">
        <f>+J230/J$230*100</f>
        <v>100</v>
      </c>
      <c r="S230" s="3">
        <f>+K230/K$230*100</f>
        <v>100</v>
      </c>
    </row>
    <row r="231" spans="1:19" ht="12.75" customHeight="1">
      <c r="A231" s="85"/>
      <c r="B231" s="91" t="s">
        <v>66</v>
      </c>
      <c r="C231" s="15" t="s">
        <v>11</v>
      </c>
      <c r="D231" s="55">
        <v>15</v>
      </c>
      <c r="E231" s="55">
        <v>10</v>
      </c>
      <c r="F231" s="55">
        <v>13</v>
      </c>
      <c r="G231" s="55">
        <v>22</v>
      </c>
      <c r="H231" s="55">
        <v>22</v>
      </c>
      <c r="I231" s="55">
        <v>25</v>
      </c>
      <c r="J231" s="55">
        <v>16</v>
      </c>
      <c r="K231" s="56">
        <v>123</v>
      </c>
      <c r="L231" s="12">
        <f aca="true" t="shared" si="56" ref="L231:S234">+D231/D$234*100</f>
        <v>20.833333333333336</v>
      </c>
      <c r="M231" s="10">
        <f t="shared" si="56"/>
        <v>12.195121951219512</v>
      </c>
      <c r="N231" s="10">
        <f t="shared" si="56"/>
        <v>11.206896551724139</v>
      </c>
      <c r="O231" s="10">
        <f t="shared" si="56"/>
        <v>9.44206008583691</v>
      </c>
      <c r="P231" s="10">
        <f t="shared" si="56"/>
        <v>5.378973105134474</v>
      </c>
      <c r="Q231" s="10">
        <f t="shared" si="56"/>
        <v>5.36480686695279</v>
      </c>
      <c r="R231" s="10">
        <f>+J231/J$234*100</f>
        <v>3.2520325203252036</v>
      </c>
      <c r="S231" s="10">
        <f>+K231/K$234*100</f>
        <v>6.577540106951872</v>
      </c>
    </row>
    <row r="232" spans="1:19" ht="12.75">
      <c r="A232" s="85"/>
      <c r="B232" s="86"/>
      <c r="C232" s="16" t="s">
        <v>12</v>
      </c>
      <c r="D232" s="57">
        <v>55</v>
      </c>
      <c r="E232" s="57">
        <v>71</v>
      </c>
      <c r="F232" s="57">
        <v>102</v>
      </c>
      <c r="G232" s="57">
        <v>206</v>
      </c>
      <c r="H232" s="57">
        <v>358</v>
      </c>
      <c r="I232" s="57">
        <v>424</v>
      </c>
      <c r="J232" s="57">
        <v>467</v>
      </c>
      <c r="K232" s="58">
        <v>1683</v>
      </c>
      <c r="L232" s="13">
        <f t="shared" si="56"/>
        <v>76.38888888888889</v>
      </c>
      <c r="M232" s="3">
        <f t="shared" si="56"/>
        <v>86.58536585365853</v>
      </c>
      <c r="N232" s="3">
        <f t="shared" si="56"/>
        <v>87.93103448275862</v>
      </c>
      <c r="O232" s="3">
        <f t="shared" si="56"/>
        <v>88.41201716738198</v>
      </c>
      <c r="P232" s="3">
        <f t="shared" si="56"/>
        <v>87.53056234718827</v>
      </c>
      <c r="Q232" s="3">
        <f t="shared" si="56"/>
        <v>90.98712446351931</v>
      </c>
      <c r="R232" s="3">
        <f>+J232/J$234*100</f>
        <v>94.91869918699187</v>
      </c>
      <c r="S232" s="3">
        <f>+K232/K$234*100</f>
        <v>90</v>
      </c>
    </row>
    <row r="233" spans="1:19" ht="12.75">
      <c r="A233" s="85"/>
      <c r="B233" s="86"/>
      <c r="C233" s="16" t="s">
        <v>13</v>
      </c>
      <c r="D233" s="57">
        <v>2</v>
      </c>
      <c r="E233" s="57">
        <v>1</v>
      </c>
      <c r="F233" s="57">
        <v>1</v>
      </c>
      <c r="G233" s="57">
        <v>5</v>
      </c>
      <c r="H233" s="57">
        <v>29</v>
      </c>
      <c r="I233" s="57">
        <v>17</v>
      </c>
      <c r="J233" s="57">
        <v>9</v>
      </c>
      <c r="K233" s="58">
        <v>64</v>
      </c>
      <c r="L233" s="13">
        <f t="shared" si="56"/>
        <v>2.7777777777777777</v>
      </c>
      <c r="M233" s="3">
        <f t="shared" si="56"/>
        <v>1.2195121951219512</v>
      </c>
      <c r="N233" s="3">
        <f t="shared" si="56"/>
        <v>0.8620689655172413</v>
      </c>
      <c r="O233" s="3">
        <f t="shared" si="56"/>
        <v>2.1459227467811157</v>
      </c>
      <c r="P233" s="3">
        <f t="shared" si="56"/>
        <v>7.090464547677261</v>
      </c>
      <c r="Q233" s="3">
        <f t="shared" si="56"/>
        <v>3.648068669527897</v>
      </c>
      <c r="R233" s="3">
        <f>+J233/J$234*100</f>
        <v>1.8292682926829267</v>
      </c>
      <c r="S233" s="3">
        <f>+K233/K$234*100</f>
        <v>3.4224598930481283</v>
      </c>
    </row>
    <row r="234" spans="1:19" ht="12.75">
      <c r="A234" s="85"/>
      <c r="B234" s="86"/>
      <c r="C234" s="17" t="s">
        <v>1</v>
      </c>
      <c r="D234" s="59">
        <v>72</v>
      </c>
      <c r="E234" s="59">
        <v>82</v>
      </c>
      <c r="F234" s="59">
        <v>116</v>
      </c>
      <c r="G234" s="59">
        <v>233</v>
      </c>
      <c r="H234" s="59">
        <v>409</v>
      </c>
      <c r="I234" s="59">
        <v>466</v>
      </c>
      <c r="J234" s="59">
        <v>492</v>
      </c>
      <c r="K234" s="60">
        <v>1870</v>
      </c>
      <c r="L234" s="14">
        <f t="shared" si="56"/>
        <v>100</v>
      </c>
      <c r="M234" s="6">
        <f t="shared" si="56"/>
        <v>100</v>
      </c>
      <c r="N234" s="6">
        <f t="shared" si="56"/>
        <v>100</v>
      </c>
      <c r="O234" s="6">
        <f t="shared" si="56"/>
        <v>100</v>
      </c>
      <c r="P234" s="6">
        <f t="shared" si="56"/>
        <v>100</v>
      </c>
      <c r="Q234" s="6">
        <f t="shared" si="56"/>
        <v>100</v>
      </c>
      <c r="R234" s="6">
        <f>+J234/J$234*100</f>
        <v>100</v>
      </c>
      <c r="S234" s="6">
        <f>+K234/K$234*100</f>
        <v>100</v>
      </c>
    </row>
    <row r="235" spans="1:19" ht="12.75" customHeight="1">
      <c r="A235" s="86"/>
      <c r="B235" s="89" t="s">
        <v>67</v>
      </c>
      <c r="C235" s="8" t="s">
        <v>11</v>
      </c>
      <c r="D235" s="57">
        <v>15</v>
      </c>
      <c r="E235" s="57">
        <v>9</v>
      </c>
      <c r="F235" s="57">
        <v>17</v>
      </c>
      <c r="G235" s="57">
        <v>34</v>
      </c>
      <c r="H235" s="57">
        <v>43</v>
      </c>
      <c r="I235" s="57">
        <v>24</v>
      </c>
      <c r="J235" s="57">
        <v>27</v>
      </c>
      <c r="K235" s="58">
        <v>169</v>
      </c>
      <c r="L235" s="13">
        <f aca="true" t="shared" si="57" ref="L235:S238">+D235/D$238*100</f>
        <v>21.428571428571427</v>
      </c>
      <c r="M235" s="3">
        <f t="shared" si="57"/>
        <v>10.714285714285714</v>
      </c>
      <c r="N235" s="3">
        <f t="shared" si="57"/>
        <v>13.28125</v>
      </c>
      <c r="O235" s="3">
        <f t="shared" si="57"/>
        <v>15.59633027522936</v>
      </c>
      <c r="P235" s="3">
        <f t="shared" si="57"/>
        <v>8.958333333333334</v>
      </c>
      <c r="Q235" s="3">
        <f t="shared" si="57"/>
        <v>5.084745762711865</v>
      </c>
      <c r="R235" s="3">
        <f>+J235/J$238*100</f>
        <v>5.921052631578947</v>
      </c>
      <c r="S235" s="3">
        <f>+K235/K$238*100</f>
        <v>8.857442348008385</v>
      </c>
    </row>
    <row r="236" spans="1:19" ht="12.75">
      <c r="A236" s="86"/>
      <c r="B236" s="86"/>
      <c r="C236" s="8" t="s">
        <v>12</v>
      </c>
      <c r="D236" s="57">
        <v>55</v>
      </c>
      <c r="E236" s="57">
        <v>75</v>
      </c>
      <c r="F236" s="57">
        <v>111</v>
      </c>
      <c r="G236" s="57">
        <v>184</v>
      </c>
      <c r="H236" s="57">
        <v>437</v>
      </c>
      <c r="I236" s="57">
        <v>448</v>
      </c>
      <c r="J236" s="57">
        <v>429</v>
      </c>
      <c r="K236" s="58">
        <v>1739</v>
      </c>
      <c r="L236" s="13">
        <f t="shared" si="57"/>
        <v>78.57142857142857</v>
      </c>
      <c r="M236" s="3">
        <f t="shared" si="57"/>
        <v>89.28571428571429</v>
      </c>
      <c r="N236" s="3">
        <f t="shared" si="57"/>
        <v>86.71875</v>
      </c>
      <c r="O236" s="3">
        <f t="shared" si="57"/>
        <v>84.40366972477065</v>
      </c>
      <c r="P236" s="3">
        <f t="shared" si="57"/>
        <v>91.04166666666667</v>
      </c>
      <c r="Q236" s="3">
        <f t="shared" si="57"/>
        <v>94.91525423728814</v>
      </c>
      <c r="R236" s="3">
        <f>+J236/J$238*100</f>
        <v>94.07894736842105</v>
      </c>
      <c r="S236" s="3">
        <f>+K236/K$238*100</f>
        <v>91.14255765199162</v>
      </c>
    </row>
    <row r="237" spans="1:19" ht="12.75">
      <c r="A237" s="86"/>
      <c r="B237" s="86"/>
      <c r="C237" s="8" t="s">
        <v>13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8">
        <v>0</v>
      </c>
      <c r="L237" s="13">
        <f t="shared" si="57"/>
        <v>0</v>
      </c>
      <c r="M237" s="3">
        <f t="shared" si="57"/>
        <v>0</v>
      </c>
      <c r="N237" s="3">
        <f t="shared" si="57"/>
        <v>0</v>
      </c>
      <c r="O237" s="3">
        <f t="shared" si="57"/>
        <v>0</v>
      </c>
      <c r="P237" s="3">
        <f t="shared" si="57"/>
        <v>0</v>
      </c>
      <c r="Q237" s="3">
        <f t="shared" si="57"/>
        <v>0</v>
      </c>
      <c r="R237" s="3">
        <f>+J237/J$238*100</f>
        <v>0</v>
      </c>
      <c r="S237" s="3">
        <f>+K237/K$238*100</f>
        <v>0</v>
      </c>
    </row>
    <row r="238" spans="1:19" ht="13.5" thickBot="1">
      <c r="A238" s="86"/>
      <c r="B238" s="90"/>
      <c r="C238" s="8" t="s">
        <v>1</v>
      </c>
      <c r="D238" s="57">
        <v>70</v>
      </c>
      <c r="E238" s="57">
        <v>84</v>
      </c>
      <c r="F238" s="57">
        <v>128</v>
      </c>
      <c r="G238" s="57">
        <v>218</v>
      </c>
      <c r="H238" s="57">
        <v>480</v>
      </c>
      <c r="I238" s="57">
        <v>472</v>
      </c>
      <c r="J238" s="57">
        <v>456</v>
      </c>
      <c r="K238" s="58">
        <v>1908</v>
      </c>
      <c r="L238" s="13">
        <f t="shared" si="57"/>
        <v>100</v>
      </c>
      <c r="M238" s="3">
        <f t="shared" si="57"/>
        <v>100</v>
      </c>
      <c r="N238" s="3">
        <f t="shared" si="57"/>
        <v>100</v>
      </c>
      <c r="O238" s="3">
        <f t="shared" si="57"/>
        <v>100</v>
      </c>
      <c r="P238" s="3">
        <f t="shared" si="57"/>
        <v>100</v>
      </c>
      <c r="Q238" s="3">
        <f t="shared" si="57"/>
        <v>100</v>
      </c>
      <c r="R238" s="3">
        <f>+J238/J$238*100</f>
        <v>100</v>
      </c>
      <c r="S238" s="3">
        <f>+K238/K$238*100</f>
        <v>100</v>
      </c>
    </row>
    <row r="239" spans="1:19" ht="12.75" customHeight="1">
      <c r="A239" s="85"/>
      <c r="B239" s="88" t="s">
        <v>68</v>
      </c>
      <c r="C239" s="61" t="s">
        <v>11</v>
      </c>
      <c r="D239" s="62">
        <v>43</v>
      </c>
      <c r="E239" s="62">
        <v>42</v>
      </c>
      <c r="F239" s="62">
        <v>27</v>
      </c>
      <c r="G239" s="62">
        <v>43</v>
      </c>
      <c r="H239" s="62">
        <v>44</v>
      </c>
      <c r="I239" s="62">
        <v>43</v>
      </c>
      <c r="J239" s="62">
        <v>39</v>
      </c>
      <c r="K239" s="63">
        <v>281</v>
      </c>
      <c r="L239" s="64">
        <f aca="true" t="shared" si="58" ref="L239:S242">+D239/D$242*100</f>
        <v>20.975609756097562</v>
      </c>
      <c r="M239" s="65">
        <f t="shared" si="58"/>
        <v>15.671641791044777</v>
      </c>
      <c r="N239" s="65">
        <f t="shared" si="58"/>
        <v>7.758620689655173</v>
      </c>
      <c r="O239" s="65">
        <f t="shared" si="58"/>
        <v>8.382066276803119</v>
      </c>
      <c r="P239" s="65">
        <f t="shared" si="58"/>
        <v>4.170616113744076</v>
      </c>
      <c r="Q239" s="65">
        <f t="shared" si="58"/>
        <v>3.7852112676056335</v>
      </c>
      <c r="R239" s="65">
        <f>+J239/J$242*100</f>
        <v>3.427065026362039</v>
      </c>
      <c r="S239" s="65">
        <f>+K239/K$242*100</f>
        <v>6.026163414111087</v>
      </c>
    </row>
    <row r="240" spans="1:19" ht="12.75">
      <c r="A240" s="85"/>
      <c r="B240" s="86"/>
      <c r="C240" s="16" t="s">
        <v>12</v>
      </c>
      <c r="D240" s="57">
        <v>162</v>
      </c>
      <c r="E240" s="57">
        <v>224</v>
      </c>
      <c r="F240" s="57">
        <v>315</v>
      </c>
      <c r="G240" s="57">
        <v>452</v>
      </c>
      <c r="H240" s="57">
        <v>944</v>
      </c>
      <c r="I240" s="57">
        <v>1031</v>
      </c>
      <c r="J240" s="57">
        <v>947</v>
      </c>
      <c r="K240" s="58">
        <v>4075</v>
      </c>
      <c r="L240" s="13">
        <f t="shared" si="58"/>
        <v>79.02439024390245</v>
      </c>
      <c r="M240" s="3">
        <f t="shared" si="58"/>
        <v>83.5820895522388</v>
      </c>
      <c r="N240" s="3">
        <f t="shared" si="58"/>
        <v>90.51724137931035</v>
      </c>
      <c r="O240" s="3">
        <f t="shared" si="58"/>
        <v>88.10916179337231</v>
      </c>
      <c r="P240" s="3">
        <f t="shared" si="58"/>
        <v>89.478672985782</v>
      </c>
      <c r="Q240" s="3">
        <f t="shared" si="58"/>
        <v>90.75704225352112</v>
      </c>
      <c r="R240" s="3">
        <f>+J240/J$242*100</f>
        <v>83.21616871704745</v>
      </c>
      <c r="S240" s="3">
        <f>+K240/K$242*100</f>
        <v>87.39009221531204</v>
      </c>
    </row>
    <row r="241" spans="1:19" ht="12.75">
      <c r="A241" s="85"/>
      <c r="B241" s="86"/>
      <c r="C241" s="16" t="s">
        <v>13</v>
      </c>
      <c r="D241" s="57">
        <v>0</v>
      </c>
      <c r="E241" s="57">
        <v>2</v>
      </c>
      <c r="F241" s="57">
        <v>6</v>
      </c>
      <c r="G241" s="57">
        <v>18</v>
      </c>
      <c r="H241" s="57">
        <v>67</v>
      </c>
      <c r="I241" s="57">
        <v>62</v>
      </c>
      <c r="J241" s="57">
        <v>152</v>
      </c>
      <c r="K241" s="58">
        <v>307</v>
      </c>
      <c r="L241" s="13">
        <f t="shared" si="58"/>
        <v>0</v>
      </c>
      <c r="M241" s="3">
        <f t="shared" si="58"/>
        <v>0.7462686567164178</v>
      </c>
      <c r="N241" s="3">
        <f t="shared" si="58"/>
        <v>1.7241379310344827</v>
      </c>
      <c r="O241" s="3">
        <f t="shared" si="58"/>
        <v>3.508771929824561</v>
      </c>
      <c r="P241" s="3">
        <f t="shared" si="58"/>
        <v>6.350710900473934</v>
      </c>
      <c r="Q241" s="3">
        <f t="shared" si="58"/>
        <v>5.457746478873239</v>
      </c>
      <c r="R241" s="3">
        <f>+J241/J$242*100</f>
        <v>13.356766256590511</v>
      </c>
      <c r="S241" s="3">
        <f>+K241/K$242*100</f>
        <v>6.583744370576881</v>
      </c>
    </row>
    <row r="242" spans="1:19" ht="12.75">
      <c r="A242" s="85"/>
      <c r="B242" s="86"/>
      <c r="C242" s="17" t="s">
        <v>1</v>
      </c>
      <c r="D242" s="59">
        <v>205</v>
      </c>
      <c r="E242" s="59">
        <v>268</v>
      </c>
      <c r="F242" s="59">
        <v>348</v>
      </c>
      <c r="G242" s="59">
        <v>513</v>
      </c>
      <c r="H242" s="59">
        <v>1055</v>
      </c>
      <c r="I242" s="59">
        <v>1136</v>
      </c>
      <c r="J242" s="59">
        <v>1138</v>
      </c>
      <c r="K242" s="60">
        <v>4663</v>
      </c>
      <c r="L242" s="14">
        <f t="shared" si="58"/>
        <v>100</v>
      </c>
      <c r="M242" s="6">
        <f t="shared" si="58"/>
        <v>100</v>
      </c>
      <c r="N242" s="6">
        <f t="shared" si="58"/>
        <v>100</v>
      </c>
      <c r="O242" s="6">
        <f t="shared" si="58"/>
        <v>100</v>
      </c>
      <c r="P242" s="6">
        <f t="shared" si="58"/>
        <v>100</v>
      </c>
      <c r="Q242" s="6">
        <f t="shared" si="58"/>
        <v>100</v>
      </c>
      <c r="R242" s="6">
        <f>+J242/J$242*100</f>
        <v>100</v>
      </c>
      <c r="S242" s="6">
        <f>+K242/K$242*100</f>
        <v>100</v>
      </c>
    </row>
    <row r="243" spans="1:19" ht="12.75" customHeight="1">
      <c r="A243" s="85"/>
      <c r="B243" s="89" t="s">
        <v>69</v>
      </c>
      <c r="C243" s="8" t="s">
        <v>11</v>
      </c>
      <c r="D243" s="57">
        <v>95</v>
      </c>
      <c r="E243" s="57">
        <v>93</v>
      </c>
      <c r="F243" s="57">
        <v>102</v>
      </c>
      <c r="G243" s="57">
        <v>103</v>
      </c>
      <c r="H243" s="57">
        <v>120</v>
      </c>
      <c r="I243" s="57">
        <v>108</v>
      </c>
      <c r="J243" s="57">
        <v>56</v>
      </c>
      <c r="K243" s="58">
        <v>677</v>
      </c>
      <c r="L243" s="13">
        <f aca="true" t="shared" si="59" ref="L243:S246">+D243/D$246*100</f>
        <v>19.427402862985684</v>
      </c>
      <c r="M243" s="3">
        <f t="shared" si="59"/>
        <v>20.394736842105264</v>
      </c>
      <c r="N243" s="3">
        <f t="shared" si="59"/>
        <v>15.789473684210526</v>
      </c>
      <c r="O243" s="3">
        <f t="shared" si="59"/>
        <v>10.16781836130306</v>
      </c>
      <c r="P243" s="3">
        <f t="shared" si="59"/>
        <v>6.518196632265074</v>
      </c>
      <c r="Q243" s="3">
        <f t="shared" si="59"/>
        <v>6.04364857302742</v>
      </c>
      <c r="R243" s="3">
        <f>+J243/J$246*100</f>
        <v>3.5000000000000004</v>
      </c>
      <c r="S243" s="3">
        <f>+K243/K$246*100</f>
        <v>8.644024514811031</v>
      </c>
    </row>
    <row r="244" spans="1:19" ht="12.75">
      <c r="A244" s="85"/>
      <c r="B244" s="86"/>
      <c r="C244" s="8" t="s">
        <v>12</v>
      </c>
      <c r="D244" s="57">
        <v>391</v>
      </c>
      <c r="E244" s="57">
        <v>361</v>
      </c>
      <c r="F244" s="57">
        <v>541</v>
      </c>
      <c r="G244" s="57">
        <v>907</v>
      </c>
      <c r="H244" s="57">
        <v>1716</v>
      </c>
      <c r="I244" s="57">
        <v>1672</v>
      </c>
      <c r="J244" s="57">
        <v>1535</v>
      </c>
      <c r="K244" s="58">
        <v>7123</v>
      </c>
      <c r="L244" s="13">
        <f t="shared" si="59"/>
        <v>79.95910020449898</v>
      </c>
      <c r="M244" s="3">
        <f t="shared" si="59"/>
        <v>79.16666666666666</v>
      </c>
      <c r="N244" s="3">
        <f t="shared" si="59"/>
        <v>83.74613003095975</v>
      </c>
      <c r="O244" s="3">
        <f t="shared" si="59"/>
        <v>89.53603158933859</v>
      </c>
      <c r="P244" s="3">
        <f t="shared" si="59"/>
        <v>93.21021184139055</v>
      </c>
      <c r="Q244" s="3">
        <f t="shared" si="59"/>
        <v>93.56463346390599</v>
      </c>
      <c r="R244" s="3">
        <f>+J244/J$246*100</f>
        <v>95.9375</v>
      </c>
      <c r="S244" s="3">
        <f>+K244/K$246*100</f>
        <v>90.94739530132789</v>
      </c>
    </row>
    <row r="245" spans="1:19" ht="12.75">
      <c r="A245" s="85"/>
      <c r="B245" s="86"/>
      <c r="C245" s="8" t="s">
        <v>13</v>
      </c>
      <c r="D245" s="57">
        <v>3</v>
      </c>
      <c r="E245" s="57">
        <v>2</v>
      </c>
      <c r="F245" s="57">
        <v>3</v>
      </c>
      <c r="G245" s="57">
        <v>3</v>
      </c>
      <c r="H245" s="57">
        <v>5</v>
      </c>
      <c r="I245" s="57">
        <v>7</v>
      </c>
      <c r="J245" s="57">
        <v>9</v>
      </c>
      <c r="K245" s="58">
        <v>32</v>
      </c>
      <c r="L245" s="13">
        <f t="shared" si="59"/>
        <v>0.6134969325153374</v>
      </c>
      <c r="M245" s="3">
        <f t="shared" si="59"/>
        <v>0.43859649122807015</v>
      </c>
      <c r="N245" s="3">
        <f t="shared" si="59"/>
        <v>0.46439628482972134</v>
      </c>
      <c r="O245" s="3">
        <f t="shared" si="59"/>
        <v>0.29615004935834155</v>
      </c>
      <c r="P245" s="3">
        <f t="shared" si="59"/>
        <v>0.27159152634437805</v>
      </c>
      <c r="Q245" s="3">
        <f t="shared" si="59"/>
        <v>0.391717963066592</v>
      </c>
      <c r="R245" s="3">
        <f>+J245/J$246*100</f>
        <v>0.5625</v>
      </c>
      <c r="S245" s="3">
        <f>+K245/K$246*100</f>
        <v>0.40858018386108275</v>
      </c>
    </row>
    <row r="246" spans="1:19" ht="12.75">
      <c r="A246" s="85"/>
      <c r="B246" s="90"/>
      <c r="C246" s="8" t="s">
        <v>1</v>
      </c>
      <c r="D246" s="57">
        <v>489</v>
      </c>
      <c r="E246" s="57">
        <v>456</v>
      </c>
      <c r="F246" s="57">
        <v>646</v>
      </c>
      <c r="G246" s="57">
        <v>1013</v>
      </c>
      <c r="H246" s="57">
        <v>1841</v>
      </c>
      <c r="I246" s="57">
        <v>1787</v>
      </c>
      <c r="J246" s="57">
        <v>1600</v>
      </c>
      <c r="K246" s="58">
        <v>7832</v>
      </c>
      <c r="L246" s="13">
        <f t="shared" si="59"/>
        <v>100</v>
      </c>
      <c r="M246" s="3">
        <f t="shared" si="59"/>
        <v>100</v>
      </c>
      <c r="N246" s="3">
        <f t="shared" si="59"/>
        <v>100</v>
      </c>
      <c r="O246" s="3">
        <f t="shared" si="59"/>
        <v>100</v>
      </c>
      <c r="P246" s="3">
        <f t="shared" si="59"/>
        <v>100</v>
      </c>
      <c r="Q246" s="3">
        <f t="shared" si="59"/>
        <v>100</v>
      </c>
      <c r="R246" s="3">
        <f>+J246/J$246*100</f>
        <v>100</v>
      </c>
      <c r="S246" s="3">
        <f>+K246/K$246*100</f>
        <v>100</v>
      </c>
    </row>
    <row r="247" spans="1:19" ht="12.75" customHeight="1">
      <c r="A247" s="85"/>
      <c r="B247" s="91" t="s">
        <v>70</v>
      </c>
      <c r="C247" s="15" t="s">
        <v>11</v>
      </c>
      <c r="D247" s="55">
        <v>53</v>
      </c>
      <c r="E247" s="55">
        <v>33</v>
      </c>
      <c r="F247" s="55">
        <v>35</v>
      </c>
      <c r="G247" s="55">
        <v>43</v>
      </c>
      <c r="H247" s="55">
        <v>46</v>
      </c>
      <c r="I247" s="55">
        <v>29</v>
      </c>
      <c r="J247" s="55">
        <v>37</v>
      </c>
      <c r="K247" s="56">
        <v>276</v>
      </c>
      <c r="L247" s="12">
        <f aca="true" t="shared" si="60" ref="L247:S250">+D247/D$250*100</f>
        <v>22.362869198312236</v>
      </c>
      <c r="M247" s="10">
        <f t="shared" si="60"/>
        <v>16.019417475728158</v>
      </c>
      <c r="N247" s="10">
        <f t="shared" si="60"/>
        <v>12.727272727272727</v>
      </c>
      <c r="O247" s="10">
        <f t="shared" si="60"/>
        <v>9.513274336283185</v>
      </c>
      <c r="P247" s="10">
        <f t="shared" si="60"/>
        <v>5.800756620428752</v>
      </c>
      <c r="Q247" s="10">
        <f t="shared" si="60"/>
        <v>3.780964797913951</v>
      </c>
      <c r="R247" s="10">
        <f>+J247/J$250*100</f>
        <v>4.887714663143989</v>
      </c>
      <c r="S247" s="10">
        <f>+K247/K$250*100</f>
        <v>7.915113277889303</v>
      </c>
    </row>
    <row r="248" spans="1:19" ht="12.75">
      <c r="A248" s="85"/>
      <c r="B248" s="86"/>
      <c r="C248" s="16" t="s">
        <v>12</v>
      </c>
      <c r="D248" s="57">
        <v>184</v>
      </c>
      <c r="E248" s="57">
        <v>173</v>
      </c>
      <c r="F248" s="57">
        <v>240</v>
      </c>
      <c r="G248" s="57">
        <v>409</v>
      </c>
      <c r="H248" s="57">
        <v>746</v>
      </c>
      <c r="I248" s="57">
        <v>738</v>
      </c>
      <c r="J248" s="57">
        <v>719</v>
      </c>
      <c r="K248" s="58">
        <v>3209</v>
      </c>
      <c r="L248" s="13">
        <f t="shared" si="60"/>
        <v>77.63713080168776</v>
      </c>
      <c r="M248" s="3">
        <f t="shared" si="60"/>
        <v>83.98058252427184</v>
      </c>
      <c r="N248" s="3">
        <f t="shared" si="60"/>
        <v>87.27272727272727</v>
      </c>
      <c r="O248" s="3">
        <f t="shared" si="60"/>
        <v>90.48672566371681</v>
      </c>
      <c r="P248" s="3">
        <f t="shared" si="60"/>
        <v>94.07313997477932</v>
      </c>
      <c r="Q248" s="3">
        <f t="shared" si="60"/>
        <v>96.21903520208605</v>
      </c>
      <c r="R248" s="3">
        <f>+J248/J$250*100</f>
        <v>94.98018494055482</v>
      </c>
      <c r="S248" s="3">
        <f>+K248/K$250*100</f>
        <v>92.02753082879266</v>
      </c>
    </row>
    <row r="249" spans="1:19" ht="12.75">
      <c r="A249" s="85"/>
      <c r="B249" s="86"/>
      <c r="C249" s="16" t="s">
        <v>13</v>
      </c>
      <c r="D249" s="57">
        <v>0</v>
      </c>
      <c r="E249" s="57">
        <v>0</v>
      </c>
      <c r="F249" s="57">
        <v>0</v>
      </c>
      <c r="G249" s="57">
        <v>0</v>
      </c>
      <c r="H249" s="57">
        <v>1</v>
      </c>
      <c r="I249" s="57">
        <v>0</v>
      </c>
      <c r="J249" s="57">
        <v>1</v>
      </c>
      <c r="K249" s="58">
        <v>2</v>
      </c>
      <c r="L249" s="13">
        <f t="shared" si="60"/>
        <v>0</v>
      </c>
      <c r="M249" s="3">
        <f t="shared" si="60"/>
        <v>0</v>
      </c>
      <c r="N249" s="3">
        <f t="shared" si="60"/>
        <v>0</v>
      </c>
      <c r="O249" s="3">
        <f t="shared" si="60"/>
        <v>0</v>
      </c>
      <c r="P249" s="3">
        <f t="shared" si="60"/>
        <v>0.12610340479192939</v>
      </c>
      <c r="Q249" s="3">
        <f t="shared" si="60"/>
        <v>0</v>
      </c>
      <c r="R249" s="3">
        <f>+J249/J$250*100</f>
        <v>0.13210039630118892</v>
      </c>
      <c r="S249" s="3">
        <f>+K249/K$250*100</f>
        <v>0.05735589331803843</v>
      </c>
    </row>
    <row r="250" spans="1:19" ht="13.5" thickBot="1">
      <c r="A250" s="85"/>
      <c r="B250" s="92"/>
      <c r="C250" s="68" t="s">
        <v>1</v>
      </c>
      <c r="D250" s="69">
        <v>237</v>
      </c>
      <c r="E250" s="69">
        <v>206</v>
      </c>
      <c r="F250" s="69">
        <v>275</v>
      </c>
      <c r="G250" s="69">
        <v>452</v>
      </c>
      <c r="H250" s="69">
        <v>793</v>
      </c>
      <c r="I250" s="69">
        <v>767</v>
      </c>
      <c r="J250" s="69">
        <v>757</v>
      </c>
      <c r="K250" s="70">
        <v>3487</v>
      </c>
      <c r="L250" s="71">
        <f t="shared" si="60"/>
        <v>100</v>
      </c>
      <c r="M250" s="72">
        <f t="shared" si="60"/>
        <v>100</v>
      </c>
      <c r="N250" s="72">
        <f t="shared" si="60"/>
        <v>100</v>
      </c>
      <c r="O250" s="72">
        <f t="shared" si="60"/>
        <v>100</v>
      </c>
      <c r="P250" s="72">
        <f t="shared" si="60"/>
        <v>100</v>
      </c>
      <c r="Q250" s="72">
        <f t="shared" si="60"/>
        <v>100</v>
      </c>
      <c r="R250" s="72">
        <f>+J250/J$250*100</f>
        <v>100</v>
      </c>
      <c r="S250" s="72">
        <f>+K250/K$250*100</f>
        <v>100</v>
      </c>
    </row>
    <row r="251" spans="1:19" ht="12.75" customHeight="1">
      <c r="A251" s="86"/>
      <c r="B251" s="89" t="s">
        <v>71</v>
      </c>
      <c r="C251" s="8" t="s">
        <v>11</v>
      </c>
      <c r="D251" s="57">
        <v>68</v>
      </c>
      <c r="E251" s="57">
        <v>41</v>
      </c>
      <c r="F251" s="57">
        <v>65</v>
      </c>
      <c r="G251" s="57">
        <v>72</v>
      </c>
      <c r="H251" s="57">
        <v>84</v>
      </c>
      <c r="I251" s="57">
        <v>63</v>
      </c>
      <c r="J251" s="57">
        <v>34</v>
      </c>
      <c r="K251" s="58">
        <v>427</v>
      </c>
      <c r="L251" s="13">
        <f aca="true" t="shared" si="61" ref="L251:S254">+D251/D$254*100</f>
        <v>26.053639846743295</v>
      </c>
      <c r="M251" s="3">
        <f t="shared" si="61"/>
        <v>17.083333333333332</v>
      </c>
      <c r="N251" s="3">
        <f t="shared" si="61"/>
        <v>20.123839009287924</v>
      </c>
      <c r="O251" s="3">
        <f t="shared" si="61"/>
        <v>14.229249011857709</v>
      </c>
      <c r="P251" s="3">
        <f t="shared" si="61"/>
        <v>7.784986098239111</v>
      </c>
      <c r="Q251" s="3">
        <f t="shared" si="61"/>
        <v>4.726181545386346</v>
      </c>
      <c r="R251" s="3">
        <f>+J251/J$254*100</f>
        <v>2.761982128350934</v>
      </c>
      <c r="S251" s="3">
        <f>+K251/K$254*100</f>
        <v>8.586366378443595</v>
      </c>
    </row>
    <row r="252" spans="1:19" ht="12.75">
      <c r="A252" s="86"/>
      <c r="B252" s="86"/>
      <c r="C252" s="8" t="s">
        <v>12</v>
      </c>
      <c r="D252" s="57">
        <v>193</v>
      </c>
      <c r="E252" s="57">
        <v>199</v>
      </c>
      <c r="F252" s="57">
        <v>258</v>
      </c>
      <c r="G252" s="57">
        <v>434</v>
      </c>
      <c r="H252" s="57">
        <v>994</v>
      </c>
      <c r="I252" s="57">
        <v>1270</v>
      </c>
      <c r="J252" s="57">
        <v>1196</v>
      </c>
      <c r="K252" s="58">
        <v>4544</v>
      </c>
      <c r="L252" s="13">
        <f t="shared" si="61"/>
        <v>73.9463601532567</v>
      </c>
      <c r="M252" s="3">
        <f t="shared" si="61"/>
        <v>82.91666666666667</v>
      </c>
      <c r="N252" s="3">
        <f t="shared" si="61"/>
        <v>79.87616099071208</v>
      </c>
      <c r="O252" s="3">
        <f t="shared" si="61"/>
        <v>85.7707509881423</v>
      </c>
      <c r="P252" s="3">
        <f t="shared" si="61"/>
        <v>92.12233549582947</v>
      </c>
      <c r="Q252" s="3">
        <f t="shared" si="61"/>
        <v>95.27381845461366</v>
      </c>
      <c r="R252" s="3">
        <f>+J252/J$254*100</f>
        <v>97.15678310316815</v>
      </c>
      <c r="S252" s="3">
        <f>+K252/K$254*100</f>
        <v>91.37341644882365</v>
      </c>
    </row>
    <row r="253" spans="1:19" ht="12.75">
      <c r="A253" s="86"/>
      <c r="B253" s="86"/>
      <c r="C253" s="8" t="s">
        <v>13</v>
      </c>
      <c r="D253" s="57">
        <v>0</v>
      </c>
      <c r="E253" s="57">
        <v>0</v>
      </c>
      <c r="F253" s="57">
        <v>0</v>
      </c>
      <c r="G253" s="57">
        <v>0</v>
      </c>
      <c r="H253" s="57">
        <v>1</v>
      </c>
      <c r="I253" s="57">
        <v>0</v>
      </c>
      <c r="J253" s="57">
        <v>1</v>
      </c>
      <c r="K253" s="58">
        <v>2</v>
      </c>
      <c r="L253" s="13">
        <f t="shared" si="61"/>
        <v>0</v>
      </c>
      <c r="M253" s="3">
        <f t="shared" si="61"/>
        <v>0</v>
      </c>
      <c r="N253" s="3">
        <f t="shared" si="61"/>
        <v>0</v>
      </c>
      <c r="O253" s="3">
        <f t="shared" si="61"/>
        <v>0</v>
      </c>
      <c r="P253" s="3">
        <f t="shared" si="61"/>
        <v>0.09267840593141798</v>
      </c>
      <c r="Q253" s="3">
        <f t="shared" si="61"/>
        <v>0</v>
      </c>
      <c r="R253" s="3">
        <f>+J253/J$254*100</f>
        <v>0.08123476848090982</v>
      </c>
      <c r="S253" s="3">
        <f>+K253/K$254*100</f>
        <v>0.040217172732756885</v>
      </c>
    </row>
    <row r="254" spans="1:19" ht="12.75">
      <c r="A254" s="86"/>
      <c r="B254" s="90"/>
      <c r="C254" s="8" t="s">
        <v>1</v>
      </c>
      <c r="D254" s="57">
        <v>261</v>
      </c>
      <c r="E254" s="57">
        <v>240</v>
      </c>
      <c r="F254" s="57">
        <v>323</v>
      </c>
      <c r="G254" s="57">
        <v>506</v>
      </c>
      <c r="H254" s="57">
        <v>1079</v>
      </c>
      <c r="I254" s="57">
        <v>1333</v>
      </c>
      <c r="J254" s="57">
        <v>1231</v>
      </c>
      <c r="K254" s="58">
        <v>4973</v>
      </c>
      <c r="L254" s="13">
        <f t="shared" si="61"/>
        <v>100</v>
      </c>
      <c r="M254" s="3">
        <f t="shared" si="61"/>
        <v>100</v>
      </c>
      <c r="N254" s="3">
        <f t="shared" si="61"/>
        <v>100</v>
      </c>
      <c r="O254" s="3">
        <f t="shared" si="61"/>
        <v>100</v>
      </c>
      <c r="P254" s="3">
        <f t="shared" si="61"/>
        <v>100</v>
      </c>
      <c r="Q254" s="3">
        <f t="shared" si="61"/>
        <v>100</v>
      </c>
      <c r="R254" s="3">
        <f>+J254/J$254*100</f>
        <v>100</v>
      </c>
      <c r="S254" s="3">
        <f>+K254/K$254*100</f>
        <v>100</v>
      </c>
    </row>
    <row r="255" spans="1:19" ht="12.75" customHeight="1">
      <c r="A255" s="85"/>
      <c r="B255" s="91" t="s">
        <v>72</v>
      </c>
      <c r="C255" s="15" t="s">
        <v>11</v>
      </c>
      <c r="D255" s="55">
        <v>0</v>
      </c>
      <c r="E255" s="55">
        <v>0</v>
      </c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56">
        <v>0</v>
      </c>
      <c r="L255" s="12">
        <f aca="true" t="shared" si="62" ref="L255:S258">+D255/D$258*100</f>
        <v>0</v>
      </c>
      <c r="M255" s="10">
        <f t="shared" si="62"/>
        <v>0</v>
      </c>
      <c r="N255" s="10">
        <f t="shared" si="62"/>
        <v>0</v>
      </c>
      <c r="O255" s="10">
        <f t="shared" si="62"/>
        <v>0</v>
      </c>
      <c r="P255" s="10">
        <f t="shared" si="62"/>
        <v>0</v>
      </c>
      <c r="Q255" s="10">
        <f t="shared" si="62"/>
        <v>0</v>
      </c>
      <c r="R255" s="10">
        <f>+J255/J$258*100</f>
        <v>0</v>
      </c>
      <c r="S255" s="10">
        <f>+K255/K$258*100</f>
        <v>0</v>
      </c>
    </row>
    <row r="256" spans="1:19" ht="12.75">
      <c r="A256" s="85"/>
      <c r="B256" s="86"/>
      <c r="C256" s="16" t="s">
        <v>12</v>
      </c>
      <c r="D256" s="57">
        <v>0</v>
      </c>
      <c r="E256" s="57">
        <v>0</v>
      </c>
      <c r="F256" s="57">
        <v>0</v>
      </c>
      <c r="G256" s="57">
        <v>0</v>
      </c>
      <c r="H256" s="57">
        <v>0</v>
      </c>
      <c r="I256" s="57">
        <v>0</v>
      </c>
      <c r="J256" s="57">
        <v>0</v>
      </c>
      <c r="K256" s="58">
        <v>0</v>
      </c>
      <c r="L256" s="13">
        <f t="shared" si="62"/>
        <v>0</v>
      </c>
      <c r="M256" s="3">
        <f t="shared" si="62"/>
        <v>0</v>
      </c>
      <c r="N256" s="3">
        <f t="shared" si="62"/>
        <v>0</v>
      </c>
      <c r="O256" s="3">
        <f t="shared" si="62"/>
        <v>0</v>
      </c>
      <c r="P256" s="3">
        <f t="shared" si="62"/>
        <v>0</v>
      </c>
      <c r="Q256" s="3">
        <f t="shared" si="62"/>
        <v>0</v>
      </c>
      <c r="R256" s="3">
        <f>+J256/J$258*100</f>
        <v>0</v>
      </c>
      <c r="S256" s="3">
        <f>+K256/K$258*100</f>
        <v>0</v>
      </c>
    </row>
    <row r="257" spans="1:19" ht="12.75">
      <c r="A257" s="85"/>
      <c r="B257" s="86"/>
      <c r="C257" s="16" t="s">
        <v>13</v>
      </c>
      <c r="D257" s="57">
        <v>256</v>
      </c>
      <c r="E257" s="57">
        <v>262</v>
      </c>
      <c r="F257" s="57">
        <v>363</v>
      </c>
      <c r="G257" s="57">
        <v>602</v>
      </c>
      <c r="H257" s="57">
        <v>1219</v>
      </c>
      <c r="I257" s="57">
        <v>1214</v>
      </c>
      <c r="J257" s="57">
        <v>1162</v>
      </c>
      <c r="K257" s="58">
        <v>5078</v>
      </c>
      <c r="L257" s="13">
        <f t="shared" si="62"/>
        <v>100</v>
      </c>
      <c r="M257" s="3">
        <f t="shared" si="62"/>
        <v>100</v>
      </c>
      <c r="N257" s="3">
        <f t="shared" si="62"/>
        <v>100</v>
      </c>
      <c r="O257" s="3">
        <f t="shared" si="62"/>
        <v>100</v>
      </c>
      <c r="P257" s="3">
        <f t="shared" si="62"/>
        <v>100</v>
      </c>
      <c r="Q257" s="3">
        <f t="shared" si="62"/>
        <v>100</v>
      </c>
      <c r="R257" s="3">
        <f>+J257/J$258*100</f>
        <v>100</v>
      </c>
      <c r="S257" s="3">
        <f>+K257/K$258*100</f>
        <v>100</v>
      </c>
    </row>
    <row r="258" spans="1:19" ht="12.75">
      <c r="A258" s="85"/>
      <c r="B258" s="86"/>
      <c r="C258" s="17" t="s">
        <v>1</v>
      </c>
      <c r="D258" s="59">
        <v>256</v>
      </c>
      <c r="E258" s="59">
        <v>262</v>
      </c>
      <c r="F258" s="59">
        <v>363</v>
      </c>
      <c r="G258" s="59">
        <v>602</v>
      </c>
      <c r="H258" s="59">
        <v>1219</v>
      </c>
      <c r="I258" s="59">
        <v>1214</v>
      </c>
      <c r="J258" s="59">
        <v>1162</v>
      </c>
      <c r="K258" s="60">
        <v>5078</v>
      </c>
      <c r="L258" s="14">
        <f t="shared" si="62"/>
        <v>100</v>
      </c>
      <c r="M258" s="6">
        <f t="shared" si="62"/>
        <v>100</v>
      </c>
      <c r="N258" s="6">
        <f t="shared" si="62"/>
        <v>100</v>
      </c>
      <c r="O258" s="6">
        <f t="shared" si="62"/>
        <v>100</v>
      </c>
      <c r="P258" s="6">
        <f t="shared" si="62"/>
        <v>100</v>
      </c>
      <c r="Q258" s="6">
        <f t="shared" si="62"/>
        <v>100</v>
      </c>
      <c r="R258" s="6">
        <f>+J258/J$258*100</f>
        <v>100</v>
      </c>
      <c r="S258" s="6">
        <f>+K258/K$258*100</f>
        <v>100</v>
      </c>
    </row>
    <row r="259" spans="1:19" ht="12.75" customHeight="1">
      <c r="A259" s="86"/>
      <c r="B259" s="89" t="s">
        <v>73</v>
      </c>
      <c r="C259" s="8" t="s">
        <v>11</v>
      </c>
      <c r="D259" s="57">
        <v>30</v>
      </c>
      <c r="E259" s="57">
        <v>22</v>
      </c>
      <c r="F259" s="57">
        <v>36</v>
      </c>
      <c r="G259" s="57">
        <v>35</v>
      </c>
      <c r="H259" s="57">
        <v>54</v>
      </c>
      <c r="I259" s="57">
        <v>55</v>
      </c>
      <c r="J259" s="57">
        <v>37</v>
      </c>
      <c r="K259" s="58">
        <v>269</v>
      </c>
      <c r="L259" s="13">
        <f aca="true" t="shared" si="63" ref="L259:S262">+D259/D$262*100</f>
        <v>21.58273381294964</v>
      </c>
      <c r="M259" s="3">
        <f t="shared" si="63"/>
        <v>14.102564102564102</v>
      </c>
      <c r="N259" s="3">
        <f t="shared" si="63"/>
        <v>16.363636363636363</v>
      </c>
      <c r="O259" s="3">
        <f t="shared" si="63"/>
        <v>10.9375</v>
      </c>
      <c r="P259" s="3">
        <f t="shared" si="63"/>
        <v>7.049608355091384</v>
      </c>
      <c r="Q259" s="3">
        <f t="shared" si="63"/>
        <v>5.47808764940239</v>
      </c>
      <c r="R259" s="3">
        <f>+J259/J$262*100</f>
        <v>4.342723004694836</v>
      </c>
      <c r="S259" s="3">
        <f>+K259/K$262*100</f>
        <v>7.781313277408157</v>
      </c>
    </row>
    <row r="260" spans="1:19" ht="12.75">
      <c r="A260" s="86"/>
      <c r="B260" s="86"/>
      <c r="C260" s="8" t="s">
        <v>12</v>
      </c>
      <c r="D260" s="57">
        <v>109</v>
      </c>
      <c r="E260" s="57">
        <v>132</v>
      </c>
      <c r="F260" s="57">
        <v>177</v>
      </c>
      <c r="G260" s="57">
        <v>279</v>
      </c>
      <c r="H260" s="57">
        <v>698</v>
      </c>
      <c r="I260" s="57">
        <v>923</v>
      </c>
      <c r="J260" s="57">
        <v>803</v>
      </c>
      <c r="K260" s="58">
        <v>3121</v>
      </c>
      <c r="L260" s="13">
        <f t="shared" si="63"/>
        <v>78.41726618705036</v>
      </c>
      <c r="M260" s="3">
        <f t="shared" si="63"/>
        <v>84.61538461538461</v>
      </c>
      <c r="N260" s="3">
        <f t="shared" si="63"/>
        <v>80.45454545454545</v>
      </c>
      <c r="O260" s="3">
        <f t="shared" si="63"/>
        <v>87.1875</v>
      </c>
      <c r="P260" s="3">
        <f t="shared" si="63"/>
        <v>91.12271540469973</v>
      </c>
      <c r="Q260" s="3">
        <f t="shared" si="63"/>
        <v>91.93227091633466</v>
      </c>
      <c r="R260" s="3">
        <f>+J260/J$262*100</f>
        <v>94.24882629107981</v>
      </c>
      <c r="S260" s="3">
        <f>+K260/K$262*100</f>
        <v>90.28059010702921</v>
      </c>
    </row>
    <row r="261" spans="1:19" ht="12.75">
      <c r="A261" s="86"/>
      <c r="B261" s="86"/>
      <c r="C261" s="8" t="s">
        <v>13</v>
      </c>
      <c r="D261" s="57">
        <v>0</v>
      </c>
      <c r="E261" s="57">
        <v>2</v>
      </c>
      <c r="F261" s="57">
        <v>7</v>
      </c>
      <c r="G261" s="57">
        <v>6</v>
      </c>
      <c r="H261" s="57">
        <v>14</v>
      </c>
      <c r="I261" s="57">
        <v>26</v>
      </c>
      <c r="J261" s="57">
        <v>12</v>
      </c>
      <c r="K261" s="58">
        <v>67</v>
      </c>
      <c r="L261" s="13">
        <f t="shared" si="63"/>
        <v>0</v>
      </c>
      <c r="M261" s="3">
        <f t="shared" si="63"/>
        <v>1.282051282051282</v>
      </c>
      <c r="N261" s="3">
        <f t="shared" si="63"/>
        <v>3.1818181818181817</v>
      </c>
      <c r="O261" s="3">
        <f t="shared" si="63"/>
        <v>1.875</v>
      </c>
      <c r="P261" s="3">
        <f t="shared" si="63"/>
        <v>1.8276762402088773</v>
      </c>
      <c r="Q261" s="3">
        <f t="shared" si="63"/>
        <v>2.589641434262948</v>
      </c>
      <c r="R261" s="3">
        <f>+J261/J$262*100</f>
        <v>1.4084507042253522</v>
      </c>
      <c r="S261" s="3">
        <f>+K261/K$262*100</f>
        <v>1.9380966155626265</v>
      </c>
    </row>
    <row r="262" spans="1:19" ht="12.75">
      <c r="A262" s="86"/>
      <c r="B262" s="90"/>
      <c r="C262" s="8" t="s">
        <v>1</v>
      </c>
      <c r="D262" s="57">
        <v>139</v>
      </c>
      <c r="E262" s="57">
        <v>156</v>
      </c>
      <c r="F262" s="57">
        <v>220</v>
      </c>
      <c r="G262" s="57">
        <v>320</v>
      </c>
      <c r="H262" s="57">
        <v>766</v>
      </c>
      <c r="I262" s="57">
        <v>1004</v>
      </c>
      <c r="J262" s="57">
        <v>852</v>
      </c>
      <c r="K262" s="58">
        <v>3457</v>
      </c>
      <c r="L262" s="13">
        <f t="shared" si="63"/>
        <v>100</v>
      </c>
      <c r="M262" s="3">
        <f t="shared" si="63"/>
        <v>100</v>
      </c>
      <c r="N262" s="3">
        <f t="shared" si="63"/>
        <v>100</v>
      </c>
      <c r="O262" s="3">
        <f t="shared" si="63"/>
        <v>100</v>
      </c>
      <c r="P262" s="3">
        <f t="shared" si="63"/>
        <v>100</v>
      </c>
      <c r="Q262" s="3">
        <f t="shared" si="63"/>
        <v>100</v>
      </c>
      <c r="R262" s="3">
        <f>+J262/J$262*100</f>
        <v>100</v>
      </c>
      <c r="S262" s="3">
        <f>+K262/K$262*100</f>
        <v>100</v>
      </c>
    </row>
    <row r="263" spans="1:19" ht="12.75" customHeight="1">
      <c r="A263" s="85"/>
      <c r="B263" s="91" t="s">
        <v>74</v>
      </c>
      <c r="C263" s="15" t="s">
        <v>11</v>
      </c>
      <c r="D263" s="55">
        <v>26</v>
      </c>
      <c r="E263" s="55">
        <v>11</v>
      </c>
      <c r="F263" s="55">
        <v>11</v>
      </c>
      <c r="G263" s="55">
        <v>27</v>
      </c>
      <c r="H263" s="55">
        <v>33</v>
      </c>
      <c r="I263" s="55">
        <v>14</v>
      </c>
      <c r="J263" s="55">
        <v>24</v>
      </c>
      <c r="K263" s="56">
        <v>146</v>
      </c>
      <c r="L263" s="12">
        <f aca="true" t="shared" si="64" ref="L263:S266">+D263/D$266*100</f>
        <v>34.66666666666667</v>
      </c>
      <c r="M263" s="10">
        <f t="shared" si="64"/>
        <v>17.741935483870968</v>
      </c>
      <c r="N263" s="10">
        <f t="shared" si="64"/>
        <v>13.414634146341465</v>
      </c>
      <c r="O263" s="10">
        <f t="shared" si="64"/>
        <v>17.532467532467532</v>
      </c>
      <c r="P263" s="10">
        <f t="shared" si="64"/>
        <v>10.122699386503067</v>
      </c>
      <c r="Q263" s="10">
        <f t="shared" si="64"/>
        <v>3.389830508474576</v>
      </c>
      <c r="R263" s="10">
        <f>+J263/J$266*100</f>
        <v>5.783132530120482</v>
      </c>
      <c r="S263" s="10">
        <f>+K263/K$266*100</f>
        <v>9.561231172233137</v>
      </c>
    </row>
    <row r="264" spans="1:19" ht="12.75">
      <c r="A264" s="85"/>
      <c r="B264" s="86"/>
      <c r="C264" s="16" t="s">
        <v>12</v>
      </c>
      <c r="D264" s="57">
        <v>49</v>
      </c>
      <c r="E264" s="57">
        <v>51</v>
      </c>
      <c r="F264" s="57">
        <v>71</v>
      </c>
      <c r="G264" s="57">
        <v>127</v>
      </c>
      <c r="H264" s="57">
        <v>293</v>
      </c>
      <c r="I264" s="57">
        <v>399</v>
      </c>
      <c r="J264" s="57">
        <v>391</v>
      </c>
      <c r="K264" s="58">
        <v>1381</v>
      </c>
      <c r="L264" s="13">
        <f t="shared" si="64"/>
        <v>65.33333333333333</v>
      </c>
      <c r="M264" s="3">
        <f t="shared" si="64"/>
        <v>82.25806451612904</v>
      </c>
      <c r="N264" s="3">
        <f t="shared" si="64"/>
        <v>86.58536585365853</v>
      </c>
      <c r="O264" s="3">
        <f t="shared" si="64"/>
        <v>82.46753246753246</v>
      </c>
      <c r="P264" s="3">
        <f t="shared" si="64"/>
        <v>89.87730061349694</v>
      </c>
      <c r="Q264" s="3">
        <f t="shared" si="64"/>
        <v>96.61016949152543</v>
      </c>
      <c r="R264" s="3">
        <f>+J264/J$266*100</f>
        <v>94.21686746987952</v>
      </c>
      <c r="S264" s="3">
        <f>+K264/K$266*100</f>
        <v>90.43876882776686</v>
      </c>
    </row>
    <row r="265" spans="1:19" ht="12.75">
      <c r="A265" s="85"/>
      <c r="B265" s="86"/>
      <c r="C265" s="16" t="s">
        <v>13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8">
        <v>0</v>
      </c>
      <c r="L265" s="13">
        <f t="shared" si="64"/>
        <v>0</v>
      </c>
      <c r="M265" s="3">
        <f t="shared" si="64"/>
        <v>0</v>
      </c>
      <c r="N265" s="3">
        <f t="shared" si="64"/>
        <v>0</v>
      </c>
      <c r="O265" s="3">
        <f t="shared" si="64"/>
        <v>0</v>
      </c>
      <c r="P265" s="3">
        <f t="shared" si="64"/>
        <v>0</v>
      </c>
      <c r="Q265" s="3">
        <f t="shared" si="64"/>
        <v>0</v>
      </c>
      <c r="R265" s="3">
        <f>+J265/J$266*100</f>
        <v>0</v>
      </c>
      <c r="S265" s="3">
        <f>+K265/K$266*100</f>
        <v>0</v>
      </c>
    </row>
    <row r="266" spans="1:19" ht="12.75">
      <c r="A266" s="85"/>
      <c r="B266" s="86"/>
      <c r="C266" s="17" t="s">
        <v>1</v>
      </c>
      <c r="D266" s="59">
        <v>75</v>
      </c>
      <c r="E266" s="59">
        <v>62</v>
      </c>
      <c r="F266" s="59">
        <v>82</v>
      </c>
      <c r="G266" s="59">
        <v>154</v>
      </c>
      <c r="H266" s="59">
        <v>326</v>
      </c>
      <c r="I266" s="59">
        <v>413</v>
      </c>
      <c r="J266" s="59">
        <v>415</v>
      </c>
      <c r="K266" s="60">
        <v>1527</v>
      </c>
      <c r="L266" s="14">
        <f t="shared" si="64"/>
        <v>100</v>
      </c>
      <c r="M266" s="6">
        <f t="shared" si="64"/>
        <v>100</v>
      </c>
      <c r="N266" s="6">
        <f t="shared" si="64"/>
        <v>100</v>
      </c>
      <c r="O266" s="6">
        <f t="shared" si="64"/>
        <v>100</v>
      </c>
      <c r="P266" s="6">
        <f t="shared" si="64"/>
        <v>100</v>
      </c>
      <c r="Q266" s="6">
        <f t="shared" si="64"/>
        <v>100</v>
      </c>
      <c r="R266" s="6">
        <f>+J266/J$266*100</f>
        <v>100</v>
      </c>
      <c r="S266" s="6">
        <f>+K266/K$266*100</f>
        <v>100</v>
      </c>
    </row>
    <row r="267" spans="1:19" ht="12.75" customHeight="1">
      <c r="A267" s="86"/>
      <c r="B267" s="89" t="s">
        <v>75</v>
      </c>
      <c r="C267" s="8" t="s">
        <v>11</v>
      </c>
      <c r="D267" s="57">
        <v>10</v>
      </c>
      <c r="E267" s="57">
        <v>6</v>
      </c>
      <c r="F267" s="57">
        <v>9</v>
      </c>
      <c r="G267" s="57">
        <v>4</v>
      </c>
      <c r="H267" s="57">
        <v>8</v>
      </c>
      <c r="I267" s="57">
        <v>6</v>
      </c>
      <c r="J267" s="57">
        <v>6</v>
      </c>
      <c r="K267" s="58">
        <v>49</v>
      </c>
      <c r="L267" s="13">
        <f aca="true" t="shared" si="65" ref="L267:S270">+D267/D$270*100</f>
        <v>21.73913043478261</v>
      </c>
      <c r="M267" s="3">
        <f t="shared" si="65"/>
        <v>16.216216216216218</v>
      </c>
      <c r="N267" s="3">
        <f t="shared" si="65"/>
        <v>14.516129032258066</v>
      </c>
      <c r="O267" s="3">
        <f t="shared" si="65"/>
        <v>4.166666666666666</v>
      </c>
      <c r="P267" s="3">
        <f t="shared" si="65"/>
        <v>5.405405405405405</v>
      </c>
      <c r="Q267" s="3">
        <f t="shared" si="65"/>
        <v>4</v>
      </c>
      <c r="R267" s="3">
        <f>+J267/J$270*100</f>
        <v>4.411764705882353</v>
      </c>
      <c r="S267" s="3">
        <f>+K267/K$270*100</f>
        <v>7.2592592592592595</v>
      </c>
    </row>
    <row r="268" spans="1:19" ht="12.75">
      <c r="A268" s="86"/>
      <c r="B268" s="86"/>
      <c r="C268" s="8" t="s">
        <v>12</v>
      </c>
      <c r="D268" s="57">
        <v>36</v>
      </c>
      <c r="E268" s="57">
        <v>31</v>
      </c>
      <c r="F268" s="57">
        <v>53</v>
      </c>
      <c r="G268" s="57">
        <v>92</v>
      </c>
      <c r="H268" s="57">
        <v>139</v>
      </c>
      <c r="I268" s="57">
        <v>143</v>
      </c>
      <c r="J268" s="57">
        <v>130</v>
      </c>
      <c r="K268" s="58">
        <v>624</v>
      </c>
      <c r="L268" s="13">
        <f t="shared" si="65"/>
        <v>78.26086956521739</v>
      </c>
      <c r="M268" s="3">
        <f t="shared" si="65"/>
        <v>83.78378378378379</v>
      </c>
      <c r="N268" s="3">
        <f t="shared" si="65"/>
        <v>85.48387096774194</v>
      </c>
      <c r="O268" s="3">
        <f t="shared" si="65"/>
        <v>95.83333333333334</v>
      </c>
      <c r="P268" s="3">
        <f t="shared" si="65"/>
        <v>93.91891891891892</v>
      </c>
      <c r="Q268" s="3">
        <f t="shared" si="65"/>
        <v>95.33333333333334</v>
      </c>
      <c r="R268" s="3">
        <f>+J268/J$270*100</f>
        <v>95.58823529411765</v>
      </c>
      <c r="S268" s="3">
        <f>+K268/K$270*100</f>
        <v>92.44444444444444</v>
      </c>
    </row>
    <row r="269" spans="1:19" ht="12.75">
      <c r="A269" s="86"/>
      <c r="B269" s="86"/>
      <c r="C269" s="8" t="s">
        <v>13</v>
      </c>
      <c r="D269" s="57">
        <v>0</v>
      </c>
      <c r="E269" s="57">
        <v>0</v>
      </c>
      <c r="F269" s="57">
        <v>0</v>
      </c>
      <c r="G269" s="57">
        <v>0</v>
      </c>
      <c r="H269" s="57">
        <v>1</v>
      </c>
      <c r="I269" s="57">
        <v>1</v>
      </c>
      <c r="J269" s="57">
        <v>0</v>
      </c>
      <c r="K269" s="58">
        <v>2</v>
      </c>
      <c r="L269" s="13">
        <f t="shared" si="65"/>
        <v>0</v>
      </c>
      <c r="M269" s="3">
        <f t="shared" si="65"/>
        <v>0</v>
      </c>
      <c r="N269" s="3">
        <f t="shared" si="65"/>
        <v>0</v>
      </c>
      <c r="O269" s="3">
        <f t="shared" si="65"/>
        <v>0</v>
      </c>
      <c r="P269" s="3">
        <f t="shared" si="65"/>
        <v>0.6756756756756757</v>
      </c>
      <c r="Q269" s="3">
        <f t="shared" si="65"/>
        <v>0.6666666666666667</v>
      </c>
      <c r="R269" s="3">
        <f>+J269/J$270*100</f>
        <v>0</v>
      </c>
      <c r="S269" s="3">
        <f>+K269/K$270*100</f>
        <v>0.2962962962962963</v>
      </c>
    </row>
    <row r="270" spans="1:19" ht="12.75">
      <c r="A270" s="86"/>
      <c r="B270" s="90"/>
      <c r="C270" s="8" t="s">
        <v>1</v>
      </c>
      <c r="D270" s="57">
        <v>46</v>
      </c>
      <c r="E270" s="57">
        <v>37</v>
      </c>
      <c r="F270" s="57">
        <v>62</v>
      </c>
      <c r="G270" s="57">
        <v>96</v>
      </c>
      <c r="H270" s="57">
        <v>148</v>
      </c>
      <c r="I270" s="57">
        <v>150</v>
      </c>
      <c r="J270" s="57">
        <v>136</v>
      </c>
      <c r="K270" s="58">
        <v>675</v>
      </c>
      <c r="L270" s="13">
        <f t="shared" si="65"/>
        <v>100</v>
      </c>
      <c r="M270" s="3">
        <f t="shared" si="65"/>
        <v>100</v>
      </c>
      <c r="N270" s="3">
        <f t="shared" si="65"/>
        <v>100</v>
      </c>
      <c r="O270" s="3">
        <f t="shared" si="65"/>
        <v>100</v>
      </c>
      <c r="P270" s="3">
        <f t="shared" si="65"/>
        <v>100</v>
      </c>
      <c r="Q270" s="3">
        <f t="shared" si="65"/>
        <v>100</v>
      </c>
      <c r="R270" s="3">
        <f>+J270/J$270*100</f>
        <v>100</v>
      </c>
      <c r="S270" s="3">
        <f>+K270/K$270*100</f>
        <v>100</v>
      </c>
    </row>
    <row r="271" spans="1:19" ht="12.75" customHeight="1">
      <c r="A271" s="85"/>
      <c r="B271" s="91" t="s">
        <v>76</v>
      </c>
      <c r="C271" s="15" t="s">
        <v>11</v>
      </c>
      <c r="D271" s="55">
        <v>0</v>
      </c>
      <c r="E271" s="55">
        <v>0</v>
      </c>
      <c r="F271" s="55">
        <v>4</v>
      </c>
      <c r="G271" s="55">
        <v>0</v>
      </c>
      <c r="H271" s="55">
        <v>1</v>
      </c>
      <c r="I271" s="55">
        <v>3</v>
      </c>
      <c r="J271" s="55">
        <v>0</v>
      </c>
      <c r="K271" s="56">
        <v>8</v>
      </c>
      <c r="L271" s="12">
        <f aca="true" t="shared" si="66" ref="L271:S274">+D271/D$274*100</f>
        <v>0</v>
      </c>
      <c r="M271" s="10">
        <f t="shared" si="66"/>
        <v>0</v>
      </c>
      <c r="N271" s="10">
        <f t="shared" si="66"/>
        <v>1.9138755980861244</v>
      </c>
      <c r="O271" s="10">
        <f t="shared" si="66"/>
        <v>0</v>
      </c>
      <c r="P271" s="10">
        <f t="shared" si="66"/>
        <v>0.16556291390728478</v>
      </c>
      <c r="Q271" s="10">
        <f t="shared" si="66"/>
        <v>0.44709388971684055</v>
      </c>
      <c r="R271" s="10">
        <f>+J271/J$274*100</f>
        <v>0</v>
      </c>
      <c r="S271" s="10">
        <f>+K271/K$274*100</f>
        <v>0.3142183817753339</v>
      </c>
    </row>
    <row r="272" spans="1:19" ht="12.75">
      <c r="A272" s="85"/>
      <c r="B272" s="86"/>
      <c r="C272" s="16" t="s">
        <v>12</v>
      </c>
      <c r="D272" s="57">
        <v>0</v>
      </c>
      <c r="E272" s="57">
        <v>1</v>
      </c>
      <c r="F272" s="57">
        <v>4</v>
      </c>
      <c r="G272" s="57">
        <v>2</v>
      </c>
      <c r="H272" s="57">
        <v>15</v>
      </c>
      <c r="I272" s="57">
        <v>20</v>
      </c>
      <c r="J272" s="57">
        <v>11</v>
      </c>
      <c r="K272" s="58">
        <v>53</v>
      </c>
      <c r="L272" s="13">
        <f t="shared" si="66"/>
        <v>0</v>
      </c>
      <c r="M272" s="3">
        <f t="shared" si="66"/>
        <v>0.7692307692307693</v>
      </c>
      <c r="N272" s="3">
        <f t="shared" si="66"/>
        <v>1.9138755980861244</v>
      </c>
      <c r="O272" s="3">
        <f t="shared" si="66"/>
        <v>0.7092198581560284</v>
      </c>
      <c r="P272" s="3">
        <f t="shared" si="66"/>
        <v>2.4834437086092715</v>
      </c>
      <c r="Q272" s="3">
        <f t="shared" si="66"/>
        <v>2.9806259314456036</v>
      </c>
      <c r="R272" s="3">
        <f>+J272/J$274*100</f>
        <v>2.127659574468085</v>
      </c>
      <c r="S272" s="3">
        <f>+K272/K$274*100</f>
        <v>2.081696779261587</v>
      </c>
    </row>
    <row r="273" spans="1:19" ht="12.75">
      <c r="A273" s="85"/>
      <c r="B273" s="86"/>
      <c r="C273" s="16" t="s">
        <v>13</v>
      </c>
      <c r="D273" s="57">
        <v>133</v>
      </c>
      <c r="E273" s="57">
        <v>129</v>
      </c>
      <c r="F273" s="57">
        <v>201</v>
      </c>
      <c r="G273" s="57">
        <v>280</v>
      </c>
      <c r="H273" s="57">
        <v>588</v>
      </c>
      <c r="I273" s="57">
        <v>648</v>
      </c>
      <c r="J273" s="57">
        <v>506</v>
      </c>
      <c r="K273" s="58">
        <v>2485</v>
      </c>
      <c r="L273" s="13">
        <f t="shared" si="66"/>
        <v>100</v>
      </c>
      <c r="M273" s="3">
        <f t="shared" si="66"/>
        <v>99.23076923076923</v>
      </c>
      <c r="N273" s="3">
        <f t="shared" si="66"/>
        <v>96.17224880382776</v>
      </c>
      <c r="O273" s="3">
        <f t="shared" si="66"/>
        <v>99.29078014184397</v>
      </c>
      <c r="P273" s="3">
        <f t="shared" si="66"/>
        <v>97.35099337748345</v>
      </c>
      <c r="Q273" s="3">
        <f t="shared" si="66"/>
        <v>96.57228017883756</v>
      </c>
      <c r="R273" s="3">
        <f>+J273/J$274*100</f>
        <v>97.87234042553192</v>
      </c>
      <c r="S273" s="3">
        <f>+K273/K$274*100</f>
        <v>97.60408483896308</v>
      </c>
    </row>
    <row r="274" spans="1:19" ht="13.5" thickBot="1">
      <c r="A274" s="85"/>
      <c r="B274" s="90"/>
      <c r="C274" s="16" t="s">
        <v>1</v>
      </c>
      <c r="D274" s="57">
        <v>133</v>
      </c>
      <c r="E274" s="57">
        <v>130</v>
      </c>
      <c r="F274" s="57">
        <v>209</v>
      </c>
      <c r="G274" s="57">
        <v>282</v>
      </c>
      <c r="H274" s="57">
        <v>604</v>
      </c>
      <c r="I274" s="57">
        <v>671</v>
      </c>
      <c r="J274" s="57">
        <v>517</v>
      </c>
      <c r="K274" s="58">
        <v>2546</v>
      </c>
      <c r="L274" s="13">
        <f t="shared" si="66"/>
        <v>100</v>
      </c>
      <c r="M274" s="3">
        <f t="shared" si="66"/>
        <v>100</v>
      </c>
      <c r="N274" s="3">
        <f t="shared" si="66"/>
        <v>100</v>
      </c>
      <c r="O274" s="3">
        <f t="shared" si="66"/>
        <v>100</v>
      </c>
      <c r="P274" s="3">
        <f t="shared" si="66"/>
        <v>100</v>
      </c>
      <c r="Q274" s="3">
        <f t="shared" si="66"/>
        <v>100</v>
      </c>
      <c r="R274" s="3">
        <f>+J274/J$274*100</f>
        <v>100</v>
      </c>
      <c r="S274" s="3">
        <f>+K274/K$274*100</f>
        <v>100</v>
      </c>
    </row>
    <row r="275" spans="1:19" ht="12.75" customHeight="1">
      <c r="A275" s="85"/>
      <c r="B275" s="88" t="s">
        <v>77</v>
      </c>
      <c r="C275" s="67" t="s">
        <v>11</v>
      </c>
      <c r="D275" s="62">
        <v>32</v>
      </c>
      <c r="E275" s="62">
        <v>27</v>
      </c>
      <c r="F275" s="62">
        <v>24</v>
      </c>
      <c r="G275" s="62">
        <v>37</v>
      </c>
      <c r="H275" s="62">
        <v>52</v>
      </c>
      <c r="I275" s="62">
        <v>59</v>
      </c>
      <c r="J275" s="62">
        <v>32</v>
      </c>
      <c r="K275" s="63">
        <v>263</v>
      </c>
      <c r="L275" s="64">
        <f aca="true" t="shared" si="67" ref="L275:S278">+D275/D$278*100</f>
        <v>22.377622377622377</v>
      </c>
      <c r="M275" s="65">
        <f t="shared" si="67"/>
        <v>20.454545454545457</v>
      </c>
      <c r="N275" s="65">
        <f t="shared" si="67"/>
        <v>14.117647058823529</v>
      </c>
      <c r="O275" s="65">
        <f t="shared" si="67"/>
        <v>11.78343949044586</v>
      </c>
      <c r="P275" s="65">
        <f t="shared" si="67"/>
        <v>5.803571428571429</v>
      </c>
      <c r="Q275" s="65">
        <f t="shared" si="67"/>
        <v>5.739299610894942</v>
      </c>
      <c r="R275" s="65">
        <f>+J275/J$278*100</f>
        <v>3.532008830022075</v>
      </c>
      <c r="S275" s="65">
        <f>+K275/K$278*100</f>
        <v>7.3279465032042355</v>
      </c>
    </row>
    <row r="276" spans="1:19" ht="12.75">
      <c r="A276" s="85"/>
      <c r="B276" s="86"/>
      <c r="C276" s="8" t="s">
        <v>12</v>
      </c>
      <c r="D276" s="57">
        <v>109</v>
      </c>
      <c r="E276" s="57">
        <v>105</v>
      </c>
      <c r="F276" s="57">
        <v>146</v>
      </c>
      <c r="G276" s="57">
        <v>274</v>
      </c>
      <c r="H276" s="57">
        <v>842</v>
      </c>
      <c r="I276" s="57">
        <v>960</v>
      </c>
      <c r="J276" s="57">
        <v>868</v>
      </c>
      <c r="K276" s="58">
        <v>3304</v>
      </c>
      <c r="L276" s="13">
        <f t="shared" si="67"/>
        <v>76.22377622377621</v>
      </c>
      <c r="M276" s="3">
        <f t="shared" si="67"/>
        <v>79.54545454545455</v>
      </c>
      <c r="N276" s="3">
        <f t="shared" si="67"/>
        <v>85.88235294117646</v>
      </c>
      <c r="O276" s="3">
        <f t="shared" si="67"/>
        <v>87.26114649681529</v>
      </c>
      <c r="P276" s="3">
        <f t="shared" si="67"/>
        <v>93.97321428571429</v>
      </c>
      <c r="Q276" s="3">
        <f t="shared" si="67"/>
        <v>93.3852140077821</v>
      </c>
      <c r="R276" s="3">
        <f>+J276/J$278*100</f>
        <v>95.80573951434879</v>
      </c>
      <c r="S276" s="3">
        <f>+K276/K$278*100</f>
        <v>92.05906937865701</v>
      </c>
    </row>
    <row r="277" spans="1:19" ht="12.75">
      <c r="A277" s="85"/>
      <c r="B277" s="86"/>
      <c r="C277" s="8" t="s">
        <v>13</v>
      </c>
      <c r="D277" s="57">
        <v>2</v>
      </c>
      <c r="E277" s="57">
        <v>0</v>
      </c>
      <c r="F277" s="57">
        <v>0</v>
      </c>
      <c r="G277" s="57">
        <v>3</v>
      </c>
      <c r="H277" s="57">
        <v>2</v>
      </c>
      <c r="I277" s="57">
        <v>9</v>
      </c>
      <c r="J277" s="57">
        <v>6</v>
      </c>
      <c r="K277" s="58">
        <v>22</v>
      </c>
      <c r="L277" s="13">
        <f t="shared" si="67"/>
        <v>1.3986013986013985</v>
      </c>
      <c r="M277" s="3">
        <f t="shared" si="67"/>
        <v>0</v>
      </c>
      <c r="N277" s="3">
        <f t="shared" si="67"/>
        <v>0</v>
      </c>
      <c r="O277" s="3">
        <f t="shared" si="67"/>
        <v>0.9554140127388535</v>
      </c>
      <c r="P277" s="3">
        <f t="shared" si="67"/>
        <v>0.2232142857142857</v>
      </c>
      <c r="Q277" s="3">
        <f t="shared" si="67"/>
        <v>0.8754863813229572</v>
      </c>
      <c r="R277" s="3">
        <f>+J277/J$278*100</f>
        <v>0.6622516556291391</v>
      </c>
      <c r="S277" s="3">
        <f>+K277/K$278*100</f>
        <v>0.6129841181387573</v>
      </c>
    </row>
    <row r="278" spans="1:19" ht="12.75">
      <c r="A278" s="85"/>
      <c r="B278" s="90"/>
      <c r="C278" s="8" t="s">
        <v>1</v>
      </c>
      <c r="D278" s="57">
        <v>143</v>
      </c>
      <c r="E278" s="57">
        <v>132</v>
      </c>
      <c r="F278" s="57">
        <v>170</v>
      </c>
      <c r="G278" s="57">
        <v>314</v>
      </c>
      <c r="H278" s="57">
        <v>896</v>
      </c>
      <c r="I278" s="57">
        <v>1028</v>
      </c>
      <c r="J278" s="57">
        <v>906</v>
      </c>
      <c r="K278" s="58">
        <v>3589</v>
      </c>
      <c r="L278" s="13">
        <f t="shared" si="67"/>
        <v>100</v>
      </c>
      <c r="M278" s="3">
        <f t="shared" si="67"/>
        <v>100</v>
      </c>
      <c r="N278" s="3">
        <f t="shared" si="67"/>
        <v>100</v>
      </c>
      <c r="O278" s="3">
        <f t="shared" si="67"/>
        <v>100</v>
      </c>
      <c r="P278" s="3">
        <f t="shared" si="67"/>
        <v>100</v>
      </c>
      <c r="Q278" s="3">
        <f t="shared" si="67"/>
        <v>100</v>
      </c>
      <c r="R278" s="3">
        <f>+J278/J$278*100</f>
        <v>100</v>
      </c>
      <c r="S278" s="3">
        <f>+K278/K$278*100</f>
        <v>100</v>
      </c>
    </row>
    <row r="279" spans="1:19" ht="12.75" customHeight="1">
      <c r="A279" s="85"/>
      <c r="B279" s="91" t="s">
        <v>78</v>
      </c>
      <c r="C279" s="15" t="s">
        <v>11</v>
      </c>
      <c r="D279" s="55">
        <v>21</v>
      </c>
      <c r="E279" s="55">
        <v>18</v>
      </c>
      <c r="F279" s="55">
        <v>22</v>
      </c>
      <c r="G279" s="55">
        <v>34</v>
      </c>
      <c r="H279" s="55">
        <v>61</v>
      </c>
      <c r="I279" s="55">
        <v>42</v>
      </c>
      <c r="J279" s="55">
        <v>38</v>
      </c>
      <c r="K279" s="56">
        <v>236</v>
      </c>
      <c r="L279" s="12">
        <f aca="true" t="shared" si="68" ref="L279:S282">+D279/D$282*100</f>
        <v>22.82608695652174</v>
      </c>
      <c r="M279" s="10">
        <f t="shared" si="68"/>
        <v>21.176470588235293</v>
      </c>
      <c r="N279" s="10">
        <f t="shared" si="68"/>
        <v>18.487394957983195</v>
      </c>
      <c r="O279" s="10">
        <f t="shared" si="68"/>
        <v>17.708333333333336</v>
      </c>
      <c r="P279" s="10">
        <f t="shared" si="68"/>
        <v>10.951526032315979</v>
      </c>
      <c r="Q279" s="10">
        <f t="shared" si="68"/>
        <v>6.583072100313479</v>
      </c>
      <c r="R279" s="10">
        <f>+J279/J$282*100</f>
        <v>6.418918918918918</v>
      </c>
      <c r="S279" s="10">
        <f>+K279/K$282*100</f>
        <v>10.373626373626374</v>
      </c>
    </row>
    <row r="280" spans="1:19" ht="12.75">
      <c r="A280" s="85"/>
      <c r="B280" s="86"/>
      <c r="C280" s="16" t="s">
        <v>12</v>
      </c>
      <c r="D280" s="57">
        <v>71</v>
      </c>
      <c r="E280" s="57">
        <v>67</v>
      </c>
      <c r="F280" s="57">
        <v>97</v>
      </c>
      <c r="G280" s="57">
        <v>158</v>
      </c>
      <c r="H280" s="57">
        <v>495</v>
      </c>
      <c r="I280" s="57">
        <v>596</v>
      </c>
      <c r="J280" s="57">
        <v>549</v>
      </c>
      <c r="K280" s="58">
        <v>2033</v>
      </c>
      <c r="L280" s="13">
        <f t="shared" si="68"/>
        <v>77.17391304347827</v>
      </c>
      <c r="M280" s="3">
        <f t="shared" si="68"/>
        <v>78.82352941176471</v>
      </c>
      <c r="N280" s="3">
        <f t="shared" si="68"/>
        <v>81.5126050420168</v>
      </c>
      <c r="O280" s="3">
        <f t="shared" si="68"/>
        <v>82.29166666666666</v>
      </c>
      <c r="P280" s="3">
        <f t="shared" si="68"/>
        <v>88.8689407540395</v>
      </c>
      <c r="Q280" s="3">
        <f t="shared" si="68"/>
        <v>93.41692789968651</v>
      </c>
      <c r="R280" s="3">
        <f>+J280/J$282*100</f>
        <v>92.73648648648648</v>
      </c>
      <c r="S280" s="3">
        <f>+K280/K$282*100</f>
        <v>89.36263736263737</v>
      </c>
    </row>
    <row r="281" spans="1:19" ht="12.75">
      <c r="A281" s="85"/>
      <c r="B281" s="86"/>
      <c r="C281" s="16" t="s">
        <v>13</v>
      </c>
      <c r="D281" s="57">
        <v>0</v>
      </c>
      <c r="E281" s="57">
        <v>0</v>
      </c>
      <c r="F281" s="57">
        <v>0</v>
      </c>
      <c r="G281" s="57">
        <v>0</v>
      </c>
      <c r="H281" s="57">
        <v>1</v>
      </c>
      <c r="I281" s="57">
        <v>0</v>
      </c>
      <c r="J281" s="57">
        <v>5</v>
      </c>
      <c r="K281" s="58">
        <v>6</v>
      </c>
      <c r="L281" s="13">
        <f t="shared" si="68"/>
        <v>0</v>
      </c>
      <c r="M281" s="3">
        <f t="shared" si="68"/>
        <v>0</v>
      </c>
      <c r="N281" s="3">
        <f t="shared" si="68"/>
        <v>0</v>
      </c>
      <c r="O281" s="3">
        <f t="shared" si="68"/>
        <v>0</v>
      </c>
      <c r="P281" s="3">
        <f t="shared" si="68"/>
        <v>0.17953321364452424</v>
      </c>
      <c r="Q281" s="3">
        <f t="shared" si="68"/>
        <v>0</v>
      </c>
      <c r="R281" s="3">
        <f>+J281/J$282*100</f>
        <v>0.8445945945945946</v>
      </c>
      <c r="S281" s="3">
        <f>+K281/K$282*100</f>
        <v>0.26373626373626374</v>
      </c>
    </row>
    <row r="282" spans="1:19" ht="12.75">
      <c r="A282" s="85"/>
      <c r="B282" s="86"/>
      <c r="C282" s="17" t="s">
        <v>1</v>
      </c>
      <c r="D282" s="59">
        <v>92</v>
      </c>
      <c r="E282" s="59">
        <v>85</v>
      </c>
      <c r="F282" s="59">
        <v>119</v>
      </c>
      <c r="G282" s="59">
        <v>192</v>
      </c>
      <c r="H282" s="59">
        <v>557</v>
      </c>
      <c r="I282" s="59">
        <v>638</v>
      </c>
      <c r="J282" s="59">
        <v>592</v>
      </c>
      <c r="K282" s="60">
        <v>2275</v>
      </c>
      <c r="L282" s="14">
        <f t="shared" si="68"/>
        <v>100</v>
      </c>
      <c r="M282" s="6">
        <f t="shared" si="68"/>
        <v>100</v>
      </c>
      <c r="N282" s="6">
        <f t="shared" si="68"/>
        <v>100</v>
      </c>
      <c r="O282" s="6">
        <f t="shared" si="68"/>
        <v>100</v>
      </c>
      <c r="P282" s="6">
        <f t="shared" si="68"/>
        <v>100</v>
      </c>
      <c r="Q282" s="6">
        <f t="shared" si="68"/>
        <v>100</v>
      </c>
      <c r="R282" s="6">
        <f>+J282/J$282*100</f>
        <v>100</v>
      </c>
      <c r="S282" s="6">
        <f>+K282/K$282*100</f>
        <v>100</v>
      </c>
    </row>
    <row r="283" spans="1:19" ht="12.75" customHeight="1">
      <c r="A283" s="85"/>
      <c r="B283" s="89" t="s">
        <v>79</v>
      </c>
      <c r="C283" s="8" t="s">
        <v>11</v>
      </c>
      <c r="D283" s="57">
        <v>35</v>
      </c>
      <c r="E283" s="57">
        <v>30</v>
      </c>
      <c r="F283" s="57">
        <v>25</v>
      </c>
      <c r="G283" s="57">
        <v>32</v>
      </c>
      <c r="H283" s="57">
        <v>68</v>
      </c>
      <c r="I283" s="57">
        <v>54</v>
      </c>
      <c r="J283" s="57">
        <v>30</v>
      </c>
      <c r="K283" s="58">
        <v>274</v>
      </c>
      <c r="L283" s="13">
        <f aca="true" t="shared" si="69" ref="L283:S286">+D283/D$286*100</f>
        <v>16.50943396226415</v>
      </c>
      <c r="M283" s="3">
        <f t="shared" si="69"/>
        <v>15.789473684210526</v>
      </c>
      <c r="N283" s="3">
        <f t="shared" si="69"/>
        <v>9.803921568627452</v>
      </c>
      <c r="O283" s="3">
        <f t="shared" si="69"/>
        <v>6.911447084233262</v>
      </c>
      <c r="P283" s="3">
        <f t="shared" si="69"/>
        <v>5.564648117839607</v>
      </c>
      <c r="Q283" s="3">
        <f t="shared" si="69"/>
        <v>4.141104294478527</v>
      </c>
      <c r="R283" s="3">
        <f>+J283/J$286*100</f>
        <v>2.6292725679228743</v>
      </c>
      <c r="S283" s="3">
        <f>+K283/K$286*100</f>
        <v>5.723835387507833</v>
      </c>
    </row>
    <row r="284" spans="1:19" ht="12.75">
      <c r="A284" s="85"/>
      <c r="B284" s="86"/>
      <c r="C284" s="8" t="s">
        <v>12</v>
      </c>
      <c r="D284" s="57">
        <v>177</v>
      </c>
      <c r="E284" s="57">
        <v>160</v>
      </c>
      <c r="F284" s="57">
        <v>227</v>
      </c>
      <c r="G284" s="57">
        <v>428</v>
      </c>
      <c r="H284" s="57">
        <v>1141</v>
      </c>
      <c r="I284" s="57">
        <v>1243</v>
      </c>
      <c r="J284" s="57">
        <v>1104</v>
      </c>
      <c r="K284" s="58">
        <v>4480</v>
      </c>
      <c r="L284" s="13">
        <f t="shared" si="69"/>
        <v>83.49056603773585</v>
      </c>
      <c r="M284" s="3">
        <f t="shared" si="69"/>
        <v>84.21052631578947</v>
      </c>
      <c r="N284" s="3">
        <f t="shared" si="69"/>
        <v>89.01960784313725</v>
      </c>
      <c r="O284" s="3">
        <f t="shared" si="69"/>
        <v>92.44060475161987</v>
      </c>
      <c r="P284" s="3">
        <f t="shared" si="69"/>
        <v>93.37152209492635</v>
      </c>
      <c r="Q284" s="3">
        <f t="shared" si="69"/>
        <v>95.32208588957054</v>
      </c>
      <c r="R284" s="3">
        <f>+J284/J$286*100</f>
        <v>96.75723049956179</v>
      </c>
      <c r="S284" s="3">
        <f>+K284/K$286*100</f>
        <v>93.58679757677042</v>
      </c>
    </row>
    <row r="285" spans="1:19" ht="12.75">
      <c r="A285" s="85"/>
      <c r="B285" s="86"/>
      <c r="C285" s="8" t="s">
        <v>13</v>
      </c>
      <c r="D285" s="57">
        <v>0</v>
      </c>
      <c r="E285" s="57">
        <v>0</v>
      </c>
      <c r="F285" s="57">
        <v>3</v>
      </c>
      <c r="G285" s="57">
        <v>3</v>
      </c>
      <c r="H285" s="57">
        <v>13</v>
      </c>
      <c r="I285" s="57">
        <v>7</v>
      </c>
      <c r="J285" s="57">
        <v>7</v>
      </c>
      <c r="K285" s="58">
        <v>33</v>
      </c>
      <c r="L285" s="13">
        <f t="shared" si="69"/>
        <v>0</v>
      </c>
      <c r="M285" s="3">
        <f t="shared" si="69"/>
        <v>0</v>
      </c>
      <c r="N285" s="3">
        <f t="shared" si="69"/>
        <v>1.1764705882352942</v>
      </c>
      <c r="O285" s="3">
        <f t="shared" si="69"/>
        <v>0.6479481641468683</v>
      </c>
      <c r="P285" s="3">
        <f t="shared" si="69"/>
        <v>1.0638297872340425</v>
      </c>
      <c r="Q285" s="3">
        <f t="shared" si="69"/>
        <v>0.5368098159509203</v>
      </c>
      <c r="R285" s="3">
        <f>+J285/J$286*100</f>
        <v>0.6134969325153374</v>
      </c>
      <c r="S285" s="3">
        <f>+K285/K$286*100</f>
        <v>0.6893670357217464</v>
      </c>
    </row>
    <row r="286" spans="1:19" ht="12.75">
      <c r="A286" s="85"/>
      <c r="B286" s="90"/>
      <c r="C286" s="8" t="s">
        <v>1</v>
      </c>
      <c r="D286" s="57">
        <v>212</v>
      </c>
      <c r="E286" s="57">
        <v>190</v>
      </c>
      <c r="F286" s="57">
        <v>255</v>
      </c>
      <c r="G286" s="57">
        <v>463</v>
      </c>
      <c r="H286" s="57">
        <v>1222</v>
      </c>
      <c r="I286" s="57">
        <v>1304</v>
      </c>
      <c r="J286" s="57">
        <v>1141</v>
      </c>
      <c r="K286" s="58">
        <v>4787</v>
      </c>
      <c r="L286" s="13">
        <f t="shared" si="69"/>
        <v>100</v>
      </c>
      <c r="M286" s="3">
        <f t="shared" si="69"/>
        <v>100</v>
      </c>
      <c r="N286" s="3">
        <f t="shared" si="69"/>
        <v>100</v>
      </c>
      <c r="O286" s="3">
        <f t="shared" si="69"/>
        <v>100</v>
      </c>
      <c r="P286" s="3">
        <f t="shared" si="69"/>
        <v>100</v>
      </c>
      <c r="Q286" s="3">
        <f t="shared" si="69"/>
        <v>100</v>
      </c>
      <c r="R286" s="3">
        <f>+J286/J$286*100</f>
        <v>100</v>
      </c>
      <c r="S286" s="3">
        <f>+K286/K$286*100</f>
        <v>100</v>
      </c>
    </row>
    <row r="287" spans="1:19" ht="12.75" customHeight="1">
      <c r="A287" s="85"/>
      <c r="B287" s="91" t="s">
        <v>80</v>
      </c>
      <c r="C287" s="15" t="s">
        <v>11</v>
      </c>
      <c r="D287" s="55">
        <v>5</v>
      </c>
      <c r="E287" s="55">
        <v>6</v>
      </c>
      <c r="F287" s="55">
        <v>3</v>
      </c>
      <c r="G287" s="55">
        <v>10</v>
      </c>
      <c r="H287" s="55">
        <v>14</v>
      </c>
      <c r="I287" s="55">
        <v>4</v>
      </c>
      <c r="J287" s="55">
        <v>8</v>
      </c>
      <c r="K287" s="56">
        <v>50</v>
      </c>
      <c r="L287" s="12">
        <f aca="true" t="shared" si="70" ref="L287:S290">+D287/D$290*100</f>
        <v>17.857142857142858</v>
      </c>
      <c r="M287" s="10">
        <f t="shared" si="70"/>
        <v>26.08695652173913</v>
      </c>
      <c r="N287" s="10">
        <f t="shared" si="70"/>
        <v>10</v>
      </c>
      <c r="O287" s="10">
        <f t="shared" si="70"/>
        <v>14.925373134328357</v>
      </c>
      <c r="P287" s="10">
        <f t="shared" si="70"/>
        <v>7.608695652173914</v>
      </c>
      <c r="Q287" s="10">
        <f t="shared" si="70"/>
        <v>2.13903743315508</v>
      </c>
      <c r="R287" s="10">
        <f>+J287/J$290*100</f>
        <v>5.47945205479452</v>
      </c>
      <c r="S287" s="10">
        <f>+K287/K$290*100</f>
        <v>7.518796992481203</v>
      </c>
    </row>
    <row r="288" spans="1:19" ht="12.75">
      <c r="A288" s="85"/>
      <c r="B288" s="86"/>
      <c r="C288" s="16" t="s">
        <v>12</v>
      </c>
      <c r="D288" s="57">
        <v>23</v>
      </c>
      <c r="E288" s="57">
        <v>17</v>
      </c>
      <c r="F288" s="57">
        <v>27</v>
      </c>
      <c r="G288" s="57">
        <v>56</v>
      </c>
      <c r="H288" s="57">
        <v>170</v>
      </c>
      <c r="I288" s="57">
        <v>181</v>
      </c>
      <c r="J288" s="57">
        <v>138</v>
      </c>
      <c r="K288" s="58">
        <v>612</v>
      </c>
      <c r="L288" s="13">
        <f t="shared" si="70"/>
        <v>82.14285714285714</v>
      </c>
      <c r="M288" s="3">
        <f t="shared" si="70"/>
        <v>73.91304347826086</v>
      </c>
      <c r="N288" s="3">
        <f t="shared" si="70"/>
        <v>90</v>
      </c>
      <c r="O288" s="3">
        <f t="shared" si="70"/>
        <v>83.5820895522388</v>
      </c>
      <c r="P288" s="3">
        <f t="shared" si="70"/>
        <v>92.3913043478261</v>
      </c>
      <c r="Q288" s="3">
        <f t="shared" si="70"/>
        <v>96.79144385026738</v>
      </c>
      <c r="R288" s="3">
        <f>+J288/J$290*100</f>
        <v>94.52054794520548</v>
      </c>
      <c r="S288" s="3">
        <f>+K288/K$290*100</f>
        <v>92.03007518796993</v>
      </c>
    </row>
    <row r="289" spans="1:19" ht="12.75">
      <c r="A289" s="85"/>
      <c r="B289" s="86"/>
      <c r="C289" s="16" t="s">
        <v>13</v>
      </c>
      <c r="D289" s="57">
        <v>0</v>
      </c>
      <c r="E289" s="57">
        <v>0</v>
      </c>
      <c r="F289" s="57">
        <v>0</v>
      </c>
      <c r="G289" s="57">
        <v>1</v>
      </c>
      <c r="H289" s="57">
        <v>0</v>
      </c>
      <c r="I289" s="57">
        <v>2</v>
      </c>
      <c r="J289" s="57">
        <v>0</v>
      </c>
      <c r="K289" s="58">
        <v>3</v>
      </c>
      <c r="L289" s="13">
        <f t="shared" si="70"/>
        <v>0</v>
      </c>
      <c r="M289" s="3">
        <f t="shared" si="70"/>
        <v>0</v>
      </c>
      <c r="N289" s="3">
        <f t="shared" si="70"/>
        <v>0</v>
      </c>
      <c r="O289" s="3">
        <f t="shared" si="70"/>
        <v>1.4925373134328357</v>
      </c>
      <c r="P289" s="3">
        <f t="shared" si="70"/>
        <v>0</v>
      </c>
      <c r="Q289" s="3">
        <f t="shared" si="70"/>
        <v>1.06951871657754</v>
      </c>
      <c r="R289" s="3">
        <f>+J289/J$290*100</f>
        <v>0</v>
      </c>
      <c r="S289" s="3">
        <f>+K289/K$290*100</f>
        <v>0.4511278195488722</v>
      </c>
    </row>
    <row r="290" spans="1:19" ht="13.5" thickBot="1">
      <c r="A290" s="85"/>
      <c r="B290" s="92"/>
      <c r="C290" s="68" t="s">
        <v>1</v>
      </c>
      <c r="D290" s="69">
        <v>28</v>
      </c>
      <c r="E290" s="69">
        <v>23</v>
      </c>
      <c r="F290" s="69">
        <v>30</v>
      </c>
      <c r="G290" s="69">
        <v>67</v>
      </c>
      <c r="H290" s="69">
        <v>184</v>
      </c>
      <c r="I290" s="69">
        <v>187</v>
      </c>
      <c r="J290" s="69">
        <v>146</v>
      </c>
      <c r="K290" s="70">
        <v>665</v>
      </c>
      <c r="L290" s="71">
        <f t="shared" si="70"/>
        <v>100</v>
      </c>
      <c r="M290" s="72">
        <f t="shared" si="70"/>
        <v>100</v>
      </c>
      <c r="N290" s="72">
        <f t="shared" si="70"/>
        <v>100</v>
      </c>
      <c r="O290" s="72">
        <f t="shared" si="70"/>
        <v>100</v>
      </c>
      <c r="P290" s="72">
        <f t="shared" si="70"/>
        <v>100</v>
      </c>
      <c r="Q290" s="72">
        <f t="shared" si="70"/>
        <v>100</v>
      </c>
      <c r="R290" s="72">
        <f>+J290/J$290*100</f>
        <v>100</v>
      </c>
      <c r="S290" s="72">
        <f>+K290/K$290*100</f>
        <v>100</v>
      </c>
    </row>
    <row r="291" spans="1:19" ht="13.5" customHeight="1">
      <c r="A291" s="85"/>
      <c r="B291" s="89" t="s">
        <v>1</v>
      </c>
      <c r="C291" s="8" t="s">
        <v>11</v>
      </c>
      <c r="D291" s="57">
        <v>1957</v>
      </c>
      <c r="E291" s="57">
        <v>1487</v>
      </c>
      <c r="F291" s="57">
        <v>1501</v>
      </c>
      <c r="G291" s="57">
        <v>1765</v>
      </c>
      <c r="H291" s="57">
        <v>3055</v>
      </c>
      <c r="I291" s="57">
        <v>2885</v>
      </c>
      <c r="J291" s="57">
        <v>2242</v>
      </c>
      <c r="K291" s="58">
        <v>14892</v>
      </c>
      <c r="L291" s="13">
        <f aca="true" t="shared" si="71" ref="L291:S294">+D291/D$294*100</f>
        <v>11.323265636752879</v>
      </c>
      <c r="M291" s="3">
        <f t="shared" si="71"/>
        <v>9.632076693872262</v>
      </c>
      <c r="N291" s="3">
        <f t="shared" si="71"/>
        <v>8.678808904307603</v>
      </c>
      <c r="O291" s="3">
        <f t="shared" si="71"/>
        <v>6.230144722908578</v>
      </c>
      <c r="P291" s="3">
        <f t="shared" si="71"/>
        <v>3.7369116351893528</v>
      </c>
      <c r="Q291" s="3">
        <f t="shared" si="71"/>
        <v>2.375795706274242</v>
      </c>
      <c r="R291" s="3">
        <f>+J291/J$294*100</f>
        <v>1.7406021458627703</v>
      </c>
      <c r="S291" s="3">
        <f>+K291/K$294*100</f>
        <v>3.6292120866507287</v>
      </c>
    </row>
    <row r="292" spans="1:19" ht="12.75">
      <c r="A292" s="85"/>
      <c r="B292" s="86"/>
      <c r="C292" s="8" t="s">
        <v>12</v>
      </c>
      <c r="D292" s="57">
        <v>6570</v>
      </c>
      <c r="E292" s="57">
        <v>6296</v>
      </c>
      <c r="F292" s="57">
        <v>7741</v>
      </c>
      <c r="G292" s="57">
        <v>13770</v>
      </c>
      <c r="H292" s="57">
        <v>40017</v>
      </c>
      <c r="I292" s="57">
        <v>57470</v>
      </c>
      <c r="J292" s="57">
        <v>57791</v>
      </c>
      <c r="K292" s="58">
        <v>189655</v>
      </c>
      <c r="L292" s="13">
        <f t="shared" si="71"/>
        <v>38.01423363999306</v>
      </c>
      <c r="M292" s="3">
        <f t="shared" si="71"/>
        <v>40.78248477782096</v>
      </c>
      <c r="N292" s="3">
        <f t="shared" si="71"/>
        <v>44.75860075166233</v>
      </c>
      <c r="O292" s="3">
        <f t="shared" si="71"/>
        <v>48.605718319802335</v>
      </c>
      <c r="P292" s="3">
        <f t="shared" si="71"/>
        <v>48.949261180154615</v>
      </c>
      <c r="Q292" s="3">
        <f t="shared" si="71"/>
        <v>47.3265092684855</v>
      </c>
      <c r="R292" s="3">
        <f>+J292/J$294*100</f>
        <v>44.866698756269116</v>
      </c>
      <c r="S292" s="3">
        <f>+K292/K$294*100</f>
        <v>46.2193270409444</v>
      </c>
    </row>
    <row r="293" spans="1:19" ht="12.75">
      <c r="A293" s="85"/>
      <c r="B293" s="86"/>
      <c r="C293" s="8" t="s">
        <v>13</v>
      </c>
      <c r="D293" s="57">
        <v>8756</v>
      </c>
      <c r="E293" s="57">
        <v>7655</v>
      </c>
      <c r="F293" s="57">
        <v>8053</v>
      </c>
      <c r="G293" s="57">
        <v>12795</v>
      </c>
      <c r="H293" s="57">
        <v>38680</v>
      </c>
      <c r="I293" s="57">
        <v>61078</v>
      </c>
      <c r="J293" s="57">
        <v>68773</v>
      </c>
      <c r="K293" s="58">
        <v>205790</v>
      </c>
      <c r="L293" s="13">
        <f t="shared" si="71"/>
        <v>50.66250072325407</v>
      </c>
      <c r="M293" s="3">
        <f t="shared" si="71"/>
        <v>49.585438528306774</v>
      </c>
      <c r="N293" s="3">
        <f t="shared" si="71"/>
        <v>46.56259034403007</v>
      </c>
      <c r="O293" s="3">
        <f t="shared" si="71"/>
        <v>45.16413695728909</v>
      </c>
      <c r="P293" s="3">
        <f t="shared" si="71"/>
        <v>47.313827184656034</v>
      </c>
      <c r="Q293" s="3">
        <f t="shared" si="71"/>
        <v>50.29769502524025</v>
      </c>
      <c r="R293" s="3">
        <f>+J293/J$294*100</f>
        <v>53.39269909786811</v>
      </c>
      <c r="S293" s="3">
        <f>+K293/K$294*100</f>
        <v>50.151460872404876</v>
      </c>
    </row>
    <row r="294" spans="1:19" ht="12.75">
      <c r="A294" s="85"/>
      <c r="B294" s="86"/>
      <c r="C294" s="9" t="s">
        <v>1</v>
      </c>
      <c r="D294" s="59">
        <v>17283</v>
      </c>
      <c r="E294" s="59">
        <v>15438</v>
      </c>
      <c r="F294" s="59">
        <v>17295</v>
      </c>
      <c r="G294" s="59">
        <v>28330</v>
      </c>
      <c r="H294" s="59">
        <v>81752</v>
      </c>
      <c r="I294" s="59">
        <v>121433</v>
      </c>
      <c r="J294" s="59">
        <v>128806</v>
      </c>
      <c r="K294" s="60">
        <v>410337</v>
      </c>
      <c r="L294" s="14">
        <f t="shared" si="71"/>
        <v>100</v>
      </c>
      <c r="M294" s="6">
        <f t="shared" si="71"/>
        <v>100</v>
      </c>
      <c r="N294" s="6">
        <f t="shared" si="71"/>
        <v>100</v>
      </c>
      <c r="O294" s="6">
        <f t="shared" si="71"/>
        <v>100</v>
      </c>
      <c r="P294" s="6">
        <f t="shared" si="71"/>
        <v>100</v>
      </c>
      <c r="Q294" s="6">
        <f t="shared" si="71"/>
        <v>100</v>
      </c>
      <c r="R294" s="6">
        <f>+J294/J$294*100</f>
        <v>100</v>
      </c>
      <c r="S294" s="6">
        <f>+K294/K$294*100</f>
        <v>100</v>
      </c>
    </row>
  </sheetData>
  <sheetProtection/>
  <mergeCells count="78">
    <mergeCell ref="B271:B274"/>
    <mergeCell ref="B259:B262"/>
    <mergeCell ref="B235:B238"/>
    <mergeCell ref="B239:B242"/>
    <mergeCell ref="B255:B258"/>
    <mergeCell ref="B243:B246"/>
    <mergeCell ref="B247:B25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147:B150"/>
    <mergeCell ref="B151:B15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B27:B30"/>
    <mergeCell ref="B47:B50"/>
    <mergeCell ref="B51:B54"/>
    <mergeCell ref="B39:B42"/>
    <mergeCell ref="B43:B46"/>
    <mergeCell ref="B63:B66"/>
    <mergeCell ref="B67:B70"/>
    <mergeCell ref="B55:B58"/>
    <mergeCell ref="B59:B62"/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S294"/>
  <sheetViews>
    <sheetView zoomScalePageLayoutView="0" workbookViewId="0" topLeftCell="A1">
      <selection activeCell="X4" sqref="X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48" t="s">
        <v>93</v>
      </c>
    </row>
    <row r="3" spans="1:19" ht="12.75">
      <c r="A3" s="42"/>
      <c r="B3" s="43"/>
      <c r="C3" s="44"/>
      <c r="D3" s="97" t="s">
        <v>0</v>
      </c>
      <c r="E3" s="81"/>
      <c r="F3" s="81"/>
      <c r="G3" s="81"/>
      <c r="H3" s="81"/>
      <c r="I3" s="81"/>
      <c r="J3" s="81"/>
      <c r="K3" s="98"/>
      <c r="L3" s="102" t="s">
        <v>0</v>
      </c>
      <c r="M3" s="81"/>
      <c r="N3" s="81"/>
      <c r="O3" s="81"/>
      <c r="P3" s="81"/>
      <c r="Q3" s="81"/>
      <c r="R3" s="81"/>
      <c r="S3" s="94"/>
    </row>
    <row r="4" spans="1:19" ht="12.75">
      <c r="A4" s="45"/>
      <c r="B4" s="46"/>
      <c r="C4" s="47"/>
      <c r="D4" s="99" t="s">
        <v>2</v>
      </c>
      <c r="E4" s="100"/>
      <c r="F4" s="100"/>
      <c r="G4" s="100"/>
      <c r="H4" s="100"/>
      <c r="I4" s="100"/>
      <c r="J4" s="100"/>
      <c r="K4" s="101"/>
      <c r="L4" s="103" t="s">
        <v>2</v>
      </c>
      <c r="M4" s="100"/>
      <c r="N4" s="100"/>
      <c r="O4" s="100"/>
      <c r="P4" s="100"/>
      <c r="Q4" s="100"/>
      <c r="R4" s="100"/>
      <c r="S4" s="104"/>
    </row>
    <row r="5" spans="1:19" ht="12.75">
      <c r="A5" s="45"/>
      <c r="B5" s="46"/>
      <c r="C5" s="47"/>
      <c r="D5" s="38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39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45"/>
      <c r="B6" s="46"/>
      <c r="C6" s="47"/>
      <c r="D6" s="40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1" t="s">
        <v>10</v>
      </c>
      <c r="L6" s="35" t="s">
        <v>81</v>
      </c>
      <c r="M6" s="36" t="s">
        <v>81</v>
      </c>
      <c r="N6" s="36" t="s">
        <v>81</v>
      </c>
      <c r="O6" s="36" t="s">
        <v>81</v>
      </c>
      <c r="P6" s="36" t="s">
        <v>81</v>
      </c>
      <c r="Q6" s="36" t="s">
        <v>81</v>
      </c>
      <c r="R6" s="36" t="s">
        <v>81</v>
      </c>
      <c r="S6" s="36" t="s">
        <v>81</v>
      </c>
    </row>
    <row r="7" spans="1:19" ht="12.75">
      <c r="A7" s="84" t="s">
        <v>83</v>
      </c>
      <c r="B7" s="88" t="s">
        <v>89</v>
      </c>
      <c r="C7" s="61" t="s">
        <v>11</v>
      </c>
      <c r="D7" s="78">
        <v>10</v>
      </c>
      <c r="E7" s="62">
        <v>7</v>
      </c>
      <c r="F7" s="62">
        <v>3</v>
      </c>
      <c r="G7" s="62">
        <v>7</v>
      </c>
      <c r="H7" s="62">
        <v>11</v>
      </c>
      <c r="I7" s="62">
        <v>12</v>
      </c>
      <c r="J7" s="62">
        <v>8</v>
      </c>
      <c r="K7" s="62">
        <v>58</v>
      </c>
      <c r="L7" s="64">
        <f aca="true" t="shared" si="0" ref="L7:O10">+D7/D$10*100</f>
        <v>1.0775862068965518</v>
      </c>
      <c r="M7" s="65">
        <f t="shared" si="0"/>
        <v>0.9138381201044387</v>
      </c>
      <c r="N7" s="65">
        <f t="shared" si="0"/>
        <v>0.425531914893617</v>
      </c>
      <c r="O7" s="65">
        <f t="shared" si="0"/>
        <v>0.7399577167019027</v>
      </c>
      <c r="P7" s="65">
        <f aca="true" t="shared" si="1" ref="P7:Q10">+H7/H$10*100</f>
        <v>0.35714285714285715</v>
      </c>
      <c r="Q7" s="65">
        <f t="shared" si="1"/>
        <v>0.1841903300076746</v>
      </c>
      <c r="R7" s="65">
        <f>+J7/J$10*100</f>
        <v>0.08814455707360071</v>
      </c>
      <c r="S7" s="65">
        <f>+K7/K$10*100</f>
        <v>0.26344476744186046</v>
      </c>
    </row>
    <row r="8" spans="1:19" ht="12.75">
      <c r="A8" s="85"/>
      <c r="B8" s="86"/>
      <c r="C8" s="16" t="s">
        <v>12</v>
      </c>
      <c r="D8" s="76">
        <v>26</v>
      </c>
      <c r="E8" s="57">
        <v>16</v>
      </c>
      <c r="F8" s="57">
        <v>19</v>
      </c>
      <c r="G8" s="57">
        <v>24</v>
      </c>
      <c r="H8" s="57">
        <v>122</v>
      </c>
      <c r="I8" s="57">
        <v>287</v>
      </c>
      <c r="J8" s="57">
        <v>390</v>
      </c>
      <c r="K8" s="57">
        <v>884</v>
      </c>
      <c r="L8" s="13">
        <f t="shared" si="0"/>
        <v>2.8017241379310347</v>
      </c>
      <c r="M8" s="3">
        <f t="shared" si="0"/>
        <v>2.088772845953003</v>
      </c>
      <c r="N8" s="3">
        <f t="shared" si="0"/>
        <v>2.6950354609929077</v>
      </c>
      <c r="O8" s="3">
        <f t="shared" si="0"/>
        <v>2.536997885835095</v>
      </c>
      <c r="P8" s="3">
        <f t="shared" si="1"/>
        <v>3.961038961038961</v>
      </c>
      <c r="Q8" s="3">
        <f t="shared" si="1"/>
        <v>4.4052187260168845</v>
      </c>
      <c r="R8" s="3">
        <f>+J8/J$10*100</f>
        <v>4.297047157338034</v>
      </c>
      <c r="S8" s="3">
        <f>+K8/K$10*100</f>
        <v>4.015261627906977</v>
      </c>
    </row>
    <row r="9" spans="1:19" ht="12.75">
      <c r="A9" s="85"/>
      <c r="B9" s="86"/>
      <c r="C9" s="16" t="s">
        <v>13</v>
      </c>
      <c r="D9" s="76">
        <v>892</v>
      </c>
      <c r="E9" s="57">
        <v>743</v>
      </c>
      <c r="F9" s="57">
        <v>683</v>
      </c>
      <c r="G9" s="57">
        <v>915</v>
      </c>
      <c r="H9" s="57">
        <v>2947</v>
      </c>
      <c r="I9" s="57">
        <v>6216</v>
      </c>
      <c r="J9" s="57">
        <v>8678</v>
      </c>
      <c r="K9" s="57">
        <v>21074</v>
      </c>
      <c r="L9" s="13">
        <f t="shared" si="0"/>
        <v>96.12068965517241</v>
      </c>
      <c r="M9" s="3">
        <f t="shared" si="0"/>
        <v>96.99738903394255</v>
      </c>
      <c r="N9" s="3">
        <f t="shared" si="0"/>
        <v>96.87943262411348</v>
      </c>
      <c r="O9" s="3">
        <f t="shared" si="0"/>
        <v>96.723044397463</v>
      </c>
      <c r="P9" s="3">
        <f t="shared" si="1"/>
        <v>95.68181818181817</v>
      </c>
      <c r="Q9" s="3">
        <f t="shared" si="1"/>
        <v>95.41059094397544</v>
      </c>
      <c r="R9" s="3">
        <f>+J9/J$10*100</f>
        <v>95.61480828558835</v>
      </c>
      <c r="S9" s="3">
        <f>+K9/K$10*100</f>
        <v>95.72129360465115</v>
      </c>
    </row>
    <row r="10" spans="1:19" ht="12.75">
      <c r="A10" s="85"/>
      <c r="B10" s="86"/>
      <c r="C10" s="17" t="s">
        <v>1</v>
      </c>
      <c r="D10" s="77">
        <v>928</v>
      </c>
      <c r="E10" s="59">
        <v>766</v>
      </c>
      <c r="F10" s="59">
        <v>705</v>
      </c>
      <c r="G10" s="59">
        <v>946</v>
      </c>
      <c r="H10" s="59">
        <v>3080</v>
      </c>
      <c r="I10" s="59">
        <v>6515</v>
      </c>
      <c r="J10" s="59">
        <v>9076</v>
      </c>
      <c r="K10" s="59">
        <v>22016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>+J10/J$10*100</f>
        <v>100</v>
      </c>
      <c r="S10" s="6">
        <f>+K10/K$10*100</f>
        <v>100</v>
      </c>
    </row>
    <row r="11" spans="1:19" ht="12.75" customHeight="1">
      <c r="A11" s="86"/>
      <c r="B11" s="89" t="s">
        <v>90</v>
      </c>
      <c r="C11" s="8" t="s">
        <v>11</v>
      </c>
      <c r="D11" s="76">
        <v>77</v>
      </c>
      <c r="E11" s="57">
        <v>49</v>
      </c>
      <c r="F11" s="57">
        <v>42</v>
      </c>
      <c r="G11" s="57">
        <v>35</v>
      </c>
      <c r="H11" s="57">
        <v>56</v>
      </c>
      <c r="I11" s="57">
        <v>59</v>
      </c>
      <c r="J11" s="57">
        <v>46</v>
      </c>
      <c r="K11" s="57">
        <v>364</v>
      </c>
      <c r="L11" s="13">
        <f aca="true" t="shared" si="2" ref="L11:O14">+D11/D$14*100</f>
        <v>7.578740157480316</v>
      </c>
      <c r="M11" s="3">
        <f t="shared" si="2"/>
        <v>5.518018018018018</v>
      </c>
      <c r="N11" s="3">
        <f t="shared" si="2"/>
        <v>6.025824964131994</v>
      </c>
      <c r="O11" s="3">
        <f t="shared" si="2"/>
        <v>4.098360655737705</v>
      </c>
      <c r="P11" s="3">
        <f aca="true" t="shared" si="3" ref="P11:Q14">+H11/H$14*100</f>
        <v>2.126044039483675</v>
      </c>
      <c r="Q11" s="3">
        <f t="shared" si="3"/>
        <v>1.083363936834374</v>
      </c>
      <c r="R11" s="3">
        <f>+J11/J$14*100</f>
        <v>0.6319549388652287</v>
      </c>
      <c r="S11" s="3">
        <f>+K11/K$14*100</f>
        <v>1.9347294567874989</v>
      </c>
    </row>
    <row r="12" spans="1:19" ht="12.75">
      <c r="A12" s="86"/>
      <c r="B12" s="86"/>
      <c r="C12" s="8" t="s">
        <v>12</v>
      </c>
      <c r="D12" s="76">
        <v>161</v>
      </c>
      <c r="E12" s="57">
        <v>155</v>
      </c>
      <c r="F12" s="57">
        <v>114</v>
      </c>
      <c r="G12" s="57">
        <v>113</v>
      </c>
      <c r="H12" s="57">
        <v>374</v>
      </c>
      <c r="I12" s="57">
        <v>759</v>
      </c>
      <c r="J12" s="57">
        <v>960</v>
      </c>
      <c r="K12" s="57">
        <v>2636</v>
      </c>
      <c r="L12" s="13">
        <f t="shared" si="2"/>
        <v>15.846456692913385</v>
      </c>
      <c r="M12" s="3">
        <f t="shared" si="2"/>
        <v>17.454954954954953</v>
      </c>
      <c r="N12" s="3">
        <f t="shared" si="2"/>
        <v>16.3558106169297</v>
      </c>
      <c r="O12" s="3">
        <f t="shared" si="2"/>
        <v>13.23185011709602</v>
      </c>
      <c r="P12" s="3">
        <f t="shared" si="3"/>
        <v>14.198936977980258</v>
      </c>
      <c r="Q12" s="3">
        <f t="shared" si="3"/>
        <v>13.936834373852369</v>
      </c>
      <c r="R12" s="3">
        <f>+J12/J$14*100</f>
        <v>13.188624811100425</v>
      </c>
      <c r="S12" s="3">
        <f>+K12/K$14*100</f>
        <v>14.010842989263313</v>
      </c>
    </row>
    <row r="13" spans="1:19" ht="12.75">
      <c r="A13" s="86"/>
      <c r="B13" s="86"/>
      <c r="C13" s="8" t="s">
        <v>13</v>
      </c>
      <c r="D13" s="76">
        <v>778</v>
      </c>
      <c r="E13" s="57">
        <v>684</v>
      </c>
      <c r="F13" s="57">
        <v>541</v>
      </c>
      <c r="G13" s="57">
        <v>706</v>
      </c>
      <c r="H13" s="57">
        <v>2204</v>
      </c>
      <c r="I13" s="57">
        <v>4628</v>
      </c>
      <c r="J13" s="57">
        <v>6273</v>
      </c>
      <c r="K13" s="57">
        <v>15814</v>
      </c>
      <c r="L13" s="13">
        <f t="shared" si="2"/>
        <v>76.5748031496063</v>
      </c>
      <c r="M13" s="3">
        <f t="shared" si="2"/>
        <v>77.02702702702703</v>
      </c>
      <c r="N13" s="3">
        <f t="shared" si="2"/>
        <v>77.6183644189383</v>
      </c>
      <c r="O13" s="3">
        <f t="shared" si="2"/>
        <v>82.66978922716628</v>
      </c>
      <c r="P13" s="3">
        <f t="shared" si="3"/>
        <v>83.67501898253606</v>
      </c>
      <c r="Q13" s="3">
        <f t="shared" si="3"/>
        <v>84.97980168931326</v>
      </c>
      <c r="R13" s="3">
        <f>+J13/J$14*100</f>
        <v>86.17942025003434</v>
      </c>
      <c r="S13" s="3">
        <f>+K13/K$14*100</f>
        <v>84.05442755394918</v>
      </c>
    </row>
    <row r="14" spans="1:19" ht="12.75">
      <c r="A14" s="86"/>
      <c r="B14" s="90"/>
      <c r="C14" s="8" t="s">
        <v>1</v>
      </c>
      <c r="D14" s="76">
        <v>1016</v>
      </c>
      <c r="E14" s="57">
        <v>888</v>
      </c>
      <c r="F14" s="57">
        <v>697</v>
      </c>
      <c r="G14" s="57">
        <v>854</v>
      </c>
      <c r="H14" s="57">
        <v>2634</v>
      </c>
      <c r="I14" s="57">
        <v>5446</v>
      </c>
      <c r="J14" s="57">
        <v>7279</v>
      </c>
      <c r="K14" s="57">
        <v>18814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3">
        <f t="shared" si="3"/>
        <v>100</v>
      </c>
      <c r="Q14" s="3">
        <f t="shared" si="3"/>
        <v>100</v>
      </c>
      <c r="R14" s="3">
        <f>+J14/J$14*100</f>
        <v>100</v>
      </c>
      <c r="S14" s="3">
        <f>+K14/K$14*100</f>
        <v>100</v>
      </c>
    </row>
    <row r="15" spans="1:19" ht="12.75" customHeight="1">
      <c r="A15" s="85"/>
      <c r="B15" s="91" t="s">
        <v>14</v>
      </c>
      <c r="C15" s="15" t="s">
        <v>11</v>
      </c>
      <c r="D15" s="7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1">
        <f aca="true" t="shared" si="4" ref="L15:Q18">+D15/D$18*100</f>
        <v>0</v>
      </c>
      <c r="M15" s="52">
        <f t="shared" si="4"/>
        <v>0</v>
      </c>
      <c r="N15" s="52">
        <f t="shared" si="4"/>
        <v>0</v>
      </c>
      <c r="O15" s="52">
        <f t="shared" si="4"/>
        <v>0</v>
      </c>
      <c r="P15" s="52">
        <f t="shared" si="4"/>
        <v>0</v>
      </c>
      <c r="Q15" s="52">
        <f t="shared" si="4"/>
        <v>0</v>
      </c>
      <c r="R15" s="52">
        <f>+J15/J$18*100</f>
        <v>0</v>
      </c>
      <c r="S15" s="52">
        <f>+K15/K$18*100</f>
        <v>0</v>
      </c>
    </row>
    <row r="16" spans="1:19" ht="12.75">
      <c r="A16" s="85"/>
      <c r="B16" s="86"/>
      <c r="C16" s="16" t="s">
        <v>12</v>
      </c>
      <c r="D16" s="76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49">
        <f t="shared" si="4"/>
        <v>0</v>
      </c>
      <c r="M16" s="50">
        <f t="shared" si="4"/>
        <v>0</v>
      </c>
      <c r="N16" s="50">
        <f t="shared" si="4"/>
        <v>0</v>
      </c>
      <c r="O16" s="50">
        <f t="shared" si="4"/>
        <v>0</v>
      </c>
      <c r="P16" s="50">
        <f t="shared" si="4"/>
        <v>0</v>
      </c>
      <c r="Q16" s="50">
        <f t="shared" si="4"/>
        <v>0</v>
      </c>
      <c r="R16" s="50">
        <f>+J16/J$18*100</f>
        <v>0</v>
      </c>
      <c r="S16" s="50">
        <f>+K16/K$18*100</f>
        <v>0</v>
      </c>
    </row>
    <row r="17" spans="1:19" ht="12.75">
      <c r="A17" s="85"/>
      <c r="B17" s="86"/>
      <c r="C17" s="16" t="s">
        <v>13</v>
      </c>
      <c r="D17" s="76">
        <v>1042</v>
      </c>
      <c r="E17" s="57">
        <v>928</v>
      </c>
      <c r="F17" s="57">
        <v>894</v>
      </c>
      <c r="G17" s="57">
        <v>1048</v>
      </c>
      <c r="H17" s="57">
        <v>2970</v>
      </c>
      <c r="I17" s="57">
        <v>4891</v>
      </c>
      <c r="J17" s="57">
        <v>5378</v>
      </c>
      <c r="K17" s="57">
        <v>17151</v>
      </c>
      <c r="L17" s="49">
        <f t="shared" si="4"/>
        <v>100</v>
      </c>
      <c r="M17" s="50">
        <f t="shared" si="4"/>
        <v>100</v>
      </c>
      <c r="N17" s="50">
        <f t="shared" si="4"/>
        <v>100</v>
      </c>
      <c r="O17" s="50">
        <f t="shared" si="4"/>
        <v>100</v>
      </c>
      <c r="P17" s="50">
        <f t="shared" si="4"/>
        <v>100</v>
      </c>
      <c r="Q17" s="50">
        <f t="shared" si="4"/>
        <v>100</v>
      </c>
      <c r="R17" s="50">
        <f>+J17/J$18*100</f>
        <v>100</v>
      </c>
      <c r="S17" s="50">
        <f>+K17/K$18*100</f>
        <v>100</v>
      </c>
    </row>
    <row r="18" spans="1:19" ht="12.75">
      <c r="A18" s="85"/>
      <c r="B18" s="86"/>
      <c r="C18" s="17" t="s">
        <v>1</v>
      </c>
      <c r="D18" s="77">
        <v>1042</v>
      </c>
      <c r="E18" s="59">
        <v>928</v>
      </c>
      <c r="F18" s="59">
        <v>894</v>
      </c>
      <c r="G18" s="59">
        <v>1048</v>
      </c>
      <c r="H18" s="59">
        <v>2970</v>
      </c>
      <c r="I18" s="59">
        <v>4891</v>
      </c>
      <c r="J18" s="59">
        <v>5378</v>
      </c>
      <c r="K18" s="59">
        <v>17151</v>
      </c>
      <c r="L18" s="53">
        <f t="shared" si="4"/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>+J18/J$18*100</f>
        <v>100</v>
      </c>
      <c r="S18" s="54">
        <f>+K18/K$18*100</f>
        <v>100</v>
      </c>
    </row>
    <row r="19" spans="1:19" ht="12.75" customHeight="1">
      <c r="A19" s="86"/>
      <c r="B19" s="89" t="s">
        <v>15</v>
      </c>
      <c r="C19" s="8" t="s">
        <v>11</v>
      </c>
      <c r="D19" s="76">
        <v>38</v>
      </c>
      <c r="E19" s="57">
        <v>20</v>
      </c>
      <c r="F19" s="57">
        <v>17</v>
      </c>
      <c r="G19" s="57">
        <v>20</v>
      </c>
      <c r="H19" s="57">
        <v>26</v>
      </c>
      <c r="I19" s="57">
        <v>42</v>
      </c>
      <c r="J19" s="57">
        <v>45</v>
      </c>
      <c r="K19" s="57">
        <v>208</v>
      </c>
      <c r="L19" s="13">
        <f aca="true" t="shared" si="5" ref="L19:O22">+D19/D$22*100</f>
        <v>4.465334900117509</v>
      </c>
      <c r="M19" s="3">
        <f t="shared" si="5"/>
        <v>3.125</v>
      </c>
      <c r="N19" s="3">
        <f t="shared" si="5"/>
        <v>2.5875190258751903</v>
      </c>
      <c r="O19" s="3">
        <f t="shared" si="5"/>
        <v>2.631578947368421</v>
      </c>
      <c r="P19" s="3">
        <f aca="true" t="shared" si="6" ref="P19:Q22">+H19/H$22*100</f>
        <v>1.1096884336320956</v>
      </c>
      <c r="Q19" s="3">
        <f t="shared" si="6"/>
        <v>0.8351560946510241</v>
      </c>
      <c r="R19" s="3">
        <f>+J19/J$22*100</f>
        <v>0.7030151538822059</v>
      </c>
      <c r="S19" s="3">
        <f>+K19/K$22*100</f>
        <v>1.2469276422276843</v>
      </c>
    </row>
    <row r="20" spans="1:19" ht="12.75">
      <c r="A20" s="86"/>
      <c r="B20" s="86"/>
      <c r="C20" s="8" t="s">
        <v>12</v>
      </c>
      <c r="D20" s="76">
        <v>97</v>
      </c>
      <c r="E20" s="57">
        <v>55</v>
      </c>
      <c r="F20" s="57">
        <v>79</v>
      </c>
      <c r="G20" s="57">
        <v>87</v>
      </c>
      <c r="H20" s="57">
        <v>358</v>
      </c>
      <c r="I20" s="57">
        <v>994</v>
      </c>
      <c r="J20" s="57">
        <v>1251</v>
      </c>
      <c r="K20" s="57">
        <v>2921</v>
      </c>
      <c r="L20" s="13">
        <f t="shared" si="5"/>
        <v>11.398354876615747</v>
      </c>
      <c r="M20" s="3">
        <f t="shared" si="5"/>
        <v>8.59375</v>
      </c>
      <c r="N20" s="3">
        <f t="shared" si="5"/>
        <v>12.02435312024353</v>
      </c>
      <c r="O20" s="3">
        <f t="shared" si="5"/>
        <v>11.447368421052632</v>
      </c>
      <c r="P20" s="3">
        <f t="shared" si="6"/>
        <v>15.279556124626549</v>
      </c>
      <c r="Q20" s="3">
        <f t="shared" si="6"/>
        <v>19.765360906740902</v>
      </c>
      <c r="R20" s="3">
        <f>+J20/J$22*100</f>
        <v>19.543821277925325</v>
      </c>
      <c r="S20" s="3">
        <f>+K20/K$22*100</f>
        <v>17.51094059109166</v>
      </c>
    </row>
    <row r="21" spans="1:19" ht="12.75">
      <c r="A21" s="86"/>
      <c r="B21" s="86"/>
      <c r="C21" s="8" t="s">
        <v>13</v>
      </c>
      <c r="D21" s="76">
        <v>716</v>
      </c>
      <c r="E21" s="57">
        <v>565</v>
      </c>
      <c r="F21" s="57">
        <v>561</v>
      </c>
      <c r="G21" s="57">
        <v>653</v>
      </c>
      <c r="H21" s="57">
        <v>1959</v>
      </c>
      <c r="I21" s="57">
        <v>3993</v>
      </c>
      <c r="J21" s="57">
        <v>5105</v>
      </c>
      <c r="K21" s="57">
        <v>13552</v>
      </c>
      <c r="L21" s="13">
        <f t="shared" si="5"/>
        <v>84.13631022326675</v>
      </c>
      <c r="M21" s="3">
        <f t="shared" si="5"/>
        <v>88.28125</v>
      </c>
      <c r="N21" s="3">
        <f t="shared" si="5"/>
        <v>85.38812785388129</v>
      </c>
      <c r="O21" s="3">
        <f t="shared" si="5"/>
        <v>85.92105263157895</v>
      </c>
      <c r="P21" s="3">
        <f t="shared" si="6"/>
        <v>83.61075544174136</v>
      </c>
      <c r="Q21" s="3">
        <f t="shared" si="6"/>
        <v>79.39948299860808</v>
      </c>
      <c r="R21" s="3">
        <f>+J21/J$22*100</f>
        <v>79.75316356819246</v>
      </c>
      <c r="S21" s="3">
        <f>+K21/K$22*100</f>
        <v>81.24213176668066</v>
      </c>
    </row>
    <row r="22" spans="1:19" ht="12.75">
      <c r="A22" s="86"/>
      <c r="B22" s="90"/>
      <c r="C22" s="8" t="s">
        <v>1</v>
      </c>
      <c r="D22" s="76">
        <v>851</v>
      </c>
      <c r="E22" s="57">
        <v>640</v>
      </c>
      <c r="F22" s="57">
        <v>657</v>
      </c>
      <c r="G22" s="57">
        <v>760</v>
      </c>
      <c r="H22" s="57">
        <v>2343</v>
      </c>
      <c r="I22" s="57">
        <v>5029</v>
      </c>
      <c r="J22" s="57">
        <v>6401</v>
      </c>
      <c r="K22" s="57">
        <v>16681</v>
      </c>
      <c r="L22" s="13">
        <f t="shared" si="5"/>
        <v>100</v>
      </c>
      <c r="M22" s="3">
        <f t="shared" si="5"/>
        <v>100</v>
      </c>
      <c r="N22" s="3">
        <f t="shared" si="5"/>
        <v>100</v>
      </c>
      <c r="O22" s="3">
        <f t="shared" si="5"/>
        <v>100</v>
      </c>
      <c r="P22" s="3">
        <f t="shared" si="6"/>
        <v>100</v>
      </c>
      <c r="Q22" s="3">
        <f t="shared" si="6"/>
        <v>100</v>
      </c>
      <c r="R22" s="3">
        <f>+J22/J$22*100</f>
        <v>100</v>
      </c>
      <c r="S22" s="3">
        <f>+K22/K$22*100</f>
        <v>100</v>
      </c>
    </row>
    <row r="23" spans="1:19" ht="12.75" customHeight="1">
      <c r="A23" s="85"/>
      <c r="B23" s="91" t="s">
        <v>16</v>
      </c>
      <c r="C23" s="15" t="s">
        <v>11</v>
      </c>
      <c r="D23" s="75">
        <v>46</v>
      </c>
      <c r="E23" s="55">
        <v>36</v>
      </c>
      <c r="F23" s="55">
        <v>34</v>
      </c>
      <c r="G23" s="55">
        <v>40</v>
      </c>
      <c r="H23" s="55">
        <v>64</v>
      </c>
      <c r="I23" s="55">
        <v>93</v>
      </c>
      <c r="J23" s="55">
        <v>59</v>
      </c>
      <c r="K23" s="55">
        <v>372</v>
      </c>
      <c r="L23" s="12">
        <f aca="true" t="shared" si="7" ref="L23:O26">+D23/D$26*100</f>
        <v>28.57142857142857</v>
      </c>
      <c r="M23" s="10">
        <f t="shared" si="7"/>
        <v>27.692307692307693</v>
      </c>
      <c r="N23" s="10">
        <f t="shared" si="7"/>
        <v>20.118343195266274</v>
      </c>
      <c r="O23" s="10">
        <f t="shared" si="7"/>
        <v>18.181818181818183</v>
      </c>
      <c r="P23" s="10">
        <f aca="true" t="shared" si="8" ref="P23:Q26">+H23/H$26*100</f>
        <v>8.45442536327609</v>
      </c>
      <c r="Q23" s="10">
        <f t="shared" si="8"/>
        <v>5.8749210360075805</v>
      </c>
      <c r="R23" s="10">
        <f>+J23/J$26*100</f>
        <v>3.7060301507537687</v>
      </c>
      <c r="S23" s="10">
        <f>+K23/K$26*100</f>
        <v>8.065915004336514</v>
      </c>
    </row>
    <row r="24" spans="1:19" ht="12.75">
      <c r="A24" s="85"/>
      <c r="B24" s="86"/>
      <c r="C24" s="16" t="s">
        <v>12</v>
      </c>
      <c r="D24" s="76">
        <v>111</v>
      </c>
      <c r="E24" s="57">
        <v>92</v>
      </c>
      <c r="F24" s="57">
        <v>134</v>
      </c>
      <c r="G24" s="57">
        <v>180</v>
      </c>
      <c r="H24" s="57">
        <v>689</v>
      </c>
      <c r="I24" s="57">
        <v>1479</v>
      </c>
      <c r="J24" s="57">
        <v>1524</v>
      </c>
      <c r="K24" s="57">
        <v>4209</v>
      </c>
      <c r="L24" s="13">
        <f t="shared" si="7"/>
        <v>68.94409937888199</v>
      </c>
      <c r="M24" s="3">
        <f t="shared" si="7"/>
        <v>70.76923076923077</v>
      </c>
      <c r="N24" s="3">
        <f t="shared" si="7"/>
        <v>79.28994082840237</v>
      </c>
      <c r="O24" s="3">
        <f t="shared" si="7"/>
        <v>81.81818181818183</v>
      </c>
      <c r="P24" s="3">
        <f t="shared" si="8"/>
        <v>91.01717305151915</v>
      </c>
      <c r="Q24" s="3">
        <f t="shared" si="8"/>
        <v>93.4301958307012</v>
      </c>
      <c r="R24" s="3">
        <f>+J24/J$26*100</f>
        <v>95.7286432160804</v>
      </c>
      <c r="S24" s="3">
        <f>+K24/K$26*100</f>
        <v>91.26192541196878</v>
      </c>
    </row>
    <row r="25" spans="1:19" ht="12.75">
      <c r="A25" s="85"/>
      <c r="B25" s="86"/>
      <c r="C25" s="16" t="s">
        <v>13</v>
      </c>
      <c r="D25" s="76">
        <v>4</v>
      </c>
      <c r="E25" s="57">
        <v>2</v>
      </c>
      <c r="F25" s="57">
        <v>1</v>
      </c>
      <c r="G25" s="57">
        <v>0</v>
      </c>
      <c r="H25" s="57">
        <v>4</v>
      </c>
      <c r="I25" s="57">
        <v>11</v>
      </c>
      <c r="J25" s="57">
        <v>9</v>
      </c>
      <c r="K25" s="57">
        <v>31</v>
      </c>
      <c r="L25" s="13">
        <f t="shared" si="7"/>
        <v>2.484472049689441</v>
      </c>
      <c r="M25" s="3">
        <f t="shared" si="7"/>
        <v>1.5384615384615385</v>
      </c>
      <c r="N25" s="3">
        <f t="shared" si="7"/>
        <v>0.591715976331361</v>
      </c>
      <c r="O25" s="3">
        <f t="shared" si="7"/>
        <v>0</v>
      </c>
      <c r="P25" s="3">
        <f t="shared" si="8"/>
        <v>0.5284015852047557</v>
      </c>
      <c r="Q25" s="3">
        <f t="shared" si="8"/>
        <v>0.6948831332912192</v>
      </c>
      <c r="R25" s="3">
        <f>+J25/J$26*100</f>
        <v>0.5653266331658292</v>
      </c>
      <c r="S25" s="3">
        <f>+K25/K$26*100</f>
        <v>0.6721595836947094</v>
      </c>
    </row>
    <row r="26" spans="1:19" ht="12.75">
      <c r="A26" s="85"/>
      <c r="B26" s="86"/>
      <c r="C26" s="17" t="s">
        <v>1</v>
      </c>
      <c r="D26" s="77">
        <v>161</v>
      </c>
      <c r="E26" s="59">
        <v>130</v>
      </c>
      <c r="F26" s="59">
        <v>169</v>
      </c>
      <c r="G26" s="59">
        <v>220</v>
      </c>
      <c r="H26" s="59">
        <v>757</v>
      </c>
      <c r="I26" s="59">
        <v>1583</v>
      </c>
      <c r="J26" s="59">
        <v>1592</v>
      </c>
      <c r="K26" s="59">
        <v>4612</v>
      </c>
      <c r="L26" s="14">
        <f t="shared" si="7"/>
        <v>100</v>
      </c>
      <c r="M26" s="6">
        <f t="shared" si="7"/>
        <v>100</v>
      </c>
      <c r="N26" s="6">
        <f t="shared" si="7"/>
        <v>100</v>
      </c>
      <c r="O26" s="6">
        <f t="shared" si="7"/>
        <v>100</v>
      </c>
      <c r="P26" s="6">
        <f t="shared" si="8"/>
        <v>100</v>
      </c>
      <c r="Q26" s="6">
        <f t="shared" si="8"/>
        <v>100</v>
      </c>
      <c r="R26" s="6">
        <f>+J26/J$26*100</f>
        <v>100</v>
      </c>
      <c r="S26" s="6">
        <f>+K26/K$26*100</f>
        <v>100</v>
      </c>
    </row>
    <row r="27" spans="1:19" ht="12.75" customHeight="1">
      <c r="A27" s="86"/>
      <c r="B27" s="89" t="s">
        <v>17</v>
      </c>
      <c r="C27" s="8" t="s">
        <v>11</v>
      </c>
      <c r="D27" s="76">
        <v>224</v>
      </c>
      <c r="E27" s="57">
        <v>170</v>
      </c>
      <c r="F27" s="57">
        <v>136</v>
      </c>
      <c r="G27" s="57">
        <v>152</v>
      </c>
      <c r="H27" s="57">
        <v>284</v>
      </c>
      <c r="I27" s="57">
        <v>289</v>
      </c>
      <c r="J27" s="57">
        <v>204</v>
      </c>
      <c r="K27" s="57">
        <v>1459</v>
      </c>
      <c r="L27" s="13">
        <f aca="true" t="shared" si="9" ref="L27:Q30">+D27/D$30*100</f>
        <v>28.82882882882883</v>
      </c>
      <c r="M27" s="3">
        <f t="shared" si="9"/>
        <v>23.545706371191137</v>
      </c>
      <c r="N27" s="3">
        <f t="shared" si="9"/>
        <v>18.157543391188252</v>
      </c>
      <c r="O27" s="3">
        <f t="shared" si="9"/>
        <v>13.559322033898304</v>
      </c>
      <c r="P27" s="3">
        <f t="shared" si="9"/>
        <v>9.134770022515278</v>
      </c>
      <c r="Q27" s="3">
        <f t="shared" si="9"/>
        <v>5.138691322901849</v>
      </c>
      <c r="R27" s="3">
        <f>+J27/J$30*100</f>
        <v>3.4482758620689653</v>
      </c>
      <c r="S27" s="3">
        <f>+K27/K$30*100</f>
        <v>8.097458097458098</v>
      </c>
    </row>
    <row r="28" spans="1:19" ht="12.75">
      <c r="A28" s="86"/>
      <c r="B28" s="86"/>
      <c r="C28" s="8" t="s">
        <v>12</v>
      </c>
      <c r="D28" s="76">
        <v>541</v>
      </c>
      <c r="E28" s="57">
        <v>538</v>
      </c>
      <c r="F28" s="57">
        <v>598</v>
      </c>
      <c r="G28" s="57">
        <v>945</v>
      </c>
      <c r="H28" s="57">
        <v>2785</v>
      </c>
      <c r="I28" s="57">
        <v>5267</v>
      </c>
      <c r="J28" s="57">
        <v>5657</v>
      </c>
      <c r="K28" s="57">
        <v>16331</v>
      </c>
      <c r="L28" s="13">
        <f t="shared" si="9"/>
        <v>69.62676962676963</v>
      </c>
      <c r="M28" s="3">
        <f t="shared" si="9"/>
        <v>74.51523545706371</v>
      </c>
      <c r="N28" s="3">
        <f t="shared" si="9"/>
        <v>79.83978638184246</v>
      </c>
      <c r="O28" s="3">
        <f t="shared" si="9"/>
        <v>84.29973238180196</v>
      </c>
      <c r="P28" s="3">
        <f t="shared" si="9"/>
        <v>89.57864265036989</v>
      </c>
      <c r="Q28" s="3">
        <f t="shared" si="9"/>
        <v>93.65220483641536</v>
      </c>
      <c r="R28" s="3">
        <f>+J28/J$30*100</f>
        <v>95.62204192021636</v>
      </c>
      <c r="S28" s="3">
        <f>+K28/K$30*100</f>
        <v>90.63714063714063</v>
      </c>
    </row>
    <row r="29" spans="1:19" ht="12.75">
      <c r="A29" s="86"/>
      <c r="B29" s="86"/>
      <c r="C29" s="8" t="s">
        <v>13</v>
      </c>
      <c r="D29" s="76">
        <v>12</v>
      </c>
      <c r="E29" s="57">
        <v>14</v>
      </c>
      <c r="F29" s="57">
        <v>15</v>
      </c>
      <c r="G29" s="57">
        <v>24</v>
      </c>
      <c r="H29" s="57">
        <v>40</v>
      </c>
      <c r="I29" s="57">
        <v>68</v>
      </c>
      <c r="J29" s="57">
        <v>55</v>
      </c>
      <c r="K29" s="57">
        <v>228</v>
      </c>
      <c r="L29" s="13">
        <f t="shared" si="9"/>
        <v>1.5444015444015444</v>
      </c>
      <c r="M29" s="3">
        <f t="shared" si="9"/>
        <v>1.9390581717451523</v>
      </c>
      <c r="N29" s="3">
        <f t="shared" si="9"/>
        <v>2.0026702269692924</v>
      </c>
      <c r="O29" s="3">
        <f t="shared" si="9"/>
        <v>2.140945584299732</v>
      </c>
      <c r="P29" s="3">
        <f t="shared" si="9"/>
        <v>1.2865873271148278</v>
      </c>
      <c r="Q29" s="3">
        <f t="shared" si="9"/>
        <v>1.209103840682788</v>
      </c>
      <c r="R29" s="3">
        <f>+J29/J$30*100</f>
        <v>0.9296822177146721</v>
      </c>
      <c r="S29" s="3">
        <f>+K29/K$30*100</f>
        <v>1.2654012654012654</v>
      </c>
    </row>
    <row r="30" spans="1:19" ht="12.75">
      <c r="A30" s="86"/>
      <c r="B30" s="90"/>
      <c r="C30" s="8" t="s">
        <v>1</v>
      </c>
      <c r="D30" s="76">
        <v>777</v>
      </c>
      <c r="E30" s="57">
        <v>722</v>
      </c>
      <c r="F30" s="57">
        <v>749</v>
      </c>
      <c r="G30" s="57">
        <v>1121</v>
      </c>
      <c r="H30" s="57">
        <v>3109</v>
      </c>
      <c r="I30" s="57">
        <v>5624</v>
      </c>
      <c r="J30" s="57">
        <v>5916</v>
      </c>
      <c r="K30" s="57">
        <v>18018</v>
      </c>
      <c r="L30" s="13">
        <f t="shared" si="9"/>
        <v>100</v>
      </c>
      <c r="M30" s="3">
        <f t="shared" si="9"/>
        <v>100</v>
      </c>
      <c r="N30" s="3">
        <f t="shared" si="9"/>
        <v>100</v>
      </c>
      <c r="O30" s="3">
        <f t="shared" si="9"/>
        <v>100</v>
      </c>
      <c r="P30" s="3">
        <f t="shared" si="9"/>
        <v>100</v>
      </c>
      <c r="Q30" s="3">
        <f t="shared" si="9"/>
        <v>100</v>
      </c>
      <c r="R30" s="3">
        <f>+J30/J$30*100</f>
        <v>100</v>
      </c>
      <c r="S30" s="3">
        <f>+K30/K$30*100</f>
        <v>100</v>
      </c>
    </row>
    <row r="31" spans="1:19" ht="12.75" customHeight="1">
      <c r="A31" s="85"/>
      <c r="B31" s="91" t="s">
        <v>18</v>
      </c>
      <c r="C31" s="15" t="s">
        <v>11</v>
      </c>
      <c r="D31" s="75">
        <v>48</v>
      </c>
      <c r="E31" s="55">
        <v>54</v>
      </c>
      <c r="F31" s="55">
        <v>40</v>
      </c>
      <c r="G31" s="55">
        <v>69</v>
      </c>
      <c r="H31" s="55">
        <v>91</v>
      </c>
      <c r="I31" s="55">
        <v>81</v>
      </c>
      <c r="J31" s="55">
        <v>63</v>
      </c>
      <c r="K31" s="55">
        <v>446</v>
      </c>
      <c r="L31" s="12">
        <f aca="true" t="shared" si="10" ref="L31:Q34">+D31/D$34*100</f>
        <v>20.0836820083682</v>
      </c>
      <c r="M31" s="10">
        <f t="shared" si="10"/>
        <v>23.893805309734514</v>
      </c>
      <c r="N31" s="10">
        <f t="shared" si="10"/>
        <v>18.2648401826484</v>
      </c>
      <c r="O31" s="10">
        <f t="shared" si="10"/>
        <v>18.253968253968253</v>
      </c>
      <c r="P31" s="10">
        <f t="shared" si="10"/>
        <v>8.418131359851989</v>
      </c>
      <c r="Q31" s="10">
        <f t="shared" si="10"/>
        <v>5.5290102389078495</v>
      </c>
      <c r="R31" s="10">
        <f>+J31/J$34*100</f>
        <v>4.117647058823529</v>
      </c>
      <c r="S31" s="10">
        <f>+K31/K$34*100</f>
        <v>8.680420397041651</v>
      </c>
    </row>
    <row r="32" spans="1:19" ht="12.75">
      <c r="A32" s="85"/>
      <c r="B32" s="86"/>
      <c r="C32" s="16" t="s">
        <v>12</v>
      </c>
      <c r="D32" s="76">
        <v>191</v>
      </c>
      <c r="E32" s="57">
        <v>172</v>
      </c>
      <c r="F32" s="57">
        <v>179</v>
      </c>
      <c r="G32" s="57">
        <v>308</v>
      </c>
      <c r="H32" s="57">
        <v>984</v>
      </c>
      <c r="I32" s="57">
        <v>1377</v>
      </c>
      <c r="J32" s="57">
        <v>1463</v>
      </c>
      <c r="K32" s="57">
        <v>4674</v>
      </c>
      <c r="L32" s="13">
        <f t="shared" si="10"/>
        <v>79.9163179916318</v>
      </c>
      <c r="M32" s="3">
        <f t="shared" si="10"/>
        <v>76.10619469026548</v>
      </c>
      <c r="N32" s="3">
        <f t="shared" si="10"/>
        <v>81.7351598173516</v>
      </c>
      <c r="O32" s="3">
        <f t="shared" si="10"/>
        <v>81.48148148148148</v>
      </c>
      <c r="P32" s="3">
        <f t="shared" si="10"/>
        <v>91.0268270120259</v>
      </c>
      <c r="Q32" s="3">
        <f t="shared" si="10"/>
        <v>93.99317406143345</v>
      </c>
      <c r="R32" s="3">
        <f>+J32/J$34*100</f>
        <v>95.62091503267975</v>
      </c>
      <c r="S32" s="3">
        <f>+K32/K$34*100</f>
        <v>90.9692487349163</v>
      </c>
    </row>
    <row r="33" spans="1:19" ht="12.75">
      <c r="A33" s="85"/>
      <c r="B33" s="86"/>
      <c r="C33" s="16" t="s">
        <v>13</v>
      </c>
      <c r="D33" s="76">
        <v>0</v>
      </c>
      <c r="E33" s="57">
        <v>0</v>
      </c>
      <c r="F33" s="57">
        <v>0</v>
      </c>
      <c r="G33" s="57">
        <v>1</v>
      </c>
      <c r="H33" s="57">
        <v>6</v>
      </c>
      <c r="I33" s="57">
        <v>7</v>
      </c>
      <c r="J33" s="57">
        <v>4</v>
      </c>
      <c r="K33" s="57">
        <v>18</v>
      </c>
      <c r="L33" s="13">
        <f t="shared" si="10"/>
        <v>0</v>
      </c>
      <c r="M33" s="3">
        <f t="shared" si="10"/>
        <v>0</v>
      </c>
      <c r="N33" s="3">
        <f t="shared" si="10"/>
        <v>0</v>
      </c>
      <c r="O33" s="3">
        <f t="shared" si="10"/>
        <v>0.26455026455026454</v>
      </c>
      <c r="P33" s="3">
        <f t="shared" si="10"/>
        <v>0.5550416281221091</v>
      </c>
      <c r="Q33" s="3">
        <f t="shared" si="10"/>
        <v>0.477815699658703</v>
      </c>
      <c r="R33" s="3">
        <f>+J33/J$34*100</f>
        <v>0.261437908496732</v>
      </c>
      <c r="S33" s="3">
        <f>+K33/K$34*100</f>
        <v>0.3503308680420397</v>
      </c>
    </row>
    <row r="34" spans="1:19" ht="12.75">
      <c r="A34" s="85"/>
      <c r="B34" s="86"/>
      <c r="C34" s="17" t="s">
        <v>1</v>
      </c>
      <c r="D34" s="77">
        <v>239</v>
      </c>
      <c r="E34" s="59">
        <v>226</v>
      </c>
      <c r="F34" s="59">
        <v>219</v>
      </c>
      <c r="G34" s="59">
        <v>378</v>
      </c>
      <c r="H34" s="59">
        <v>1081</v>
      </c>
      <c r="I34" s="59">
        <v>1465</v>
      </c>
      <c r="J34" s="59">
        <v>1530</v>
      </c>
      <c r="K34" s="59">
        <v>5138</v>
      </c>
      <c r="L34" s="14">
        <f t="shared" si="10"/>
        <v>100</v>
      </c>
      <c r="M34" s="6">
        <f t="shared" si="10"/>
        <v>100</v>
      </c>
      <c r="N34" s="6">
        <f t="shared" si="10"/>
        <v>100</v>
      </c>
      <c r="O34" s="6">
        <f t="shared" si="10"/>
        <v>100</v>
      </c>
      <c r="P34" s="6">
        <f t="shared" si="10"/>
        <v>100</v>
      </c>
      <c r="Q34" s="6">
        <f t="shared" si="10"/>
        <v>100</v>
      </c>
      <c r="R34" s="6">
        <f>+J34/J$34*100</f>
        <v>100</v>
      </c>
      <c r="S34" s="6">
        <f>+K34/K$34*100</f>
        <v>100</v>
      </c>
    </row>
    <row r="35" spans="1:19" ht="12.75" customHeight="1">
      <c r="A35" s="86"/>
      <c r="B35" s="89" t="s">
        <v>19</v>
      </c>
      <c r="C35" s="8" t="s">
        <v>11</v>
      </c>
      <c r="D35" s="76">
        <v>25</v>
      </c>
      <c r="E35" s="57">
        <v>26</v>
      </c>
      <c r="F35" s="57">
        <v>23</v>
      </c>
      <c r="G35" s="57">
        <v>26</v>
      </c>
      <c r="H35" s="57">
        <v>53</v>
      </c>
      <c r="I35" s="57">
        <v>36</v>
      </c>
      <c r="J35" s="57">
        <v>26</v>
      </c>
      <c r="K35" s="57">
        <v>215</v>
      </c>
      <c r="L35" s="13">
        <f aca="true" t="shared" si="11" ref="L35:Q38">+D35/D$38*100</f>
        <v>22.727272727272727</v>
      </c>
      <c r="M35" s="3">
        <f t="shared" si="11"/>
        <v>17.93103448275862</v>
      </c>
      <c r="N35" s="3">
        <f t="shared" si="11"/>
        <v>16.083916083916083</v>
      </c>
      <c r="O35" s="3">
        <f t="shared" si="11"/>
        <v>13.684210526315791</v>
      </c>
      <c r="P35" s="3">
        <f t="shared" si="11"/>
        <v>9.760589318600369</v>
      </c>
      <c r="Q35" s="3">
        <f t="shared" si="11"/>
        <v>4.924760601915184</v>
      </c>
      <c r="R35" s="3">
        <f>+J35/J$38*100</f>
        <v>3.616133518776078</v>
      </c>
      <c r="S35" s="3">
        <f>+K35/K$38*100</f>
        <v>8.33010461061604</v>
      </c>
    </row>
    <row r="36" spans="1:19" ht="12.75">
      <c r="A36" s="86"/>
      <c r="B36" s="86"/>
      <c r="C36" s="8" t="s">
        <v>12</v>
      </c>
      <c r="D36" s="76">
        <v>85</v>
      </c>
      <c r="E36" s="57">
        <v>119</v>
      </c>
      <c r="F36" s="57">
        <v>120</v>
      </c>
      <c r="G36" s="57">
        <v>164</v>
      </c>
      <c r="H36" s="57">
        <v>490</v>
      </c>
      <c r="I36" s="57">
        <v>695</v>
      </c>
      <c r="J36" s="57">
        <v>693</v>
      </c>
      <c r="K36" s="57">
        <v>2366</v>
      </c>
      <c r="L36" s="13">
        <f t="shared" si="11"/>
        <v>77.27272727272727</v>
      </c>
      <c r="M36" s="3">
        <f t="shared" si="11"/>
        <v>82.06896551724138</v>
      </c>
      <c r="N36" s="3">
        <f t="shared" si="11"/>
        <v>83.91608391608392</v>
      </c>
      <c r="O36" s="3">
        <f t="shared" si="11"/>
        <v>86.31578947368422</v>
      </c>
      <c r="P36" s="3">
        <f t="shared" si="11"/>
        <v>90.23941068139963</v>
      </c>
      <c r="Q36" s="3">
        <f t="shared" si="11"/>
        <v>95.0752393980848</v>
      </c>
      <c r="R36" s="3">
        <f>+J36/J$38*100</f>
        <v>96.38386648122392</v>
      </c>
      <c r="S36" s="3">
        <f>+K36/K$38*100</f>
        <v>91.66989538938395</v>
      </c>
    </row>
    <row r="37" spans="1:19" ht="12.75">
      <c r="A37" s="86"/>
      <c r="B37" s="86"/>
      <c r="C37" s="8" t="s">
        <v>13</v>
      </c>
      <c r="D37" s="76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13">
        <f t="shared" si="11"/>
        <v>0</v>
      </c>
      <c r="M37" s="3">
        <f t="shared" si="11"/>
        <v>0</v>
      </c>
      <c r="N37" s="3">
        <f t="shared" si="11"/>
        <v>0</v>
      </c>
      <c r="O37" s="3">
        <f t="shared" si="11"/>
        <v>0</v>
      </c>
      <c r="P37" s="3">
        <f t="shared" si="11"/>
        <v>0</v>
      </c>
      <c r="Q37" s="3">
        <f t="shared" si="11"/>
        <v>0</v>
      </c>
      <c r="R37" s="3">
        <f>+J37/J$38*100</f>
        <v>0</v>
      </c>
      <c r="S37" s="3">
        <f>+K37/K$38*100</f>
        <v>0</v>
      </c>
    </row>
    <row r="38" spans="1:19" ht="12.75">
      <c r="A38" s="86"/>
      <c r="B38" s="90"/>
      <c r="C38" s="8" t="s">
        <v>1</v>
      </c>
      <c r="D38" s="76">
        <v>110</v>
      </c>
      <c r="E38" s="57">
        <v>145</v>
      </c>
      <c r="F38" s="57">
        <v>143</v>
      </c>
      <c r="G38" s="57">
        <v>190</v>
      </c>
      <c r="H38" s="57">
        <v>543</v>
      </c>
      <c r="I38" s="57">
        <v>731</v>
      </c>
      <c r="J38" s="57">
        <v>719</v>
      </c>
      <c r="K38" s="57">
        <v>2581</v>
      </c>
      <c r="L38" s="13">
        <f t="shared" si="11"/>
        <v>100</v>
      </c>
      <c r="M38" s="3">
        <f t="shared" si="11"/>
        <v>100</v>
      </c>
      <c r="N38" s="3">
        <f t="shared" si="11"/>
        <v>100</v>
      </c>
      <c r="O38" s="3">
        <f t="shared" si="11"/>
        <v>100</v>
      </c>
      <c r="P38" s="3">
        <f t="shared" si="11"/>
        <v>100</v>
      </c>
      <c r="Q38" s="3">
        <f t="shared" si="11"/>
        <v>100</v>
      </c>
      <c r="R38" s="3">
        <f>+J38/J$38*100</f>
        <v>100</v>
      </c>
      <c r="S38" s="3">
        <f>+K38/K$38*100</f>
        <v>100</v>
      </c>
    </row>
    <row r="39" spans="1:19" ht="12.75" customHeight="1">
      <c r="A39" s="85"/>
      <c r="B39" s="91" t="s">
        <v>20</v>
      </c>
      <c r="C39" s="15" t="s">
        <v>11</v>
      </c>
      <c r="D39" s="75">
        <v>82</v>
      </c>
      <c r="E39" s="55">
        <v>50</v>
      </c>
      <c r="F39" s="55">
        <v>77</v>
      </c>
      <c r="G39" s="55">
        <v>70</v>
      </c>
      <c r="H39" s="55">
        <v>132</v>
      </c>
      <c r="I39" s="55">
        <v>136</v>
      </c>
      <c r="J39" s="55">
        <v>94</v>
      </c>
      <c r="K39" s="55">
        <v>641</v>
      </c>
      <c r="L39" s="12">
        <f aca="true" t="shared" si="12" ref="L39:Q42">+D39/D$42*100</f>
        <v>29.818181818181817</v>
      </c>
      <c r="M39" s="10">
        <f t="shared" si="12"/>
        <v>19.9203187250996</v>
      </c>
      <c r="N39" s="10">
        <f t="shared" si="12"/>
        <v>26.551724137931032</v>
      </c>
      <c r="O39" s="10">
        <f t="shared" si="12"/>
        <v>18.04123711340206</v>
      </c>
      <c r="P39" s="10">
        <f t="shared" si="12"/>
        <v>11.073825503355705</v>
      </c>
      <c r="Q39" s="10">
        <f t="shared" si="12"/>
        <v>5.589806822852446</v>
      </c>
      <c r="R39" s="10">
        <f>+J39/J$42*100</f>
        <v>3.802588996763754</v>
      </c>
      <c r="S39" s="10">
        <f>+K39/K$42*100</f>
        <v>8.779619230242433</v>
      </c>
    </row>
    <row r="40" spans="1:19" ht="12.75">
      <c r="A40" s="85"/>
      <c r="B40" s="86"/>
      <c r="C40" s="16" t="s">
        <v>12</v>
      </c>
      <c r="D40" s="76">
        <v>193</v>
      </c>
      <c r="E40" s="57">
        <v>200</v>
      </c>
      <c r="F40" s="57">
        <v>213</v>
      </c>
      <c r="G40" s="57">
        <v>318</v>
      </c>
      <c r="H40" s="57">
        <v>1059</v>
      </c>
      <c r="I40" s="57">
        <v>2291</v>
      </c>
      <c r="J40" s="57">
        <v>2370</v>
      </c>
      <c r="K40" s="57">
        <v>6644</v>
      </c>
      <c r="L40" s="13">
        <f t="shared" si="12"/>
        <v>70.18181818181817</v>
      </c>
      <c r="M40" s="3">
        <f t="shared" si="12"/>
        <v>79.6812749003984</v>
      </c>
      <c r="N40" s="3">
        <f t="shared" si="12"/>
        <v>73.44827586206897</v>
      </c>
      <c r="O40" s="3">
        <f t="shared" si="12"/>
        <v>81.95876288659794</v>
      </c>
      <c r="P40" s="3">
        <f t="shared" si="12"/>
        <v>88.84228187919463</v>
      </c>
      <c r="Q40" s="3">
        <f t="shared" si="12"/>
        <v>94.16358405260995</v>
      </c>
      <c r="R40" s="3">
        <f>+J40/J$42*100</f>
        <v>95.87378640776699</v>
      </c>
      <c r="S40" s="3">
        <f>+K40/K$42*100</f>
        <v>91.00123270784825</v>
      </c>
    </row>
    <row r="41" spans="1:19" ht="12.75">
      <c r="A41" s="85"/>
      <c r="B41" s="86"/>
      <c r="C41" s="16" t="s">
        <v>13</v>
      </c>
      <c r="D41" s="76">
        <v>0</v>
      </c>
      <c r="E41" s="57">
        <v>1</v>
      </c>
      <c r="F41" s="57">
        <v>0</v>
      </c>
      <c r="G41" s="57">
        <v>0</v>
      </c>
      <c r="H41" s="57">
        <v>1</v>
      </c>
      <c r="I41" s="57">
        <v>6</v>
      </c>
      <c r="J41" s="57">
        <v>8</v>
      </c>
      <c r="K41" s="57">
        <v>16</v>
      </c>
      <c r="L41" s="13">
        <f t="shared" si="12"/>
        <v>0</v>
      </c>
      <c r="M41" s="3">
        <f t="shared" si="12"/>
        <v>0.398406374501992</v>
      </c>
      <c r="N41" s="3">
        <f t="shared" si="12"/>
        <v>0</v>
      </c>
      <c r="O41" s="3">
        <f t="shared" si="12"/>
        <v>0</v>
      </c>
      <c r="P41" s="3">
        <f t="shared" si="12"/>
        <v>0.08389261744966443</v>
      </c>
      <c r="Q41" s="3">
        <f t="shared" si="12"/>
        <v>0.2466091245376079</v>
      </c>
      <c r="R41" s="3">
        <f>+J41/J$42*100</f>
        <v>0.3236245954692557</v>
      </c>
      <c r="S41" s="3">
        <f>+K41/K$42*100</f>
        <v>0.21914806190932748</v>
      </c>
    </row>
    <row r="42" spans="1:19" ht="12.75">
      <c r="A42" s="85"/>
      <c r="B42" s="86"/>
      <c r="C42" s="17" t="s">
        <v>1</v>
      </c>
      <c r="D42" s="77">
        <v>275</v>
      </c>
      <c r="E42" s="59">
        <v>251</v>
      </c>
      <c r="F42" s="59">
        <v>290</v>
      </c>
      <c r="G42" s="59">
        <v>388</v>
      </c>
      <c r="H42" s="59">
        <v>1192</v>
      </c>
      <c r="I42" s="59">
        <v>2433</v>
      </c>
      <c r="J42" s="59">
        <v>2472</v>
      </c>
      <c r="K42" s="59">
        <v>7301</v>
      </c>
      <c r="L42" s="14">
        <f t="shared" si="12"/>
        <v>100</v>
      </c>
      <c r="M42" s="6">
        <f t="shared" si="12"/>
        <v>100</v>
      </c>
      <c r="N42" s="6">
        <f t="shared" si="12"/>
        <v>100</v>
      </c>
      <c r="O42" s="6">
        <f t="shared" si="12"/>
        <v>100</v>
      </c>
      <c r="P42" s="6">
        <f t="shared" si="12"/>
        <v>100</v>
      </c>
      <c r="Q42" s="6">
        <f t="shared" si="12"/>
        <v>100</v>
      </c>
      <c r="R42" s="6">
        <f>+J42/J$42*100</f>
        <v>100</v>
      </c>
      <c r="S42" s="6">
        <f>+K42/K$42*100</f>
        <v>100</v>
      </c>
    </row>
    <row r="43" spans="1:19" ht="12.75" customHeight="1">
      <c r="A43" s="86"/>
      <c r="B43" s="89" t="s">
        <v>21</v>
      </c>
      <c r="C43" s="8" t="s">
        <v>11</v>
      </c>
      <c r="D43" s="76">
        <v>6</v>
      </c>
      <c r="E43" s="57">
        <v>5</v>
      </c>
      <c r="F43" s="57">
        <v>4</v>
      </c>
      <c r="G43" s="57">
        <v>3</v>
      </c>
      <c r="H43" s="57">
        <v>14</v>
      </c>
      <c r="I43" s="57">
        <v>4</v>
      </c>
      <c r="J43" s="57">
        <v>4</v>
      </c>
      <c r="K43" s="57">
        <v>40</v>
      </c>
      <c r="L43" s="13">
        <f aca="true" t="shared" si="13" ref="L43:Q46">+D43/D$46*100</f>
        <v>1.1904761904761905</v>
      </c>
      <c r="M43" s="3">
        <f t="shared" si="13"/>
        <v>1.1312217194570136</v>
      </c>
      <c r="N43" s="3">
        <f t="shared" si="13"/>
        <v>0.8639308855291578</v>
      </c>
      <c r="O43" s="3">
        <f t="shared" si="13"/>
        <v>0.42979942693409745</v>
      </c>
      <c r="P43" s="3">
        <f t="shared" si="13"/>
        <v>0.7077856420626896</v>
      </c>
      <c r="Q43" s="3">
        <f t="shared" si="13"/>
        <v>0.11145165784341043</v>
      </c>
      <c r="R43" s="3">
        <f>+J43/J$46*100</f>
        <v>0.09608455440787893</v>
      </c>
      <c r="S43" s="3">
        <f>+K43/K$46*100</f>
        <v>0.3379234603362338</v>
      </c>
    </row>
    <row r="44" spans="1:19" ht="12.75">
      <c r="A44" s="86"/>
      <c r="B44" s="86"/>
      <c r="C44" s="8" t="s">
        <v>12</v>
      </c>
      <c r="D44" s="76">
        <v>11</v>
      </c>
      <c r="E44" s="57">
        <v>16</v>
      </c>
      <c r="F44" s="57">
        <v>12</v>
      </c>
      <c r="G44" s="57">
        <v>22</v>
      </c>
      <c r="H44" s="57">
        <v>97</v>
      </c>
      <c r="I44" s="57">
        <v>112</v>
      </c>
      <c r="J44" s="57">
        <v>85</v>
      </c>
      <c r="K44" s="57">
        <v>355</v>
      </c>
      <c r="L44" s="13">
        <f t="shared" si="13"/>
        <v>2.1825396825396823</v>
      </c>
      <c r="M44" s="3">
        <f t="shared" si="13"/>
        <v>3.619909502262444</v>
      </c>
      <c r="N44" s="3">
        <f t="shared" si="13"/>
        <v>2.591792656587473</v>
      </c>
      <c r="O44" s="3">
        <f t="shared" si="13"/>
        <v>3.151862464183381</v>
      </c>
      <c r="P44" s="3">
        <f t="shared" si="13"/>
        <v>4.903943377148635</v>
      </c>
      <c r="Q44" s="3">
        <f t="shared" si="13"/>
        <v>3.120646419615492</v>
      </c>
      <c r="R44" s="3">
        <f>+J44/J$46*100</f>
        <v>2.0417967811674274</v>
      </c>
      <c r="S44" s="3">
        <f>+K44/K$46*100</f>
        <v>2.9990707104840753</v>
      </c>
    </row>
    <row r="45" spans="1:19" ht="12.75">
      <c r="A45" s="86"/>
      <c r="B45" s="86"/>
      <c r="C45" s="8" t="s">
        <v>13</v>
      </c>
      <c r="D45" s="76">
        <v>487</v>
      </c>
      <c r="E45" s="57">
        <v>421</v>
      </c>
      <c r="F45" s="57">
        <v>447</v>
      </c>
      <c r="G45" s="57">
        <v>673</v>
      </c>
      <c r="H45" s="57">
        <v>1867</v>
      </c>
      <c r="I45" s="57">
        <v>3473</v>
      </c>
      <c r="J45" s="57">
        <v>4074</v>
      </c>
      <c r="K45" s="57">
        <v>11442</v>
      </c>
      <c r="L45" s="13">
        <f t="shared" si="13"/>
        <v>96.62698412698413</v>
      </c>
      <c r="M45" s="3">
        <f t="shared" si="13"/>
        <v>95.24886877828054</v>
      </c>
      <c r="N45" s="3">
        <f t="shared" si="13"/>
        <v>96.54427645788337</v>
      </c>
      <c r="O45" s="3">
        <f t="shared" si="13"/>
        <v>96.41833810888252</v>
      </c>
      <c r="P45" s="3">
        <f t="shared" si="13"/>
        <v>94.38827098078868</v>
      </c>
      <c r="Q45" s="3">
        <f t="shared" si="13"/>
        <v>96.7679019225411</v>
      </c>
      <c r="R45" s="3">
        <f>+J45/J$46*100</f>
        <v>97.86211866442468</v>
      </c>
      <c r="S45" s="3">
        <f>+K45/K$46*100</f>
        <v>96.6630058291797</v>
      </c>
    </row>
    <row r="46" spans="1:19" ht="12.75">
      <c r="A46" s="86"/>
      <c r="B46" s="90"/>
      <c r="C46" s="8" t="s">
        <v>1</v>
      </c>
      <c r="D46" s="76">
        <v>504</v>
      </c>
      <c r="E46" s="57">
        <v>442</v>
      </c>
      <c r="F46" s="57">
        <v>463</v>
      </c>
      <c r="G46" s="57">
        <v>698</v>
      </c>
      <c r="H46" s="57">
        <v>1978</v>
      </c>
      <c r="I46" s="57">
        <v>3589</v>
      </c>
      <c r="J46" s="57">
        <v>4163</v>
      </c>
      <c r="K46" s="57">
        <v>11837</v>
      </c>
      <c r="L46" s="13">
        <f t="shared" si="13"/>
        <v>100</v>
      </c>
      <c r="M46" s="3">
        <f t="shared" si="13"/>
        <v>100</v>
      </c>
      <c r="N46" s="3">
        <f t="shared" si="13"/>
        <v>100</v>
      </c>
      <c r="O46" s="3">
        <f t="shared" si="13"/>
        <v>100</v>
      </c>
      <c r="P46" s="3">
        <f t="shared" si="13"/>
        <v>100</v>
      </c>
      <c r="Q46" s="3">
        <f t="shared" si="13"/>
        <v>100</v>
      </c>
      <c r="R46" s="3">
        <f>+J46/J$46*100</f>
        <v>100</v>
      </c>
      <c r="S46" s="3">
        <f>+K46/K$46*100</f>
        <v>100</v>
      </c>
    </row>
    <row r="47" spans="1:19" ht="12.75" customHeight="1">
      <c r="A47" s="85"/>
      <c r="B47" s="91" t="s">
        <v>91</v>
      </c>
      <c r="C47" s="15" t="s">
        <v>11</v>
      </c>
      <c r="D47" s="75">
        <v>146</v>
      </c>
      <c r="E47" s="55">
        <v>100</v>
      </c>
      <c r="F47" s="55">
        <v>84</v>
      </c>
      <c r="G47" s="55">
        <v>86</v>
      </c>
      <c r="H47" s="55">
        <v>181</v>
      </c>
      <c r="I47" s="55">
        <v>206</v>
      </c>
      <c r="J47" s="55">
        <v>209</v>
      </c>
      <c r="K47" s="55">
        <v>1012</v>
      </c>
      <c r="L47" s="12">
        <f aca="true" t="shared" si="14" ref="L47:Q50">+D47/D$50*100</f>
        <v>30.997876857749468</v>
      </c>
      <c r="M47" s="10">
        <f t="shared" si="14"/>
        <v>25.188916876574307</v>
      </c>
      <c r="N47" s="10">
        <f t="shared" si="14"/>
        <v>22.163588390501317</v>
      </c>
      <c r="O47" s="10">
        <f t="shared" si="14"/>
        <v>16.634429400386846</v>
      </c>
      <c r="P47" s="10">
        <f t="shared" si="14"/>
        <v>11.016433353621425</v>
      </c>
      <c r="Q47" s="10">
        <f t="shared" si="14"/>
        <v>5.829088851160159</v>
      </c>
      <c r="R47" s="10">
        <f>+J47/J$50*100</f>
        <v>5.030084235860409</v>
      </c>
      <c r="S47" s="10">
        <f>+K47/K$50*100</f>
        <v>9.120403749098774</v>
      </c>
    </row>
    <row r="48" spans="1:19" ht="12.75">
      <c r="A48" s="85"/>
      <c r="B48" s="86"/>
      <c r="C48" s="16" t="s">
        <v>12</v>
      </c>
      <c r="D48" s="76">
        <v>321</v>
      </c>
      <c r="E48" s="57">
        <v>293</v>
      </c>
      <c r="F48" s="57">
        <v>294</v>
      </c>
      <c r="G48" s="57">
        <v>428</v>
      </c>
      <c r="H48" s="57">
        <v>1454</v>
      </c>
      <c r="I48" s="57">
        <v>3316</v>
      </c>
      <c r="J48" s="57">
        <v>3928</v>
      </c>
      <c r="K48" s="57">
        <v>10034</v>
      </c>
      <c r="L48" s="13">
        <f t="shared" si="14"/>
        <v>68.15286624203821</v>
      </c>
      <c r="M48" s="3">
        <f t="shared" si="14"/>
        <v>73.80352644836272</v>
      </c>
      <c r="N48" s="3">
        <f t="shared" si="14"/>
        <v>77.57255936675462</v>
      </c>
      <c r="O48" s="3">
        <f t="shared" si="14"/>
        <v>82.7852998065764</v>
      </c>
      <c r="P48" s="3">
        <f t="shared" si="14"/>
        <v>88.49665246500305</v>
      </c>
      <c r="Q48" s="3">
        <f t="shared" si="14"/>
        <v>93.83135257498584</v>
      </c>
      <c r="R48" s="3">
        <f>+J48/J$50*100</f>
        <v>94.5367027677497</v>
      </c>
      <c r="S48" s="3">
        <f>+K48/K$50*100</f>
        <v>90.42898341744772</v>
      </c>
    </row>
    <row r="49" spans="1:19" ht="12.75">
      <c r="A49" s="85"/>
      <c r="B49" s="86"/>
      <c r="C49" s="16" t="s">
        <v>13</v>
      </c>
      <c r="D49" s="76">
        <v>4</v>
      </c>
      <c r="E49" s="57">
        <v>4</v>
      </c>
      <c r="F49" s="57">
        <v>1</v>
      </c>
      <c r="G49" s="57">
        <v>3</v>
      </c>
      <c r="H49" s="57">
        <v>8</v>
      </c>
      <c r="I49" s="57">
        <v>12</v>
      </c>
      <c r="J49" s="57">
        <v>18</v>
      </c>
      <c r="K49" s="57">
        <v>50</v>
      </c>
      <c r="L49" s="13">
        <f t="shared" si="14"/>
        <v>0.8492569002123143</v>
      </c>
      <c r="M49" s="3">
        <f t="shared" si="14"/>
        <v>1.0075566750629723</v>
      </c>
      <c r="N49" s="3">
        <f t="shared" si="14"/>
        <v>0.2638522427440633</v>
      </c>
      <c r="O49" s="3">
        <f t="shared" si="14"/>
        <v>0.5802707930367506</v>
      </c>
      <c r="P49" s="3">
        <f t="shared" si="14"/>
        <v>0.48691418137553255</v>
      </c>
      <c r="Q49" s="3">
        <f t="shared" si="14"/>
        <v>0.3395585738539898</v>
      </c>
      <c r="R49" s="3">
        <f>+J49/J$50*100</f>
        <v>0.4332129963898917</v>
      </c>
      <c r="S49" s="3">
        <f>+K49/K$50*100</f>
        <v>0.45061283345349673</v>
      </c>
    </row>
    <row r="50" spans="1:19" ht="12.75">
      <c r="A50" s="85"/>
      <c r="B50" s="86"/>
      <c r="C50" s="17" t="s">
        <v>1</v>
      </c>
      <c r="D50" s="77">
        <v>471</v>
      </c>
      <c r="E50" s="59">
        <v>397</v>
      </c>
      <c r="F50" s="59">
        <v>379</v>
      </c>
      <c r="G50" s="59">
        <v>517</v>
      </c>
      <c r="H50" s="59">
        <v>1643</v>
      </c>
      <c r="I50" s="59">
        <v>3534</v>
      </c>
      <c r="J50" s="59">
        <v>4155</v>
      </c>
      <c r="K50" s="59">
        <v>11096</v>
      </c>
      <c r="L50" s="14">
        <f t="shared" si="14"/>
        <v>100</v>
      </c>
      <c r="M50" s="6">
        <f t="shared" si="14"/>
        <v>100</v>
      </c>
      <c r="N50" s="6">
        <f t="shared" si="14"/>
        <v>100</v>
      </c>
      <c r="O50" s="6">
        <f t="shared" si="14"/>
        <v>100</v>
      </c>
      <c r="P50" s="6">
        <f t="shared" si="14"/>
        <v>100</v>
      </c>
      <c r="Q50" s="6">
        <f t="shared" si="14"/>
        <v>100</v>
      </c>
      <c r="R50" s="6">
        <f>+J50/J$50*100</f>
        <v>100</v>
      </c>
      <c r="S50" s="6">
        <f>+K50/K$50*100</f>
        <v>100</v>
      </c>
    </row>
    <row r="51" spans="1:19" ht="12.75" customHeight="1">
      <c r="A51" s="86"/>
      <c r="B51" s="89" t="s">
        <v>22</v>
      </c>
      <c r="C51" s="8" t="s">
        <v>11</v>
      </c>
      <c r="D51" s="76">
        <v>106</v>
      </c>
      <c r="E51" s="57">
        <v>68</v>
      </c>
      <c r="F51" s="57">
        <v>82</v>
      </c>
      <c r="G51" s="57">
        <v>65</v>
      </c>
      <c r="H51" s="57">
        <v>142</v>
      </c>
      <c r="I51" s="57">
        <v>171</v>
      </c>
      <c r="J51" s="57">
        <v>190</v>
      </c>
      <c r="K51" s="57">
        <v>824</v>
      </c>
      <c r="L51" s="13">
        <f aca="true" t="shared" si="15" ref="L51:Q54">+D51/D$54*100</f>
        <v>29.859154929577464</v>
      </c>
      <c r="M51" s="3">
        <f t="shared" si="15"/>
        <v>21.451104100946374</v>
      </c>
      <c r="N51" s="3">
        <f t="shared" si="15"/>
        <v>25.465838509316768</v>
      </c>
      <c r="O51" s="3">
        <f t="shared" si="15"/>
        <v>16.25</v>
      </c>
      <c r="P51" s="3">
        <f t="shared" si="15"/>
        <v>11.137254901960784</v>
      </c>
      <c r="Q51" s="3">
        <f t="shared" si="15"/>
        <v>5.991590749824807</v>
      </c>
      <c r="R51" s="3">
        <f>+J51/J$54*100</f>
        <v>4.741702021462441</v>
      </c>
      <c r="S51" s="3">
        <f>+K51/K$54*100</f>
        <v>8.646379853095489</v>
      </c>
    </row>
    <row r="52" spans="1:19" ht="12.75">
      <c r="A52" s="86"/>
      <c r="B52" s="86"/>
      <c r="C52" s="8" t="s">
        <v>12</v>
      </c>
      <c r="D52" s="76">
        <v>237</v>
      </c>
      <c r="E52" s="57">
        <v>233</v>
      </c>
      <c r="F52" s="57">
        <v>222</v>
      </c>
      <c r="G52" s="57">
        <v>305</v>
      </c>
      <c r="H52" s="57">
        <v>1050</v>
      </c>
      <c r="I52" s="57">
        <v>2507</v>
      </c>
      <c r="J52" s="57">
        <v>3617</v>
      </c>
      <c r="K52" s="57">
        <v>8171</v>
      </c>
      <c r="L52" s="13">
        <f t="shared" si="15"/>
        <v>66.7605633802817</v>
      </c>
      <c r="M52" s="3">
        <f t="shared" si="15"/>
        <v>73.50157728706624</v>
      </c>
      <c r="N52" s="3">
        <f t="shared" si="15"/>
        <v>68.94409937888199</v>
      </c>
      <c r="O52" s="3">
        <f t="shared" si="15"/>
        <v>76.25</v>
      </c>
      <c r="P52" s="3">
        <f t="shared" si="15"/>
        <v>82.35294117647058</v>
      </c>
      <c r="Q52" s="3">
        <f t="shared" si="15"/>
        <v>87.84162578836721</v>
      </c>
      <c r="R52" s="3">
        <f>+J52/J$54*100</f>
        <v>90.26703269278762</v>
      </c>
      <c r="S52" s="3">
        <f>+K52/K$54*100</f>
        <v>85.73976915005247</v>
      </c>
    </row>
    <row r="53" spans="1:19" ht="12.75">
      <c r="A53" s="86"/>
      <c r="B53" s="86"/>
      <c r="C53" s="8" t="s">
        <v>13</v>
      </c>
      <c r="D53" s="76">
        <v>12</v>
      </c>
      <c r="E53" s="57">
        <v>16</v>
      </c>
      <c r="F53" s="57">
        <v>18</v>
      </c>
      <c r="G53" s="57">
        <v>30</v>
      </c>
      <c r="H53" s="57">
        <v>83</v>
      </c>
      <c r="I53" s="57">
        <v>176</v>
      </c>
      <c r="J53" s="57">
        <v>200</v>
      </c>
      <c r="K53" s="57">
        <v>535</v>
      </c>
      <c r="L53" s="13">
        <f t="shared" si="15"/>
        <v>3.3802816901408446</v>
      </c>
      <c r="M53" s="3">
        <f t="shared" si="15"/>
        <v>5.047318611987381</v>
      </c>
      <c r="N53" s="3">
        <f t="shared" si="15"/>
        <v>5.590062111801243</v>
      </c>
      <c r="O53" s="3">
        <f t="shared" si="15"/>
        <v>7.5</v>
      </c>
      <c r="P53" s="3">
        <f t="shared" si="15"/>
        <v>6.509803921568627</v>
      </c>
      <c r="Q53" s="3">
        <f t="shared" si="15"/>
        <v>6.166783461807989</v>
      </c>
      <c r="R53" s="3">
        <f>+J53/J$54*100</f>
        <v>4.991265285749938</v>
      </c>
      <c r="S53" s="3">
        <f>+K53/K$54*100</f>
        <v>5.6138509968520465</v>
      </c>
    </row>
    <row r="54" spans="1:19" ht="12.75">
      <c r="A54" s="86"/>
      <c r="B54" s="90"/>
      <c r="C54" s="8" t="s">
        <v>1</v>
      </c>
      <c r="D54" s="76">
        <v>355</v>
      </c>
      <c r="E54" s="57">
        <v>317</v>
      </c>
      <c r="F54" s="57">
        <v>322</v>
      </c>
      <c r="G54" s="57">
        <v>400</v>
      </c>
      <c r="H54" s="57">
        <v>1275</v>
      </c>
      <c r="I54" s="57">
        <v>2854</v>
      </c>
      <c r="J54" s="57">
        <v>4007</v>
      </c>
      <c r="K54" s="57">
        <v>9530</v>
      </c>
      <c r="L54" s="13">
        <f t="shared" si="15"/>
        <v>100</v>
      </c>
      <c r="M54" s="3">
        <f t="shared" si="15"/>
        <v>100</v>
      </c>
      <c r="N54" s="3">
        <f t="shared" si="15"/>
        <v>100</v>
      </c>
      <c r="O54" s="3">
        <f t="shared" si="15"/>
        <v>100</v>
      </c>
      <c r="P54" s="3">
        <f t="shared" si="15"/>
        <v>100</v>
      </c>
      <c r="Q54" s="3">
        <f t="shared" si="15"/>
        <v>100</v>
      </c>
      <c r="R54" s="3">
        <f>+J54/J$54*100</f>
        <v>100</v>
      </c>
      <c r="S54" s="3">
        <f>+K54/K$54*100</f>
        <v>100</v>
      </c>
    </row>
    <row r="55" spans="1:19" ht="12.75" customHeight="1">
      <c r="A55" s="85"/>
      <c r="B55" s="91" t="s">
        <v>23</v>
      </c>
      <c r="C55" s="15" t="s">
        <v>11</v>
      </c>
      <c r="D55" s="75">
        <v>64</v>
      </c>
      <c r="E55" s="55">
        <v>33</v>
      </c>
      <c r="F55" s="55">
        <v>72</v>
      </c>
      <c r="G55" s="55">
        <v>89</v>
      </c>
      <c r="H55" s="55">
        <v>137</v>
      </c>
      <c r="I55" s="55">
        <v>81</v>
      </c>
      <c r="J55" s="55">
        <v>66</v>
      </c>
      <c r="K55" s="55">
        <v>542</v>
      </c>
      <c r="L55" s="12">
        <f aca="true" t="shared" si="16" ref="L55:Q58">+D55/D$58*100</f>
        <v>24.06015037593985</v>
      </c>
      <c r="M55" s="10">
        <f t="shared" si="16"/>
        <v>12.406015037593985</v>
      </c>
      <c r="N55" s="10">
        <f t="shared" si="16"/>
        <v>20.7492795389049</v>
      </c>
      <c r="O55" s="10">
        <f t="shared" si="16"/>
        <v>16.856060606060606</v>
      </c>
      <c r="P55" s="10">
        <f t="shared" si="16"/>
        <v>11.369294605809129</v>
      </c>
      <c r="Q55" s="10">
        <f t="shared" si="16"/>
        <v>6.067415730337078</v>
      </c>
      <c r="R55" s="10">
        <f>+J55/J$58*100</f>
        <v>4.690831556503198</v>
      </c>
      <c r="S55" s="10">
        <f>+K55/K$58*100</f>
        <v>10.123272319760925</v>
      </c>
    </row>
    <row r="56" spans="1:19" ht="12.75">
      <c r="A56" s="85"/>
      <c r="B56" s="86"/>
      <c r="C56" s="16" t="s">
        <v>12</v>
      </c>
      <c r="D56" s="76">
        <v>201</v>
      </c>
      <c r="E56" s="57">
        <v>233</v>
      </c>
      <c r="F56" s="57">
        <v>275</v>
      </c>
      <c r="G56" s="57">
        <v>435</v>
      </c>
      <c r="H56" s="57">
        <v>1049</v>
      </c>
      <c r="I56" s="57">
        <v>1243</v>
      </c>
      <c r="J56" s="57">
        <v>1333</v>
      </c>
      <c r="K56" s="57">
        <v>4769</v>
      </c>
      <c r="L56" s="13">
        <f t="shared" si="16"/>
        <v>75.56390977443608</v>
      </c>
      <c r="M56" s="3">
        <f t="shared" si="16"/>
        <v>87.59398496240601</v>
      </c>
      <c r="N56" s="3">
        <f t="shared" si="16"/>
        <v>79.2507204610951</v>
      </c>
      <c r="O56" s="3">
        <f t="shared" si="16"/>
        <v>82.38636363636364</v>
      </c>
      <c r="P56" s="3">
        <f t="shared" si="16"/>
        <v>87.0539419087137</v>
      </c>
      <c r="Q56" s="3">
        <f t="shared" si="16"/>
        <v>93.10861423220975</v>
      </c>
      <c r="R56" s="3">
        <f>+J56/J$58*100</f>
        <v>94.74058280028429</v>
      </c>
      <c r="S56" s="3">
        <f>+K56/K$58*100</f>
        <v>89.07358983937243</v>
      </c>
    </row>
    <row r="57" spans="1:19" ht="12.75">
      <c r="A57" s="85"/>
      <c r="B57" s="86"/>
      <c r="C57" s="16" t="s">
        <v>13</v>
      </c>
      <c r="D57" s="76">
        <v>1</v>
      </c>
      <c r="E57" s="57">
        <v>0</v>
      </c>
      <c r="F57" s="57">
        <v>0</v>
      </c>
      <c r="G57" s="57">
        <v>4</v>
      </c>
      <c r="H57" s="57">
        <v>19</v>
      </c>
      <c r="I57" s="57">
        <v>11</v>
      </c>
      <c r="J57" s="57">
        <v>8</v>
      </c>
      <c r="K57" s="57">
        <v>43</v>
      </c>
      <c r="L57" s="13">
        <f t="shared" si="16"/>
        <v>0.37593984962406013</v>
      </c>
      <c r="M57" s="3">
        <f t="shared" si="16"/>
        <v>0</v>
      </c>
      <c r="N57" s="3">
        <f t="shared" si="16"/>
        <v>0</v>
      </c>
      <c r="O57" s="3">
        <f t="shared" si="16"/>
        <v>0.7575757575757576</v>
      </c>
      <c r="P57" s="3">
        <f t="shared" si="16"/>
        <v>1.5767634854771784</v>
      </c>
      <c r="Q57" s="3">
        <f t="shared" si="16"/>
        <v>0.8239700374531835</v>
      </c>
      <c r="R57" s="3">
        <f>+J57/J$58*100</f>
        <v>0.5685856432125089</v>
      </c>
      <c r="S57" s="3">
        <f>+K57/K$58*100</f>
        <v>0.8031378408666418</v>
      </c>
    </row>
    <row r="58" spans="1:19" ht="12.75">
      <c r="A58" s="85"/>
      <c r="B58" s="86"/>
      <c r="C58" s="17" t="s">
        <v>1</v>
      </c>
      <c r="D58" s="77">
        <v>266</v>
      </c>
      <c r="E58" s="59">
        <v>266</v>
      </c>
      <c r="F58" s="59">
        <v>347</v>
      </c>
      <c r="G58" s="59">
        <v>528</v>
      </c>
      <c r="H58" s="59">
        <v>1205</v>
      </c>
      <c r="I58" s="59">
        <v>1335</v>
      </c>
      <c r="J58" s="59">
        <v>1407</v>
      </c>
      <c r="K58" s="59">
        <v>5354</v>
      </c>
      <c r="L58" s="14">
        <f t="shared" si="16"/>
        <v>100</v>
      </c>
      <c r="M58" s="6">
        <f t="shared" si="16"/>
        <v>100</v>
      </c>
      <c r="N58" s="6">
        <f t="shared" si="16"/>
        <v>100</v>
      </c>
      <c r="O58" s="6">
        <f t="shared" si="16"/>
        <v>100</v>
      </c>
      <c r="P58" s="6">
        <f t="shared" si="16"/>
        <v>100</v>
      </c>
      <c r="Q58" s="6">
        <f t="shared" si="16"/>
        <v>100</v>
      </c>
      <c r="R58" s="6">
        <f>+J58/J$58*100</f>
        <v>100</v>
      </c>
      <c r="S58" s="6">
        <f>+K58/K$58*100</f>
        <v>100</v>
      </c>
    </row>
    <row r="59" spans="1:19" ht="12.75" customHeight="1">
      <c r="A59" s="86"/>
      <c r="B59" s="89" t="s">
        <v>24</v>
      </c>
      <c r="C59" s="8" t="s">
        <v>11</v>
      </c>
      <c r="D59" s="76">
        <v>111</v>
      </c>
      <c r="E59" s="57">
        <v>95</v>
      </c>
      <c r="F59" s="57">
        <v>98</v>
      </c>
      <c r="G59" s="57">
        <v>104</v>
      </c>
      <c r="H59" s="57">
        <v>110</v>
      </c>
      <c r="I59" s="57">
        <v>96</v>
      </c>
      <c r="J59" s="57">
        <v>66</v>
      </c>
      <c r="K59" s="57">
        <v>680</v>
      </c>
      <c r="L59" s="13">
        <f aca="true" t="shared" si="17" ref="L59:Q62">+D59/D$62*100</f>
        <v>24.776785714285715</v>
      </c>
      <c r="M59" s="3">
        <f t="shared" si="17"/>
        <v>20.74235807860262</v>
      </c>
      <c r="N59" s="3">
        <f t="shared" si="17"/>
        <v>18.49056603773585</v>
      </c>
      <c r="O59" s="3">
        <f t="shared" si="17"/>
        <v>13.231552162849871</v>
      </c>
      <c r="P59" s="3">
        <f t="shared" si="17"/>
        <v>7.372654155495978</v>
      </c>
      <c r="Q59" s="3">
        <f t="shared" si="17"/>
        <v>5.864386072083079</v>
      </c>
      <c r="R59" s="3">
        <f>+J59/J$62*100</f>
        <v>4.411764705882353</v>
      </c>
      <c r="S59" s="3">
        <f>+K59/K$62*100</f>
        <v>9.931356798597927</v>
      </c>
    </row>
    <row r="60" spans="1:19" ht="12.75">
      <c r="A60" s="86"/>
      <c r="B60" s="86"/>
      <c r="C60" s="8" t="s">
        <v>12</v>
      </c>
      <c r="D60" s="76">
        <v>336</v>
      </c>
      <c r="E60" s="57">
        <v>362</v>
      </c>
      <c r="F60" s="57">
        <v>427</v>
      </c>
      <c r="G60" s="57">
        <v>673</v>
      </c>
      <c r="H60" s="57">
        <v>1351</v>
      </c>
      <c r="I60" s="57">
        <v>1506</v>
      </c>
      <c r="J60" s="57">
        <v>1374</v>
      </c>
      <c r="K60" s="57">
        <v>6029</v>
      </c>
      <c r="L60" s="13">
        <f t="shared" si="17"/>
        <v>75</v>
      </c>
      <c r="M60" s="3">
        <f t="shared" si="17"/>
        <v>79.03930131004367</v>
      </c>
      <c r="N60" s="3">
        <f t="shared" si="17"/>
        <v>80.56603773584906</v>
      </c>
      <c r="O60" s="3">
        <f t="shared" si="17"/>
        <v>85.6234096692112</v>
      </c>
      <c r="P60" s="3">
        <f t="shared" si="17"/>
        <v>90.54959785522789</v>
      </c>
      <c r="Q60" s="3">
        <f t="shared" si="17"/>
        <v>91.9975565058033</v>
      </c>
      <c r="R60" s="3">
        <f>+J60/J$62*100</f>
        <v>91.84491978609626</v>
      </c>
      <c r="S60" s="3">
        <f>+K60/K$62*100</f>
        <v>88.05316196874544</v>
      </c>
    </row>
    <row r="61" spans="1:19" ht="12.75">
      <c r="A61" s="86"/>
      <c r="B61" s="86"/>
      <c r="C61" s="8" t="s">
        <v>13</v>
      </c>
      <c r="D61" s="76">
        <v>1</v>
      </c>
      <c r="E61" s="57">
        <v>1</v>
      </c>
      <c r="F61" s="57">
        <v>5</v>
      </c>
      <c r="G61" s="57">
        <v>9</v>
      </c>
      <c r="H61" s="57">
        <v>31</v>
      </c>
      <c r="I61" s="57">
        <v>35</v>
      </c>
      <c r="J61" s="57">
        <v>56</v>
      </c>
      <c r="K61" s="57">
        <v>138</v>
      </c>
      <c r="L61" s="13">
        <f t="shared" si="17"/>
        <v>0.2232142857142857</v>
      </c>
      <c r="M61" s="3">
        <f t="shared" si="17"/>
        <v>0.21834061135371177</v>
      </c>
      <c r="N61" s="3">
        <f t="shared" si="17"/>
        <v>0.9433962264150944</v>
      </c>
      <c r="O61" s="3">
        <f t="shared" si="17"/>
        <v>1.1450381679389312</v>
      </c>
      <c r="P61" s="3">
        <f t="shared" si="17"/>
        <v>2.0777479892761392</v>
      </c>
      <c r="Q61" s="3">
        <f t="shared" si="17"/>
        <v>2.138057422113622</v>
      </c>
      <c r="R61" s="3">
        <f>+J61/J$62*100</f>
        <v>3.7433155080213902</v>
      </c>
      <c r="S61" s="3">
        <f>+K61/K$62*100</f>
        <v>2.015481232656638</v>
      </c>
    </row>
    <row r="62" spans="1:19" ht="12.75">
      <c r="A62" s="86"/>
      <c r="B62" s="90"/>
      <c r="C62" s="8" t="s">
        <v>1</v>
      </c>
      <c r="D62" s="76">
        <v>448</v>
      </c>
      <c r="E62" s="57">
        <v>458</v>
      </c>
      <c r="F62" s="57">
        <v>530</v>
      </c>
      <c r="G62" s="57">
        <v>786</v>
      </c>
      <c r="H62" s="57">
        <v>1492</v>
      </c>
      <c r="I62" s="57">
        <v>1637</v>
      </c>
      <c r="J62" s="57">
        <v>1496</v>
      </c>
      <c r="K62" s="57">
        <v>6847</v>
      </c>
      <c r="L62" s="13">
        <f t="shared" si="17"/>
        <v>100</v>
      </c>
      <c r="M62" s="3">
        <f t="shared" si="17"/>
        <v>100</v>
      </c>
      <c r="N62" s="3">
        <f t="shared" si="17"/>
        <v>100</v>
      </c>
      <c r="O62" s="3">
        <f t="shared" si="17"/>
        <v>100</v>
      </c>
      <c r="P62" s="3">
        <f t="shared" si="17"/>
        <v>100</v>
      </c>
      <c r="Q62" s="3">
        <f t="shared" si="17"/>
        <v>100</v>
      </c>
      <c r="R62" s="3">
        <f>+J62/J$62*100</f>
        <v>100</v>
      </c>
      <c r="S62" s="3">
        <f>+K62/K$62*100</f>
        <v>100</v>
      </c>
    </row>
    <row r="63" spans="1:19" ht="12.75" customHeight="1">
      <c r="A63" s="85"/>
      <c r="B63" s="91" t="s">
        <v>25</v>
      </c>
      <c r="C63" s="15" t="s">
        <v>11</v>
      </c>
      <c r="D63" s="75">
        <v>69</v>
      </c>
      <c r="E63" s="55">
        <v>38</v>
      </c>
      <c r="F63" s="55">
        <v>71</v>
      </c>
      <c r="G63" s="55">
        <v>74</v>
      </c>
      <c r="H63" s="55">
        <v>90</v>
      </c>
      <c r="I63" s="55">
        <v>71</v>
      </c>
      <c r="J63" s="55">
        <v>54</v>
      </c>
      <c r="K63" s="55">
        <v>467</v>
      </c>
      <c r="L63" s="12">
        <f aca="true" t="shared" si="18" ref="L63:Q66">+D63/D$66*100</f>
        <v>16.27358490566038</v>
      </c>
      <c r="M63" s="10">
        <f t="shared" si="18"/>
        <v>9.571788413098236</v>
      </c>
      <c r="N63" s="10">
        <f t="shared" si="18"/>
        <v>12.478031634446397</v>
      </c>
      <c r="O63" s="10">
        <f t="shared" si="18"/>
        <v>8.99149453219927</v>
      </c>
      <c r="P63" s="10">
        <f t="shared" si="18"/>
        <v>5.205320994794679</v>
      </c>
      <c r="Q63" s="10">
        <f t="shared" si="18"/>
        <v>3.1938821412505627</v>
      </c>
      <c r="R63" s="10">
        <f>+J63/J$66*100</f>
        <v>2.609956500724988</v>
      </c>
      <c r="S63" s="10">
        <f>+K63/K$66*100</f>
        <v>5.671605538013116</v>
      </c>
    </row>
    <row r="64" spans="1:19" ht="12.75">
      <c r="A64" s="85"/>
      <c r="B64" s="86"/>
      <c r="C64" s="16" t="s">
        <v>12</v>
      </c>
      <c r="D64" s="76">
        <v>164</v>
      </c>
      <c r="E64" s="57">
        <v>171</v>
      </c>
      <c r="F64" s="57">
        <v>227</v>
      </c>
      <c r="G64" s="57">
        <v>354</v>
      </c>
      <c r="H64" s="57">
        <v>832</v>
      </c>
      <c r="I64" s="57">
        <v>1255</v>
      </c>
      <c r="J64" s="57">
        <v>1208</v>
      </c>
      <c r="K64" s="57">
        <v>4211</v>
      </c>
      <c r="L64" s="13">
        <f t="shared" si="18"/>
        <v>38.67924528301887</v>
      </c>
      <c r="M64" s="3">
        <f t="shared" si="18"/>
        <v>43.07304785894207</v>
      </c>
      <c r="N64" s="3">
        <f t="shared" si="18"/>
        <v>39.894551845342704</v>
      </c>
      <c r="O64" s="3">
        <f t="shared" si="18"/>
        <v>43.013365735115435</v>
      </c>
      <c r="P64" s="3">
        <f t="shared" si="18"/>
        <v>48.1203007518797</v>
      </c>
      <c r="Q64" s="3">
        <f t="shared" si="18"/>
        <v>56.45524066576698</v>
      </c>
      <c r="R64" s="3">
        <f>+J64/J$66*100</f>
        <v>58.3856935717738</v>
      </c>
      <c r="S64" s="3">
        <f>+K64/K$66*100</f>
        <v>51.14160796696624</v>
      </c>
    </row>
    <row r="65" spans="1:19" ht="12.75">
      <c r="A65" s="85"/>
      <c r="B65" s="86"/>
      <c r="C65" s="16" t="s">
        <v>13</v>
      </c>
      <c r="D65" s="76">
        <v>191</v>
      </c>
      <c r="E65" s="57">
        <v>188</v>
      </c>
      <c r="F65" s="57">
        <v>271</v>
      </c>
      <c r="G65" s="57">
        <v>395</v>
      </c>
      <c r="H65" s="57">
        <v>807</v>
      </c>
      <c r="I65" s="57">
        <v>897</v>
      </c>
      <c r="J65" s="57">
        <v>807</v>
      </c>
      <c r="K65" s="57">
        <v>3556</v>
      </c>
      <c r="L65" s="13">
        <f t="shared" si="18"/>
        <v>45.04716981132076</v>
      </c>
      <c r="M65" s="3">
        <f t="shared" si="18"/>
        <v>47.3551637279597</v>
      </c>
      <c r="N65" s="3">
        <f t="shared" si="18"/>
        <v>47.6274165202109</v>
      </c>
      <c r="O65" s="3">
        <f t="shared" si="18"/>
        <v>47.9951397326853</v>
      </c>
      <c r="P65" s="3">
        <f t="shared" si="18"/>
        <v>46.67437825332562</v>
      </c>
      <c r="Q65" s="3">
        <f t="shared" si="18"/>
        <v>40.35087719298245</v>
      </c>
      <c r="R65" s="3">
        <f>+J65/J$66*100</f>
        <v>39.00434992750121</v>
      </c>
      <c r="S65" s="3">
        <f>+K65/K$66*100</f>
        <v>43.18678649502065</v>
      </c>
    </row>
    <row r="66" spans="1:19" ht="12.75">
      <c r="A66" s="85"/>
      <c r="B66" s="86"/>
      <c r="C66" s="17" t="s">
        <v>1</v>
      </c>
      <c r="D66" s="77">
        <v>424</v>
      </c>
      <c r="E66" s="59">
        <v>397</v>
      </c>
      <c r="F66" s="59">
        <v>569</v>
      </c>
      <c r="G66" s="59">
        <v>823</v>
      </c>
      <c r="H66" s="59">
        <v>1729</v>
      </c>
      <c r="I66" s="59">
        <v>2223</v>
      </c>
      <c r="J66" s="59">
        <v>2069</v>
      </c>
      <c r="K66" s="59">
        <v>8234</v>
      </c>
      <c r="L66" s="14">
        <f t="shared" si="18"/>
        <v>100</v>
      </c>
      <c r="M66" s="6">
        <f t="shared" si="18"/>
        <v>100</v>
      </c>
      <c r="N66" s="6">
        <f t="shared" si="18"/>
        <v>100</v>
      </c>
      <c r="O66" s="6">
        <f t="shared" si="18"/>
        <v>100</v>
      </c>
      <c r="P66" s="6">
        <f t="shared" si="18"/>
        <v>100</v>
      </c>
      <c r="Q66" s="6">
        <f t="shared" si="18"/>
        <v>100</v>
      </c>
      <c r="R66" s="6">
        <f>+J66/J$66*100</f>
        <v>100</v>
      </c>
      <c r="S66" s="6">
        <f>+K66/K$66*100</f>
        <v>100</v>
      </c>
    </row>
    <row r="67" spans="1:19" ht="12.75" customHeight="1">
      <c r="A67" s="86"/>
      <c r="B67" s="89" t="s">
        <v>26</v>
      </c>
      <c r="C67" s="8" t="s">
        <v>11</v>
      </c>
      <c r="D67" s="76">
        <v>58</v>
      </c>
      <c r="E67" s="57">
        <v>56</v>
      </c>
      <c r="F67" s="57">
        <v>41</v>
      </c>
      <c r="G67" s="57">
        <v>62</v>
      </c>
      <c r="H67" s="57">
        <v>110</v>
      </c>
      <c r="I67" s="57">
        <v>98</v>
      </c>
      <c r="J67" s="57">
        <v>59</v>
      </c>
      <c r="K67" s="57">
        <v>484</v>
      </c>
      <c r="L67" s="13">
        <f aca="true" t="shared" si="19" ref="L67:Q70">+D67/D$70*100</f>
        <v>24.166666666666668</v>
      </c>
      <c r="M67" s="3">
        <f t="shared" si="19"/>
        <v>24.88888888888889</v>
      </c>
      <c r="N67" s="3">
        <f t="shared" si="19"/>
        <v>15.129151291512915</v>
      </c>
      <c r="O67" s="3">
        <f t="shared" si="19"/>
        <v>14.385150812064964</v>
      </c>
      <c r="P67" s="3">
        <f t="shared" si="19"/>
        <v>9.01639344262295</v>
      </c>
      <c r="Q67" s="3">
        <f t="shared" si="19"/>
        <v>6.405228758169934</v>
      </c>
      <c r="R67" s="3">
        <f>+J67/J$70*100</f>
        <v>4.202279202279202</v>
      </c>
      <c r="S67" s="3">
        <f>+K67/K$70*100</f>
        <v>9.096034579966172</v>
      </c>
    </row>
    <row r="68" spans="1:19" ht="12.75">
      <c r="A68" s="86"/>
      <c r="B68" s="86"/>
      <c r="C68" s="8" t="s">
        <v>12</v>
      </c>
      <c r="D68" s="76">
        <v>181</v>
      </c>
      <c r="E68" s="57">
        <v>169</v>
      </c>
      <c r="F68" s="57">
        <v>229</v>
      </c>
      <c r="G68" s="57">
        <v>364</v>
      </c>
      <c r="H68" s="57">
        <v>1104</v>
      </c>
      <c r="I68" s="57">
        <v>1423</v>
      </c>
      <c r="J68" s="57">
        <v>1334</v>
      </c>
      <c r="K68" s="57">
        <v>4804</v>
      </c>
      <c r="L68" s="13">
        <f t="shared" si="19"/>
        <v>75.41666666666667</v>
      </c>
      <c r="M68" s="3">
        <f t="shared" si="19"/>
        <v>75.1111111111111</v>
      </c>
      <c r="N68" s="3">
        <f t="shared" si="19"/>
        <v>84.50184501845018</v>
      </c>
      <c r="O68" s="3">
        <f t="shared" si="19"/>
        <v>84.45475638051045</v>
      </c>
      <c r="P68" s="3">
        <f t="shared" si="19"/>
        <v>90.49180327868852</v>
      </c>
      <c r="Q68" s="3">
        <f t="shared" si="19"/>
        <v>93.00653594771242</v>
      </c>
      <c r="R68" s="3">
        <f>+J68/J$70*100</f>
        <v>95.01424501424502</v>
      </c>
      <c r="S68" s="3">
        <f>+K68/K$70*100</f>
        <v>90.28378124412704</v>
      </c>
    </row>
    <row r="69" spans="1:19" ht="12.75">
      <c r="A69" s="86"/>
      <c r="B69" s="86"/>
      <c r="C69" s="8" t="s">
        <v>13</v>
      </c>
      <c r="D69" s="76">
        <v>1</v>
      </c>
      <c r="E69" s="57">
        <v>0</v>
      </c>
      <c r="F69" s="57">
        <v>1</v>
      </c>
      <c r="G69" s="57">
        <v>5</v>
      </c>
      <c r="H69" s="57">
        <v>6</v>
      </c>
      <c r="I69" s="57">
        <v>9</v>
      </c>
      <c r="J69" s="57">
        <v>11</v>
      </c>
      <c r="K69" s="57">
        <v>33</v>
      </c>
      <c r="L69" s="13">
        <f t="shared" si="19"/>
        <v>0.4166666666666667</v>
      </c>
      <c r="M69" s="3">
        <f t="shared" si="19"/>
        <v>0</v>
      </c>
      <c r="N69" s="3">
        <f t="shared" si="19"/>
        <v>0.36900369003690037</v>
      </c>
      <c r="O69" s="3">
        <f t="shared" si="19"/>
        <v>1.160092807424594</v>
      </c>
      <c r="P69" s="3">
        <f t="shared" si="19"/>
        <v>0.49180327868852464</v>
      </c>
      <c r="Q69" s="3">
        <f t="shared" si="19"/>
        <v>0.5882352941176471</v>
      </c>
      <c r="R69" s="3">
        <f>+J69/J$70*100</f>
        <v>0.7834757834757835</v>
      </c>
      <c r="S69" s="3">
        <f>+K69/K$70*100</f>
        <v>0.6201841759067844</v>
      </c>
    </row>
    <row r="70" spans="1:19" ht="12.75">
      <c r="A70" s="86"/>
      <c r="B70" s="90"/>
      <c r="C70" s="8" t="s">
        <v>1</v>
      </c>
      <c r="D70" s="76">
        <v>240</v>
      </c>
      <c r="E70" s="57">
        <v>225</v>
      </c>
      <c r="F70" s="57">
        <v>271</v>
      </c>
      <c r="G70" s="57">
        <v>431</v>
      </c>
      <c r="H70" s="57">
        <v>1220</v>
      </c>
      <c r="I70" s="57">
        <v>1530</v>
      </c>
      <c r="J70" s="57">
        <v>1404</v>
      </c>
      <c r="K70" s="57">
        <v>5321</v>
      </c>
      <c r="L70" s="13">
        <f t="shared" si="19"/>
        <v>100</v>
      </c>
      <c r="M70" s="3">
        <f t="shared" si="19"/>
        <v>100</v>
      </c>
      <c r="N70" s="3">
        <f t="shared" si="19"/>
        <v>100</v>
      </c>
      <c r="O70" s="3">
        <f t="shared" si="19"/>
        <v>100</v>
      </c>
      <c r="P70" s="3">
        <f t="shared" si="19"/>
        <v>100</v>
      </c>
      <c r="Q70" s="3">
        <f t="shared" si="19"/>
        <v>100</v>
      </c>
      <c r="R70" s="3">
        <f>+J70/J$70*100</f>
        <v>100</v>
      </c>
      <c r="S70" s="3">
        <f>+K70/K$70*100</f>
        <v>100</v>
      </c>
    </row>
    <row r="71" spans="1:19" ht="12.75" customHeight="1">
      <c r="A71" s="85"/>
      <c r="B71" s="91" t="s">
        <v>1</v>
      </c>
      <c r="C71" s="15" t="s">
        <v>11</v>
      </c>
      <c r="D71" s="75">
        <v>1110</v>
      </c>
      <c r="E71" s="55">
        <v>807</v>
      </c>
      <c r="F71" s="55">
        <v>824</v>
      </c>
      <c r="G71" s="55">
        <v>902</v>
      </c>
      <c r="H71" s="55">
        <v>1501</v>
      </c>
      <c r="I71" s="55">
        <v>1475</v>
      </c>
      <c r="J71" s="55">
        <v>1193</v>
      </c>
      <c r="K71" s="55">
        <v>7812</v>
      </c>
      <c r="L71" s="12">
        <f aca="true" t="shared" si="20" ref="L71:Q74">+D71/D$74*100</f>
        <v>13.691871222400396</v>
      </c>
      <c r="M71" s="10">
        <f t="shared" si="20"/>
        <v>11.211447624340094</v>
      </c>
      <c r="N71" s="10">
        <f t="shared" si="20"/>
        <v>11.129119394921664</v>
      </c>
      <c r="O71" s="10">
        <f t="shared" si="20"/>
        <v>8.94131641554322</v>
      </c>
      <c r="P71" s="10">
        <f t="shared" si="20"/>
        <v>5.313086262433188</v>
      </c>
      <c r="Q71" s="10">
        <f t="shared" si="20"/>
        <v>2.9254844403895355</v>
      </c>
      <c r="R71" s="10">
        <f>+J71/J$74*100</f>
        <v>2.0198428822971692</v>
      </c>
      <c r="S71" s="10">
        <f>+K71/K$74*100</f>
        <v>4.580985275404472</v>
      </c>
    </row>
    <row r="72" spans="1:19" ht="12.75">
      <c r="A72" s="85"/>
      <c r="B72" s="86"/>
      <c r="C72" s="16" t="s">
        <v>12</v>
      </c>
      <c r="D72" s="76">
        <v>2856</v>
      </c>
      <c r="E72" s="57">
        <v>2824</v>
      </c>
      <c r="F72" s="57">
        <v>3142</v>
      </c>
      <c r="G72" s="57">
        <v>4720</v>
      </c>
      <c r="H72" s="57">
        <v>13798</v>
      </c>
      <c r="I72" s="57">
        <v>24511</v>
      </c>
      <c r="J72" s="57">
        <v>27187</v>
      </c>
      <c r="K72" s="57">
        <v>79038</v>
      </c>
      <c r="L72" s="13">
        <f t="shared" si="20"/>
        <v>35.22881460466264</v>
      </c>
      <c r="M72" s="3">
        <f t="shared" si="20"/>
        <v>39.23312031119755</v>
      </c>
      <c r="N72" s="3">
        <f t="shared" si="20"/>
        <v>42.4365207995678</v>
      </c>
      <c r="O72" s="3">
        <f t="shared" si="20"/>
        <v>46.78826328310864</v>
      </c>
      <c r="P72" s="3">
        <f t="shared" si="20"/>
        <v>48.8407490000354</v>
      </c>
      <c r="Q72" s="3">
        <f t="shared" si="20"/>
        <v>48.614609571788414</v>
      </c>
      <c r="R72" s="3">
        <f>+J72/J$74*100</f>
        <v>46.02973046187187</v>
      </c>
      <c r="S72" s="3">
        <f>+K72/K$74*100</f>
        <v>46.348171300232806</v>
      </c>
    </row>
    <row r="73" spans="1:19" ht="12.75">
      <c r="A73" s="85"/>
      <c r="B73" s="86"/>
      <c r="C73" s="16" t="s">
        <v>13</v>
      </c>
      <c r="D73" s="76">
        <v>4141</v>
      </c>
      <c r="E73" s="57">
        <v>3567</v>
      </c>
      <c r="F73" s="57">
        <v>3438</v>
      </c>
      <c r="G73" s="57">
        <v>4466</v>
      </c>
      <c r="H73" s="57">
        <v>12952</v>
      </c>
      <c r="I73" s="57">
        <v>24433</v>
      </c>
      <c r="J73" s="57">
        <v>30684</v>
      </c>
      <c r="K73" s="57">
        <v>83681</v>
      </c>
      <c r="L73" s="13">
        <f t="shared" si="20"/>
        <v>51.07931417293696</v>
      </c>
      <c r="M73" s="3">
        <f t="shared" si="20"/>
        <v>49.55543206446235</v>
      </c>
      <c r="N73" s="3">
        <f t="shared" si="20"/>
        <v>46.43435980551053</v>
      </c>
      <c r="O73" s="3">
        <f t="shared" si="20"/>
        <v>44.27042030134813</v>
      </c>
      <c r="P73" s="3">
        <f t="shared" si="20"/>
        <v>45.84616473753142</v>
      </c>
      <c r="Q73" s="3">
        <f t="shared" si="20"/>
        <v>48.45990598782205</v>
      </c>
      <c r="R73" s="3">
        <f>+J73/J$74*100</f>
        <v>51.95042665583096</v>
      </c>
      <c r="S73" s="3">
        <f>+K73/K$74*100</f>
        <v>49.07084342436273</v>
      </c>
    </row>
    <row r="74" spans="1:19" ht="13.5" thickBot="1">
      <c r="A74" s="87"/>
      <c r="B74" s="92"/>
      <c r="C74" s="68" t="s">
        <v>1</v>
      </c>
      <c r="D74" s="79">
        <v>8107</v>
      </c>
      <c r="E74" s="69">
        <v>7198</v>
      </c>
      <c r="F74" s="69">
        <v>7404</v>
      </c>
      <c r="G74" s="69">
        <v>10088</v>
      </c>
      <c r="H74" s="69">
        <v>28251</v>
      </c>
      <c r="I74" s="69">
        <v>50419</v>
      </c>
      <c r="J74" s="69">
        <v>59064</v>
      </c>
      <c r="K74" s="69">
        <v>170531</v>
      </c>
      <c r="L74" s="71">
        <f t="shared" si="20"/>
        <v>100</v>
      </c>
      <c r="M74" s="72">
        <f t="shared" si="20"/>
        <v>100</v>
      </c>
      <c r="N74" s="72">
        <f t="shared" si="20"/>
        <v>100</v>
      </c>
      <c r="O74" s="72">
        <f t="shared" si="20"/>
        <v>100</v>
      </c>
      <c r="P74" s="72">
        <f t="shared" si="20"/>
        <v>100</v>
      </c>
      <c r="Q74" s="72">
        <f t="shared" si="20"/>
        <v>100</v>
      </c>
      <c r="R74" s="72">
        <f>+J74/J$74*100</f>
        <v>100</v>
      </c>
      <c r="S74" s="72">
        <f>+K74/K$74*100</f>
        <v>100</v>
      </c>
    </row>
    <row r="75" spans="1:19" ht="12.75" customHeight="1">
      <c r="A75" s="89" t="s">
        <v>82</v>
      </c>
      <c r="B75" s="89" t="s">
        <v>27</v>
      </c>
      <c r="C75" s="8" t="s">
        <v>11</v>
      </c>
      <c r="D75" s="76">
        <v>10</v>
      </c>
      <c r="E75" s="57">
        <v>7</v>
      </c>
      <c r="F75" s="57">
        <v>3</v>
      </c>
      <c r="G75" s="57">
        <v>7</v>
      </c>
      <c r="H75" s="57">
        <v>11</v>
      </c>
      <c r="I75" s="57">
        <v>12</v>
      </c>
      <c r="J75" s="57">
        <v>8</v>
      </c>
      <c r="K75" s="57">
        <v>58</v>
      </c>
      <c r="L75" s="13">
        <f aca="true" t="shared" si="21" ref="L75:Q78">+D75/D$78*100</f>
        <v>1.0775862068965518</v>
      </c>
      <c r="M75" s="3">
        <f t="shared" si="21"/>
        <v>0.9138381201044387</v>
      </c>
      <c r="N75" s="3">
        <f t="shared" si="21"/>
        <v>0.425531914893617</v>
      </c>
      <c r="O75" s="3">
        <f t="shared" si="21"/>
        <v>0.7399577167019027</v>
      </c>
      <c r="P75" s="3">
        <f t="shared" si="21"/>
        <v>0.35714285714285715</v>
      </c>
      <c r="Q75" s="3">
        <f t="shared" si="21"/>
        <v>0.1841903300076746</v>
      </c>
      <c r="R75" s="3">
        <f>+J75/J$78*100</f>
        <v>0.08814455707360071</v>
      </c>
      <c r="S75" s="3">
        <f>+K75/K$78*100</f>
        <v>0.26344476744186046</v>
      </c>
    </row>
    <row r="76" spans="1:19" ht="12.75">
      <c r="A76" s="86"/>
      <c r="B76" s="86"/>
      <c r="C76" s="8" t="s">
        <v>12</v>
      </c>
      <c r="D76" s="76">
        <v>26</v>
      </c>
      <c r="E76" s="57">
        <v>16</v>
      </c>
      <c r="F76" s="57">
        <v>19</v>
      </c>
      <c r="G76" s="57">
        <v>24</v>
      </c>
      <c r="H76" s="57">
        <v>122</v>
      </c>
      <c r="I76" s="57">
        <v>287</v>
      </c>
      <c r="J76" s="57">
        <v>390</v>
      </c>
      <c r="K76" s="57">
        <v>884</v>
      </c>
      <c r="L76" s="13">
        <f t="shared" si="21"/>
        <v>2.8017241379310347</v>
      </c>
      <c r="M76" s="3">
        <f t="shared" si="21"/>
        <v>2.088772845953003</v>
      </c>
      <c r="N76" s="3">
        <f t="shared" si="21"/>
        <v>2.6950354609929077</v>
      </c>
      <c r="O76" s="3">
        <f t="shared" si="21"/>
        <v>2.536997885835095</v>
      </c>
      <c r="P76" s="3">
        <f t="shared" si="21"/>
        <v>3.961038961038961</v>
      </c>
      <c r="Q76" s="3">
        <f t="shared" si="21"/>
        <v>4.4052187260168845</v>
      </c>
      <c r="R76" s="3">
        <f>+J76/J$78*100</f>
        <v>4.297047157338034</v>
      </c>
      <c r="S76" s="3">
        <f>+K76/K$78*100</f>
        <v>4.015261627906977</v>
      </c>
    </row>
    <row r="77" spans="1:19" ht="12.75">
      <c r="A77" s="86"/>
      <c r="B77" s="86"/>
      <c r="C77" s="8" t="s">
        <v>13</v>
      </c>
      <c r="D77" s="76">
        <v>892</v>
      </c>
      <c r="E77" s="57">
        <v>743</v>
      </c>
      <c r="F77" s="57">
        <v>683</v>
      </c>
      <c r="G77" s="57">
        <v>915</v>
      </c>
      <c r="H77" s="57">
        <v>2947</v>
      </c>
      <c r="I77" s="57">
        <v>6216</v>
      </c>
      <c r="J77" s="57">
        <v>8678</v>
      </c>
      <c r="K77" s="57">
        <v>21074</v>
      </c>
      <c r="L77" s="13">
        <f t="shared" si="21"/>
        <v>96.12068965517241</v>
      </c>
      <c r="M77" s="3">
        <f t="shared" si="21"/>
        <v>96.99738903394255</v>
      </c>
      <c r="N77" s="3">
        <f t="shared" si="21"/>
        <v>96.87943262411348</v>
      </c>
      <c r="O77" s="3">
        <f t="shared" si="21"/>
        <v>96.723044397463</v>
      </c>
      <c r="P77" s="3">
        <f t="shared" si="21"/>
        <v>95.68181818181817</v>
      </c>
      <c r="Q77" s="3">
        <f t="shared" si="21"/>
        <v>95.41059094397544</v>
      </c>
      <c r="R77" s="3">
        <f>+J77/J$78*100</f>
        <v>95.61480828558835</v>
      </c>
      <c r="S77" s="3">
        <f>+K77/K$78*100</f>
        <v>95.72129360465115</v>
      </c>
    </row>
    <row r="78" spans="1:19" ht="13.5" thickBot="1">
      <c r="A78" s="86"/>
      <c r="B78" s="90"/>
      <c r="C78" s="8" t="s">
        <v>1</v>
      </c>
      <c r="D78" s="76">
        <v>928</v>
      </c>
      <c r="E78" s="57">
        <v>766</v>
      </c>
      <c r="F78" s="57">
        <v>705</v>
      </c>
      <c r="G78" s="57">
        <v>946</v>
      </c>
      <c r="H78" s="57">
        <v>3080</v>
      </c>
      <c r="I78" s="57">
        <v>6515</v>
      </c>
      <c r="J78" s="57">
        <v>9076</v>
      </c>
      <c r="K78" s="57">
        <v>22016</v>
      </c>
      <c r="L78" s="13">
        <f t="shared" si="21"/>
        <v>100</v>
      </c>
      <c r="M78" s="3">
        <f t="shared" si="21"/>
        <v>100</v>
      </c>
      <c r="N78" s="3">
        <f t="shared" si="21"/>
        <v>100</v>
      </c>
      <c r="O78" s="3">
        <f t="shared" si="21"/>
        <v>100</v>
      </c>
      <c r="P78" s="3">
        <f t="shared" si="21"/>
        <v>100</v>
      </c>
      <c r="Q78" s="3">
        <f t="shared" si="21"/>
        <v>100</v>
      </c>
      <c r="R78" s="3">
        <f>+J78/J$78*100</f>
        <v>100</v>
      </c>
      <c r="S78" s="3">
        <f>+K78/K$78*100</f>
        <v>100</v>
      </c>
    </row>
    <row r="79" spans="1:19" ht="12.75" customHeight="1">
      <c r="A79" s="85"/>
      <c r="B79" s="88" t="s">
        <v>28</v>
      </c>
      <c r="C79" s="61" t="s">
        <v>11</v>
      </c>
      <c r="D79" s="78">
        <v>77</v>
      </c>
      <c r="E79" s="62">
        <v>49</v>
      </c>
      <c r="F79" s="62">
        <v>42</v>
      </c>
      <c r="G79" s="62">
        <v>35</v>
      </c>
      <c r="H79" s="62">
        <v>56</v>
      </c>
      <c r="I79" s="62">
        <v>59</v>
      </c>
      <c r="J79" s="62">
        <v>46</v>
      </c>
      <c r="K79" s="62">
        <v>364</v>
      </c>
      <c r="L79" s="64">
        <f aca="true" t="shared" si="22" ref="L79:Q82">+D79/D$82*100</f>
        <v>7.578740157480316</v>
      </c>
      <c r="M79" s="65">
        <f t="shared" si="22"/>
        <v>5.518018018018018</v>
      </c>
      <c r="N79" s="65">
        <f t="shared" si="22"/>
        <v>6.025824964131994</v>
      </c>
      <c r="O79" s="65">
        <f t="shared" si="22"/>
        <v>4.098360655737705</v>
      </c>
      <c r="P79" s="65">
        <f t="shared" si="22"/>
        <v>2.126044039483675</v>
      </c>
      <c r="Q79" s="65">
        <f t="shared" si="22"/>
        <v>1.083363936834374</v>
      </c>
      <c r="R79" s="65">
        <f>+J79/J$82*100</f>
        <v>0.6319549388652287</v>
      </c>
      <c r="S79" s="65">
        <f>+K79/K$82*100</f>
        <v>1.9347294567874989</v>
      </c>
    </row>
    <row r="80" spans="1:19" ht="12.75">
      <c r="A80" s="85"/>
      <c r="B80" s="86"/>
      <c r="C80" s="16" t="s">
        <v>12</v>
      </c>
      <c r="D80" s="76">
        <v>161</v>
      </c>
      <c r="E80" s="57">
        <v>155</v>
      </c>
      <c r="F80" s="57">
        <v>114</v>
      </c>
      <c r="G80" s="57">
        <v>113</v>
      </c>
      <c r="H80" s="57">
        <v>374</v>
      </c>
      <c r="I80" s="57">
        <v>759</v>
      </c>
      <c r="J80" s="57">
        <v>960</v>
      </c>
      <c r="K80" s="57">
        <v>2636</v>
      </c>
      <c r="L80" s="13">
        <f t="shared" si="22"/>
        <v>15.846456692913385</v>
      </c>
      <c r="M80" s="3">
        <f t="shared" si="22"/>
        <v>17.454954954954953</v>
      </c>
      <c r="N80" s="3">
        <f t="shared" si="22"/>
        <v>16.3558106169297</v>
      </c>
      <c r="O80" s="3">
        <f t="shared" si="22"/>
        <v>13.23185011709602</v>
      </c>
      <c r="P80" s="3">
        <f t="shared" si="22"/>
        <v>14.198936977980258</v>
      </c>
      <c r="Q80" s="3">
        <f t="shared" si="22"/>
        <v>13.936834373852369</v>
      </c>
      <c r="R80" s="3">
        <f>+J80/J$82*100</f>
        <v>13.188624811100425</v>
      </c>
      <c r="S80" s="3">
        <f>+K80/K$82*100</f>
        <v>14.010842989263313</v>
      </c>
    </row>
    <row r="81" spans="1:19" ht="12.75">
      <c r="A81" s="85"/>
      <c r="B81" s="86"/>
      <c r="C81" s="16" t="s">
        <v>13</v>
      </c>
      <c r="D81" s="76">
        <v>778</v>
      </c>
      <c r="E81" s="57">
        <v>684</v>
      </c>
      <c r="F81" s="57">
        <v>541</v>
      </c>
      <c r="G81" s="57">
        <v>706</v>
      </c>
      <c r="H81" s="57">
        <v>2204</v>
      </c>
      <c r="I81" s="57">
        <v>4628</v>
      </c>
      <c r="J81" s="57">
        <v>6273</v>
      </c>
      <c r="K81" s="57">
        <v>15814</v>
      </c>
      <c r="L81" s="13">
        <f t="shared" si="22"/>
        <v>76.5748031496063</v>
      </c>
      <c r="M81" s="3">
        <f t="shared" si="22"/>
        <v>77.02702702702703</v>
      </c>
      <c r="N81" s="3">
        <f t="shared" si="22"/>
        <v>77.6183644189383</v>
      </c>
      <c r="O81" s="3">
        <f t="shared" si="22"/>
        <v>82.66978922716628</v>
      </c>
      <c r="P81" s="3">
        <f t="shared" si="22"/>
        <v>83.67501898253606</v>
      </c>
      <c r="Q81" s="3">
        <f t="shared" si="22"/>
        <v>84.97980168931326</v>
      </c>
      <c r="R81" s="3">
        <f>+J81/J$82*100</f>
        <v>86.17942025003434</v>
      </c>
      <c r="S81" s="3">
        <f>+K81/K$82*100</f>
        <v>84.05442755394918</v>
      </c>
    </row>
    <row r="82" spans="1:19" ht="13.5" thickBot="1">
      <c r="A82" s="85"/>
      <c r="B82" s="92"/>
      <c r="C82" s="68" t="s">
        <v>1</v>
      </c>
      <c r="D82" s="79">
        <v>1016</v>
      </c>
      <c r="E82" s="69">
        <v>888</v>
      </c>
      <c r="F82" s="69">
        <v>697</v>
      </c>
      <c r="G82" s="69">
        <v>854</v>
      </c>
      <c r="H82" s="69">
        <v>2634</v>
      </c>
      <c r="I82" s="69">
        <v>5446</v>
      </c>
      <c r="J82" s="69">
        <v>7279</v>
      </c>
      <c r="K82" s="69">
        <v>18814</v>
      </c>
      <c r="L82" s="71">
        <f t="shared" si="22"/>
        <v>100</v>
      </c>
      <c r="M82" s="72">
        <f t="shared" si="22"/>
        <v>100</v>
      </c>
      <c r="N82" s="72">
        <f t="shared" si="22"/>
        <v>100</v>
      </c>
      <c r="O82" s="72">
        <f t="shared" si="22"/>
        <v>100</v>
      </c>
      <c r="P82" s="72">
        <f t="shared" si="22"/>
        <v>100</v>
      </c>
      <c r="Q82" s="72">
        <f t="shared" si="22"/>
        <v>100</v>
      </c>
      <c r="R82" s="72">
        <f>+J82/J$82*100</f>
        <v>100</v>
      </c>
      <c r="S82" s="72">
        <f>+K82/K$82*100</f>
        <v>100</v>
      </c>
    </row>
    <row r="83" spans="1:19" ht="12.75" customHeight="1">
      <c r="A83" s="86"/>
      <c r="B83" s="89" t="s">
        <v>29</v>
      </c>
      <c r="C83" s="8" t="s">
        <v>11</v>
      </c>
      <c r="D83" s="76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13">
        <f aca="true" t="shared" si="23" ref="L83:Q86">+D83/D$86*100</f>
        <v>0</v>
      </c>
      <c r="M83" s="3">
        <f t="shared" si="23"/>
        <v>0</v>
      </c>
      <c r="N83" s="3">
        <f t="shared" si="23"/>
        <v>0</v>
      </c>
      <c r="O83" s="3">
        <f t="shared" si="23"/>
        <v>0</v>
      </c>
      <c r="P83" s="3">
        <f t="shared" si="23"/>
        <v>0</v>
      </c>
      <c r="Q83" s="3">
        <f t="shared" si="23"/>
        <v>0</v>
      </c>
      <c r="R83" s="3">
        <f>+J83/J$86*100</f>
        <v>0</v>
      </c>
      <c r="S83" s="3">
        <f>+K83/K$86*100</f>
        <v>0</v>
      </c>
    </row>
    <row r="84" spans="1:19" ht="12.75">
      <c r="A84" s="86"/>
      <c r="B84" s="86"/>
      <c r="C84" s="8" t="s">
        <v>12</v>
      </c>
      <c r="D84" s="76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13">
        <f t="shared" si="23"/>
        <v>0</v>
      </c>
      <c r="M84" s="3">
        <f t="shared" si="23"/>
        <v>0</v>
      </c>
      <c r="N84" s="3">
        <f t="shared" si="23"/>
        <v>0</v>
      </c>
      <c r="O84" s="3">
        <f t="shared" si="23"/>
        <v>0</v>
      </c>
      <c r="P84" s="3">
        <f t="shared" si="23"/>
        <v>0</v>
      </c>
      <c r="Q84" s="3">
        <f t="shared" si="23"/>
        <v>0</v>
      </c>
      <c r="R84" s="3">
        <f>+J84/J$86*100</f>
        <v>0</v>
      </c>
      <c r="S84" s="3">
        <f>+K84/K$86*100</f>
        <v>0</v>
      </c>
    </row>
    <row r="85" spans="1:19" ht="12.75">
      <c r="A85" s="86"/>
      <c r="B85" s="86"/>
      <c r="C85" s="8" t="s">
        <v>13</v>
      </c>
      <c r="D85" s="76">
        <v>796</v>
      </c>
      <c r="E85" s="57">
        <v>722</v>
      </c>
      <c r="F85" s="57">
        <v>735</v>
      </c>
      <c r="G85" s="57">
        <v>835</v>
      </c>
      <c r="H85" s="57">
        <v>2308</v>
      </c>
      <c r="I85" s="57">
        <v>3753</v>
      </c>
      <c r="J85" s="57">
        <v>4081</v>
      </c>
      <c r="K85" s="57">
        <v>13230</v>
      </c>
      <c r="L85" s="13">
        <f t="shared" si="23"/>
        <v>100</v>
      </c>
      <c r="M85" s="3">
        <f t="shared" si="23"/>
        <v>100</v>
      </c>
      <c r="N85" s="3">
        <f t="shared" si="23"/>
        <v>100</v>
      </c>
      <c r="O85" s="3">
        <f t="shared" si="23"/>
        <v>100</v>
      </c>
      <c r="P85" s="3">
        <f t="shared" si="23"/>
        <v>100</v>
      </c>
      <c r="Q85" s="3">
        <f t="shared" si="23"/>
        <v>100</v>
      </c>
      <c r="R85" s="3">
        <f>+J85/J$86*100</f>
        <v>100</v>
      </c>
      <c r="S85" s="3">
        <f>+K85/K$86*100</f>
        <v>100</v>
      </c>
    </row>
    <row r="86" spans="1:19" ht="12.75">
      <c r="A86" s="86"/>
      <c r="B86" s="90"/>
      <c r="C86" s="8" t="s">
        <v>1</v>
      </c>
      <c r="D86" s="76">
        <v>796</v>
      </c>
      <c r="E86" s="57">
        <v>722</v>
      </c>
      <c r="F86" s="57">
        <v>735</v>
      </c>
      <c r="G86" s="57">
        <v>835</v>
      </c>
      <c r="H86" s="57">
        <v>2308</v>
      </c>
      <c r="I86" s="57">
        <v>3753</v>
      </c>
      <c r="J86" s="57">
        <v>4081</v>
      </c>
      <c r="K86" s="57">
        <v>13230</v>
      </c>
      <c r="L86" s="13">
        <f t="shared" si="23"/>
        <v>100</v>
      </c>
      <c r="M86" s="3">
        <f t="shared" si="23"/>
        <v>100</v>
      </c>
      <c r="N86" s="3">
        <f t="shared" si="23"/>
        <v>100</v>
      </c>
      <c r="O86" s="3">
        <f t="shared" si="23"/>
        <v>100</v>
      </c>
      <c r="P86" s="3">
        <f t="shared" si="23"/>
        <v>100</v>
      </c>
      <c r="Q86" s="3">
        <f t="shared" si="23"/>
        <v>100</v>
      </c>
      <c r="R86" s="3">
        <f>+J86/J$86*100</f>
        <v>100</v>
      </c>
      <c r="S86" s="3">
        <f>+K86/K$86*100</f>
        <v>100</v>
      </c>
    </row>
    <row r="87" spans="1:19" ht="12.75" customHeight="1">
      <c r="A87" s="85"/>
      <c r="B87" s="91" t="s">
        <v>30</v>
      </c>
      <c r="C87" s="15" t="s">
        <v>11</v>
      </c>
      <c r="D87" s="7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24" ref="L87:Q90">+D87/D$90*100</f>
        <v>0</v>
      </c>
      <c r="M87" s="10">
        <f t="shared" si="24"/>
        <v>0</v>
      </c>
      <c r="N87" s="10">
        <f t="shared" si="24"/>
        <v>0</v>
      </c>
      <c r="O87" s="10">
        <f t="shared" si="24"/>
        <v>0</v>
      </c>
      <c r="P87" s="10">
        <f t="shared" si="24"/>
        <v>0</v>
      </c>
      <c r="Q87" s="10">
        <f t="shared" si="24"/>
        <v>0</v>
      </c>
      <c r="R87" s="10">
        <f>+J87/J$90*100</f>
        <v>0</v>
      </c>
      <c r="S87" s="10">
        <f>+K87/K$90*100</f>
        <v>0</v>
      </c>
    </row>
    <row r="88" spans="1:19" ht="12.75">
      <c r="A88" s="85"/>
      <c r="B88" s="86"/>
      <c r="C88" s="16" t="s">
        <v>12</v>
      </c>
      <c r="D88" s="76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24"/>
        <v>0</v>
      </c>
      <c r="M88" s="3">
        <f t="shared" si="24"/>
        <v>0</v>
      </c>
      <c r="N88" s="3">
        <f t="shared" si="24"/>
        <v>0</v>
      </c>
      <c r="O88" s="3">
        <f t="shared" si="24"/>
        <v>0</v>
      </c>
      <c r="P88" s="3">
        <f t="shared" si="24"/>
        <v>0</v>
      </c>
      <c r="Q88" s="3">
        <f t="shared" si="24"/>
        <v>0</v>
      </c>
      <c r="R88" s="3">
        <f>+J88/J$90*100</f>
        <v>0</v>
      </c>
      <c r="S88" s="3">
        <f>+K88/K$90*100</f>
        <v>0</v>
      </c>
    </row>
    <row r="89" spans="1:19" ht="12.75">
      <c r="A89" s="85"/>
      <c r="B89" s="86"/>
      <c r="C89" s="16" t="s">
        <v>13</v>
      </c>
      <c r="D89" s="76">
        <v>246</v>
      </c>
      <c r="E89" s="57">
        <v>206</v>
      </c>
      <c r="F89" s="57">
        <v>159</v>
      </c>
      <c r="G89" s="57">
        <v>213</v>
      </c>
      <c r="H89" s="57">
        <v>662</v>
      </c>
      <c r="I89" s="57">
        <v>1138</v>
      </c>
      <c r="J89" s="57">
        <v>1297</v>
      </c>
      <c r="K89" s="57">
        <v>3921</v>
      </c>
      <c r="L89" s="13">
        <f t="shared" si="24"/>
        <v>100</v>
      </c>
      <c r="M89" s="3">
        <f t="shared" si="24"/>
        <v>100</v>
      </c>
      <c r="N89" s="3">
        <f t="shared" si="24"/>
        <v>100</v>
      </c>
      <c r="O89" s="3">
        <f t="shared" si="24"/>
        <v>100</v>
      </c>
      <c r="P89" s="3">
        <f t="shared" si="24"/>
        <v>100</v>
      </c>
      <c r="Q89" s="3">
        <f t="shared" si="24"/>
        <v>100</v>
      </c>
      <c r="R89" s="3">
        <f>+J89/J$90*100</f>
        <v>100</v>
      </c>
      <c r="S89" s="3">
        <f>+K89/K$90*100</f>
        <v>100</v>
      </c>
    </row>
    <row r="90" spans="1:19" ht="13.5" thickBot="1">
      <c r="A90" s="85"/>
      <c r="B90" s="90"/>
      <c r="C90" s="16" t="s">
        <v>1</v>
      </c>
      <c r="D90" s="76">
        <v>246</v>
      </c>
      <c r="E90" s="57">
        <v>206</v>
      </c>
      <c r="F90" s="57">
        <v>159</v>
      </c>
      <c r="G90" s="57">
        <v>213</v>
      </c>
      <c r="H90" s="57">
        <v>662</v>
      </c>
      <c r="I90" s="57">
        <v>1138</v>
      </c>
      <c r="J90" s="57">
        <v>1297</v>
      </c>
      <c r="K90" s="57">
        <v>3921</v>
      </c>
      <c r="L90" s="13">
        <f t="shared" si="24"/>
        <v>100</v>
      </c>
      <c r="M90" s="3">
        <f t="shared" si="24"/>
        <v>100</v>
      </c>
      <c r="N90" s="3">
        <f t="shared" si="24"/>
        <v>100</v>
      </c>
      <c r="O90" s="3">
        <f t="shared" si="24"/>
        <v>100</v>
      </c>
      <c r="P90" s="3">
        <f t="shared" si="24"/>
        <v>100</v>
      </c>
      <c r="Q90" s="3">
        <f t="shared" si="24"/>
        <v>100</v>
      </c>
      <c r="R90" s="3">
        <f>+J90/J$90*100</f>
        <v>100</v>
      </c>
      <c r="S90" s="3">
        <f>+K90/K$90*100</f>
        <v>100</v>
      </c>
    </row>
    <row r="91" spans="1:19" ht="12.75" customHeight="1">
      <c r="A91" s="85"/>
      <c r="B91" s="88" t="s">
        <v>31</v>
      </c>
      <c r="C91" s="67" t="s">
        <v>11</v>
      </c>
      <c r="D91" s="78">
        <v>0</v>
      </c>
      <c r="E91" s="62">
        <v>0</v>
      </c>
      <c r="F91" s="62">
        <v>0</v>
      </c>
      <c r="G91" s="62">
        <v>0</v>
      </c>
      <c r="H91" s="62">
        <v>0</v>
      </c>
      <c r="I91" s="62">
        <v>0</v>
      </c>
      <c r="J91" s="62">
        <v>0</v>
      </c>
      <c r="K91" s="62">
        <v>0</v>
      </c>
      <c r="L91" s="64">
        <f aca="true" t="shared" si="25" ref="L91:Q94">+D91/D$94*100</f>
        <v>0</v>
      </c>
      <c r="M91" s="65">
        <f t="shared" si="25"/>
        <v>0</v>
      </c>
      <c r="N91" s="65">
        <f t="shared" si="25"/>
        <v>0</v>
      </c>
      <c r="O91" s="65">
        <f t="shared" si="25"/>
        <v>0</v>
      </c>
      <c r="P91" s="65">
        <f t="shared" si="25"/>
        <v>0</v>
      </c>
      <c r="Q91" s="65">
        <f t="shared" si="25"/>
        <v>0</v>
      </c>
      <c r="R91" s="65">
        <f>+J91/J$94*100</f>
        <v>0</v>
      </c>
      <c r="S91" s="65">
        <f>+K91/K$94*100</f>
        <v>0</v>
      </c>
    </row>
    <row r="92" spans="1:19" ht="12.75">
      <c r="A92" s="85"/>
      <c r="B92" s="86"/>
      <c r="C92" s="8" t="s">
        <v>12</v>
      </c>
      <c r="D92" s="76">
        <v>0</v>
      </c>
      <c r="E92" s="57">
        <v>0</v>
      </c>
      <c r="F92" s="57">
        <v>0</v>
      </c>
      <c r="G92" s="57">
        <v>0</v>
      </c>
      <c r="H92" s="57">
        <v>0</v>
      </c>
      <c r="I92" s="57">
        <v>0</v>
      </c>
      <c r="J92" s="57">
        <v>0</v>
      </c>
      <c r="K92" s="57">
        <v>0</v>
      </c>
      <c r="L92" s="13">
        <f t="shared" si="25"/>
        <v>0</v>
      </c>
      <c r="M92" s="3">
        <f t="shared" si="25"/>
        <v>0</v>
      </c>
      <c r="N92" s="3">
        <f t="shared" si="25"/>
        <v>0</v>
      </c>
      <c r="O92" s="3">
        <f t="shared" si="25"/>
        <v>0</v>
      </c>
      <c r="P92" s="3">
        <f t="shared" si="25"/>
        <v>0</v>
      </c>
      <c r="Q92" s="3">
        <f t="shared" si="25"/>
        <v>0</v>
      </c>
      <c r="R92" s="3">
        <f>+J92/J$94*100</f>
        <v>0</v>
      </c>
      <c r="S92" s="3">
        <f>+K92/K$94*100</f>
        <v>0</v>
      </c>
    </row>
    <row r="93" spans="1:19" ht="12.75">
      <c r="A93" s="85"/>
      <c r="B93" s="86"/>
      <c r="C93" s="8" t="s">
        <v>13</v>
      </c>
      <c r="D93" s="76">
        <v>560</v>
      </c>
      <c r="E93" s="57">
        <v>416</v>
      </c>
      <c r="F93" s="57">
        <v>404</v>
      </c>
      <c r="G93" s="57">
        <v>486</v>
      </c>
      <c r="H93" s="57">
        <v>1395</v>
      </c>
      <c r="I93" s="57">
        <v>2638</v>
      </c>
      <c r="J93" s="57">
        <v>3308</v>
      </c>
      <c r="K93" s="57">
        <v>9207</v>
      </c>
      <c r="L93" s="13">
        <f t="shared" si="25"/>
        <v>100</v>
      </c>
      <c r="M93" s="3">
        <f t="shared" si="25"/>
        <v>100</v>
      </c>
      <c r="N93" s="3">
        <f t="shared" si="25"/>
        <v>100</v>
      </c>
      <c r="O93" s="3">
        <f t="shared" si="25"/>
        <v>100</v>
      </c>
      <c r="P93" s="3">
        <f t="shared" si="25"/>
        <v>100</v>
      </c>
      <c r="Q93" s="3">
        <f t="shared" si="25"/>
        <v>100</v>
      </c>
      <c r="R93" s="3">
        <f>+J93/J$94*100</f>
        <v>100</v>
      </c>
      <c r="S93" s="3">
        <f>+K93/K$94*100</f>
        <v>100</v>
      </c>
    </row>
    <row r="94" spans="1:19" ht="12.75">
      <c r="A94" s="85"/>
      <c r="B94" s="90"/>
      <c r="C94" s="8" t="s">
        <v>1</v>
      </c>
      <c r="D94" s="76">
        <v>560</v>
      </c>
      <c r="E94" s="57">
        <v>416</v>
      </c>
      <c r="F94" s="57">
        <v>404</v>
      </c>
      <c r="G94" s="57">
        <v>486</v>
      </c>
      <c r="H94" s="57">
        <v>1395</v>
      </c>
      <c r="I94" s="57">
        <v>2638</v>
      </c>
      <c r="J94" s="57">
        <v>3308</v>
      </c>
      <c r="K94" s="57">
        <v>9207</v>
      </c>
      <c r="L94" s="13">
        <f t="shared" si="25"/>
        <v>100</v>
      </c>
      <c r="M94" s="3">
        <f t="shared" si="25"/>
        <v>100</v>
      </c>
      <c r="N94" s="3">
        <f t="shared" si="25"/>
        <v>100</v>
      </c>
      <c r="O94" s="3">
        <f t="shared" si="25"/>
        <v>100</v>
      </c>
      <c r="P94" s="3">
        <f t="shared" si="25"/>
        <v>100</v>
      </c>
      <c r="Q94" s="3">
        <f t="shared" si="25"/>
        <v>100</v>
      </c>
      <c r="R94" s="3">
        <f>+J94/J$94*100</f>
        <v>100</v>
      </c>
      <c r="S94" s="3">
        <f>+K94/K$94*100</f>
        <v>100</v>
      </c>
    </row>
    <row r="95" spans="1:19" ht="12.75" customHeight="1">
      <c r="A95" s="85"/>
      <c r="B95" s="91" t="s">
        <v>32</v>
      </c>
      <c r="C95" s="15" t="s">
        <v>11</v>
      </c>
      <c r="D95" s="75">
        <v>7</v>
      </c>
      <c r="E95" s="55">
        <v>4</v>
      </c>
      <c r="F95" s="55">
        <v>6</v>
      </c>
      <c r="G95" s="55">
        <v>1</v>
      </c>
      <c r="H95" s="55">
        <v>5</v>
      </c>
      <c r="I95" s="55">
        <v>7</v>
      </c>
      <c r="J95" s="55">
        <v>6</v>
      </c>
      <c r="K95" s="55">
        <v>36</v>
      </c>
      <c r="L95" s="12">
        <f aca="true" t="shared" si="26" ref="L95:Q98">+D95/D$98*100</f>
        <v>3.910614525139665</v>
      </c>
      <c r="M95" s="10">
        <f t="shared" si="26"/>
        <v>2.547770700636943</v>
      </c>
      <c r="N95" s="10">
        <f t="shared" si="26"/>
        <v>3.508771929824561</v>
      </c>
      <c r="O95" s="10">
        <f t="shared" si="26"/>
        <v>0.546448087431694</v>
      </c>
      <c r="P95" s="10">
        <f t="shared" si="26"/>
        <v>0.778816199376947</v>
      </c>
      <c r="Q95" s="10">
        <f t="shared" si="26"/>
        <v>0.44728434504792336</v>
      </c>
      <c r="R95" s="10">
        <f>+J95/J$98*100</f>
        <v>0.3</v>
      </c>
      <c r="S95" s="10">
        <f>+K95/K$98*100</f>
        <v>0.7351439656932816</v>
      </c>
    </row>
    <row r="96" spans="1:19" ht="12.75">
      <c r="A96" s="85"/>
      <c r="B96" s="86"/>
      <c r="C96" s="16" t="s">
        <v>12</v>
      </c>
      <c r="D96" s="76">
        <v>16</v>
      </c>
      <c r="E96" s="57">
        <v>4</v>
      </c>
      <c r="F96" s="57">
        <v>8</v>
      </c>
      <c r="G96" s="57">
        <v>16</v>
      </c>
      <c r="H96" s="57">
        <v>74</v>
      </c>
      <c r="I96" s="57">
        <v>207</v>
      </c>
      <c r="J96" s="57">
        <v>199</v>
      </c>
      <c r="K96" s="57">
        <v>524</v>
      </c>
      <c r="L96" s="13">
        <f t="shared" si="26"/>
        <v>8.938547486033519</v>
      </c>
      <c r="M96" s="3">
        <f t="shared" si="26"/>
        <v>2.547770700636943</v>
      </c>
      <c r="N96" s="3">
        <f t="shared" si="26"/>
        <v>4.678362573099415</v>
      </c>
      <c r="O96" s="3">
        <f t="shared" si="26"/>
        <v>8.743169398907105</v>
      </c>
      <c r="P96" s="3">
        <f t="shared" si="26"/>
        <v>11.526479750778815</v>
      </c>
      <c r="Q96" s="3">
        <f t="shared" si="26"/>
        <v>13.226837060702875</v>
      </c>
      <c r="R96" s="3">
        <f>+J96/J$98*100</f>
        <v>9.950000000000001</v>
      </c>
      <c r="S96" s="3">
        <f>+K96/K$98*100</f>
        <v>10.700428833979988</v>
      </c>
    </row>
    <row r="97" spans="1:19" ht="12.75">
      <c r="A97" s="85"/>
      <c r="B97" s="86"/>
      <c r="C97" s="16" t="s">
        <v>13</v>
      </c>
      <c r="D97" s="76">
        <v>156</v>
      </c>
      <c r="E97" s="57">
        <v>149</v>
      </c>
      <c r="F97" s="57">
        <v>157</v>
      </c>
      <c r="G97" s="57">
        <v>166</v>
      </c>
      <c r="H97" s="57">
        <v>563</v>
      </c>
      <c r="I97" s="57">
        <v>1351</v>
      </c>
      <c r="J97" s="57">
        <v>1795</v>
      </c>
      <c r="K97" s="57">
        <v>4337</v>
      </c>
      <c r="L97" s="13">
        <f t="shared" si="26"/>
        <v>87.15083798882681</v>
      </c>
      <c r="M97" s="3">
        <f t="shared" si="26"/>
        <v>94.90445859872611</v>
      </c>
      <c r="N97" s="3">
        <f t="shared" si="26"/>
        <v>91.81286549707602</v>
      </c>
      <c r="O97" s="3">
        <f t="shared" si="26"/>
        <v>90.7103825136612</v>
      </c>
      <c r="P97" s="3">
        <f t="shared" si="26"/>
        <v>87.69470404984425</v>
      </c>
      <c r="Q97" s="3">
        <f t="shared" si="26"/>
        <v>86.3258785942492</v>
      </c>
      <c r="R97" s="3">
        <f>+J97/J$98*100</f>
        <v>89.75</v>
      </c>
      <c r="S97" s="3">
        <f>+K97/K$98*100</f>
        <v>88.56442720032673</v>
      </c>
    </row>
    <row r="98" spans="1:19" ht="12.75">
      <c r="A98" s="85"/>
      <c r="B98" s="86"/>
      <c r="C98" s="17" t="s">
        <v>1</v>
      </c>
      <c r="D98" s="77">
        <v>179</v>
      </c>
      <c r="E98" s="59">
        <v>157</v>
      </c>
      <c r="F98" s="59">
        <v>171</v>
      </c>
      <c r="G98" s="59">
        <v>183</v>
      </c>
      <c r="H98" s="59">
        <v>642</v>
      </c>
      <c r="I98" s="59">
        <v>1565</v>
      </c>
      <c r="J98" s="59">
        <v>2000</v>
      </c>
      <c r="K98" s="59">
        <v>4897</v>
      </c>
      <c r="L98" s="14">
        <f t="shared" si="26"/>
        <v>100</v>
      </c>
      <c r="M98" s="6">
        <f t="shared" si="26"/>
        <v>100</v>
      </c>
      <c r="N98" s="6">
        <f t="shared" si="26"/>
        <v>100</v>
      </c>
      <c r="O98" s="6">
        <f t="shared" si="26"/>
        <v>100</v>
      </c>
      <c r="P98" s="6">
        <f t="shared" si="26"/>
        <v>100</v>
      </c>
      <c r="Q98" s="6">
        <f t="shared" si="26"/>
        <v>100</v>
      </c>
      <c r="R98" s="6">
        <f>+J98/J$98*100</f>
        <v>100</v>
      </c>
      <c r="S98" s="6">
        <f>+K98/K$98*100</f>
        <v>100</v>
      </c>
    </row>
    <row r="99" spans="1:19" ht="12.75" customHeight="1">
      <c r="A99" s="85"/>
      <c r="B99" s="89" t="s">
        <v>33</v>
      </c>
      <c r="C99" s="8" t="s">
        <v>11</v>
      </c>
      <c r="D99" s="76">
        <v>31</v>
      </c>
      <c r="E99" s="57">
        <v>16</v>
      </c>
      <c r="F99" s="57">
        <v>11</v>
      </c>
      <c r="G99" s="57">
        <v>19</v>
      </c>
      <c r="H99" s="57">
        <v>21</v>
      </c>
      <c r="I99" s="57">
        <v>35</v>
      </c>
      <c r="J99" s="57">
        <v>39</v>
      </c>
      <c r="K99" s="57">
        <v>172</v>
      </c>
      <c r="L99" s="13">
        <f aca="true" t="shared" si="27" ref="L99:Q102">+D99/D$102*100</f>
        <v>27.67857142857143</v>
      </c>
      <c r="M99" s="3">
        <f t="shared" si="27"/>
        <v>23.88059701492537</v>
      </c>
      <c r="N99" s="3">
        <f t="shared" si="27"/>
        <v>13.414634146341465</v>
      </c>
      <c r="O99" s="3">
        <f t="shared" si="27"/>
        <v>20.87912087912088</v>
      </c>
      <c r="P99" s="3">
        <f t="shared" si="27"/>
        <v>6.862745098039216</v>
      </c>
      <c r="Q99" s="3">
        <f t="shared" si="27"/>
        <v>4.23728813559322</v>
      </c>
      <c r="R99" s="3">
        <f>+J99/J$102*100</f>
        <v>3.568161024702653</v>
      </c>
      <c r="S99" s="3">
        <f>+K99/K$102*100</f>
        <v>6.674427629025999</v>
      </c>
    </row>
    <row r="100" spans="1:19" ht="12.75">
      <c r="A100" s="85"/>
      <c r="B100" s="86"/>
      <c r="C100" s="8" t="s">
        <v>12</v>
      </c>
      <c r="D100" s="76">
        <v>81</v>
      </c>
      <c r="E100" s="57">
        <v>51</v>
      </c>
      <c r="F100" s="57">
        <v>71</v>
      </c>
      <c r="G100" s="57">
        <v>71</v>
      </c>
      <c r="H100" s="57">
        <v>284</v>
      </c>
      <c r="I100" s="57">
        <v>787</v>
      </c>
      <c r="J100" s="57">
        <v>1052</v>
      </c>
      <c r="K100" s="57">
        <v>2397</v>
      </c>
      <c r="L100" s="13">
        <f t="shared" si="27"/>
        <v>72.32142857142857</v>
      </c>
      <c r="M100" s="3">
        <f t="shared" si="27"/>
        <v>76.11940298507463</v>
      </c>
      <c r="N100" s="3">
        <f t="shared" si="27"/>
        <v>86.58536585365853</v>
      </c>
      <c r="O100" s="3">
        <f t="shared" si="27"/>
        <v>78.02197802197803</v>
      </c>
      <c r="P100" s="3">
        <f t="shared" si="27"/>
        <v>92.81045751633987</v>
      </c>
      <c r="Q100" s="3">
        <f t="shared" si="27"/>
        <v>95.27845036319611</v>
      </c>
      <c r="R100" s="3">
        <f>+J100/J$102*100</f>
        <v>96.24885635864592</v>
      </c>
      <c r="S100" s="3">
        <f>+K100/K$102*100</f>
        <v>93.0151338766007</v>
      </c>
    </row>
    <row r="101" spans="1:19" ht="12.75">
      <c r="A101" s="85"/>
      <c r="B101" s="86"/>
      <c r="C101" s="8" t="s">
        <v>13</v>
      </c>
      <c r="D101" s="76">
        <v>0</v>
      </c>
      <c r="E101" s="57">
        <v>0</v>
      </c>
      <c r="F101" s="57">
        <v>0</v>
      </c>
      <c r="G101" s="57">
        <v>1</v>
      </c>
      <c r="H101" s="57">
        <v>1</v>
      </c>
      <c r="I101" s="57">
        <v>4</v>
      </c>
      <c r="J101" s="57">
        <v>2</v>
      </c>
      <c r="K101" s="57">
        <v>8</v>
      </c>
      <c r="L101" s="13">
        <f t="shared" si="27"/>
        <v>0</v>
      </c>
      <c r="M101" s="3">
        <f t="shared" si="27"/>
        <v>0</v>
      </c>
      <c r="N101" s="3">
        <f t="shared" si="27"/>
        <v>0</v>
      </c>
      <c r="O101" s="3">
        <f t="shared" si="27"/>
        <v>1.098901098901099</v>
      </c>
      <c r="P101" s="3">
        <f t="shared" si="27"/>
        <v>0.32679738562091504</v>
      </c>
      <c r="Q101" s="3">
        <f t="shared" si="27"/>
        <v>0.48426150121065376</v>
      </c>
      <c r="R101" s="3">
        <f>+J101/J$102*100</f>
        <v>0.18298261665141813</v>
      </c>
      <c r="S101" s="3">
        <f>+K101/K$102*100</f>
        <v>0.3104384943733023</v>
      </c>
    </row>
    <row r="102" spans="1:19" ht="13.5" thickBot="1">
      <c r="A102" s="85"/>
      <c r="B102" s="92"/>
      <c r="C102" s="74" t="s">
        <v>1</v>
      </c>
      <c r="D102" s="79">
        <v>112</v>
      </c>
      <c r="E102" s="69">
        <v>67</v>
      </c>
      <c r="F102" s="69">
        <v>82</v>
      </c>
      <c r="G102" s="69">
        <v>91</v>
      </c>
      <c r="H102" s="69">
        <v>306</v>
      </c>
      <c r="I102" s="69">
        <v>826</v>
      </c>
      <c r="J102" s="69">
        <v>1093</v>
      </c>
      <c r="K102" s="69">
        <v>2577</v>
      </c>
      <c r="L102" s="71">
        <f t="shared" si="27"/>
        <v>100</v>
      </c>
      <c r="M102" s="72">
        <f t="shared" si="27"/>
        <v>100</v>
      </c>
      <c r="N102" s="72">
        <f t="shared" si="27"/>
        <v>100</v>
      </c>
      <c r="O102" s="72">
        <f t="shared" si="27"/>
        <v>100</v>
      </c>
      <c r="P102" s="72">
        <f t="shared" si="27"/>
        <v>100</v>
      </c>
      <c r="Q102" s="72">
        <f t="shared" si="27"/>
        <v>100</v>
      </c>
      <c r="R102" s="72">
        <f>+J102/J$102*100</f>
        <v>100</v>
      </c>
      <c r="S102" s="72">
        <f>+K102/K$102*100</f>
        <v>100</v>
      </c>
    </row>
    <row r="103" spans="1:19" ht="12.75" customHeight="1">
      <c r="A103" s="85"/>
      <c r="B103" s="89" t="s">
        <v>34</v>
      </c>
      <c r="C103" s="16" t="s">
        <v>11</v>
      </c>
      <c r="D103" s="76">
        <v>46</v>
      </c>
      <c r="E103" s="57">
        <v>36</v>
      </c>
      <c r="F103" s="57">
        <v>34</v>
      </c>
      <c r="G103" s="57">
        <v>40</v>
      </c>
      <c r="H103" s="57">
        <v>64</v>
      </c>
      <c r="I103" s="57">
        <v>93</v>
      </c>
      <c r="J103" s="57">
        <v>59</v>
      </c>
      <c r="K103" s="57">
        <v>372</v>
      </c>
      <c r="L103" s="13">
        <f aca="true" t="shared" si="28" ref="L103:Q106">+D103/D$106*100</f>
        <v>28.57142857142857</v>
      </c>
      <c r="M103" s="3">
        <f t="shared" si="28"/>
        <v>27.692307692307693</v>
      </c>
      <c r="N103" s="3">
        <f t="shared" si="28"/>
        <v>20.118343195266274</v>
      </c>
      <c r="O103" s="3">
        <f t="shared" si="28"/>
        <v>18.181818181818183</v>
      </c>
      <c r="P103" s="3">
        <f t="shared" si="28"/>
        <v>8.45442536327609</v>
      </c>
      <c r="Q103" s="3">
        <f t="shared" si="28"/>
        <v>5.8749210360075805</v>
      </c>
      <c r="R103" s="3">
        <f>+J103/J$106*100</f>
        <v>3.7060301507537687</v>
      </c>
      <c r="S103" s="3">
        <f>+K103/K$106*100</f>
        <v>8.065915004336514</v>
      </c>
    </row>
    <row r="104" spans="1:19" ht="12.75">
      <c r="A104" s="85"/>
      <c r="B104" s="86"/>
      <c r="C104" s="16" t="s">
        <v>12</v>
      </c>
      <c r="D104" s="76">
        <v>111</v>
      </c>
      <c r="E104" s="57">
        <v>92</v>
      </c>
      <c r="F104" s="57">
        <v>134</v>
      </c>
      <c r="G104" s="57">
        <v>180</v>
      </c>
      <c r="H104" s="57">
        <v>689</v>
      </c>
      <c r="I104" s="57">
        <v>1479</v>
      </c>
      <c r="J104" s="57">
        <v>1524</v>
      </c>
      <c r="K104" s="57">
        <v>4209</v>
      </c>
      <c r="L104" s="13">
        <f t="shared" si="28"/>
        <v>68.94409937888199</v>
      </c>
      <c r="M104" s="3">
        <f t="shared" si="28"/>
        <v>70.76923076923077</v>
      </c>
      <c r="N104" s="3">
        <f t="shared" si="28"/>
        <v>79.28994082840237</v>
      </c>
      <c r="O104" s="3">
        <f t="shared" si="28"/>
        <v>81.81818181818183</v>
      </c>
      <c r="P104" s="3">
        <f t="shared" si="28"/>
        <v>91.01717305151915</v>
      </c>
      <c r="Q104" s="3">
        <f t="shared" si="28"/>
        <v>93.4301958307012</v>
      </c>
      <c r="R104" s="3">
        <f>+J104/J$106*100</f>
        <v>95.7286432160804</v>
      </c>
      <c r="S104" s="3">
        <f>+K104/K$106*100</f>
        <v>91.26192541196878</v>
      </c>
    </row>
    <row r="105" spans="1:19" ht="12.75">
      <c r="A105" s="85"/>
      <c r="B105" s="86"/>
      <c r="C105" s="16" t="s">
        <v>13</v>
      </c>
      <c r="D105" s="76">
        <v>4</v>
      </c>
      <c r="E105" s="57">
        <v>2</v>
      </c>
      <c r="F105" s="57">
        <v>1</v>
      </c>
      <c r="G105" s="57">
        <v>0</v>
      </c>
      <c r="H105" s="57">
        <v>4</v>
      </c>
      <c r="I105" s="57">
        <v>11</v>
      </c>
      <c r="J105" s="57">
        <v>9</v>
      </c>
      <c r="K105" s="57">
        <v>31</v>
      </c>
      <c r="L105" s="13">
        <f t="shared" si="28"/>
        <v>2.484472049689441</v>
      </c>
      <c r="M105" s="3">
        <f t="shared" si="28"/>
        <v>1.5384615384615385</v>
      </c>
      <c r="N105" s="3">
        <f t="shared" si="28"/>
        <v>0.591715976331361</v>
      </c>
      <c r="O105" s="3">
        <f t="shared" si="28"/>
        <v>0</v>
      </c>
      <c r="P105" s="3">
        <f t="shared" si="28"/>
        <v>0.5284015852047557</v>
      </c>
      <c r="Q105" s="3">
        <f t="shared" si="28"/>
        <v>0.6948831332912192</v>
      </c>
      <c r="R105" s="3">
        <f>+J105/J$106*100</f>
        <v>0.5653266331658292</v>
      </c>
      <c r="S105" s="3">
        <f>+K105/K$106*100</f>
        <v>0.6721595836947094</v>
      </c>
    </row>
    <row r="106" spans="1:19" ht="13.5" thickBot="1">
      <c r="A106" s="85"/>
      <c r="B106" s="90"/>
      <c r="C106" s="16" t="s">
        <v>1</v>
      </c>
      <c r="D106" s="76">
        <v>161</v>
      </c>
      <c r="E106" s="57">
        <v>130</v>
      </c>
      <c r="F106" s="57">
        <v>169</v>
      </c>
      <c r="G106" s="57">
        <v>220</v>
      </c>
      <c r="H106" s="57">
        <v>757</v>
      </c>
      <c r="I106" s="57">
        <v>1583</v>
      </c>
      <c r="J106" s="57">
        <v>1592</v>
      </c>
      <c r="K106" s="57">
        <v>4612</v>
      </c>
      <c r="L106" s="13">
        <f t="shared" si="28"/>
        <v>100</v>
      </c>
      <c r="M106" s="3">
        <f t="shared" si="28"/>
        <v>100</v>
      </c>
      <c r="N106" s="3">
        <f t="shared" si="28"/>
        <v>100</v>
      </c>
      <c r="O106" s="3">
        <f t="shared" si="28"/>
        <v>100</v>
      </c>
      <c r="P106" s="3">
        <f t="shared" si="28"/>
        <v>100</v>
      </c>
      <c r="Q106" s="3">
        <f t="shared" si="28"/>
        <v>100</v>
      </c>
      <c r="R106" s="3">
        <f>+J106/J$106*100</f>
        <v>100</v>
      </c>
      <c r="S106" s="3">
        <f>+K106/K$106*100</f>
        <v>100</v>
      </c>
    </row>
    <row r="107" spans="1:19" ht="12.75" customHeight="1">
      <c r="A107" s="85"/>
      <c r="B107" s="88" t="s">
        <v>35</v>
      </c>
      <c r="C107" s="67" t="s">
        <v>11</v>
      </c>
      <c r="D107" s="78">
        <v>37</v>
      </c>
      <c r="E107" s="62">
        <v>35</v>
      </c>
      <c r="F107" s="62">
        <v>19</v>
      </c>
      <c r="G107" s="62">
        <v>28</v>
      </c>
      <c r="H107" s="62">
        <v>43</v>
      </c>
      <c r="I107" s="62">
        <v>55</v>
      </c>
      <c r="J107" s="62">
        <v>25</v>
      </c>
      <c r="K107" s="62">
        <v>242</v>
      </c>
      <c r="L107" s="64">
        <f aca="true" t="shared" si="29" ref="L107:Q110">+D107/D$110*100</f>
        <v>26.42857142857143</v>
      </c>
      <c r="M107" s="65">
        <f t="shared" si="29"/>
        <v>24.475524475524477</v>
      </c>
      <c r="N107" s="65">
        <f t="shared" si="29"/>
        <v>15.32258064516129</v>
      </c>
      <c r="O107" s="65">
        <f t="shared" si="29"/>
        <v>12.727272727272727</v>
      </c>
      <c r="P107" s="65">
        <f t="shared" si="29"/>
        <v>7.962962962962964</v>
      </c>
      <c r="Q107" s="65">
        <f t="shared" si="29"/>
        <v>6.395348837209303</v>
      </c>
      <c r="R107" s="65">
        <f>+J107/J$110*100</f>
        <v>3.337783711615487</v>
      </c>
      <c r="S107" s="65">
        <f>+K107/K$110*100</f>
        <v>8.717579250720462</v>
      </c>
    </row>
    <row r="108" spans="1:19" ht="12.75">
      <c r="A108" s="85"/>
      <c r="B108" s="86"/>
      <c r="C108" s="8" t="s">
        <v>12</v>
      </c>
      <c r="D108" s="76">
        <v>103</v>
      </c>
      <c r="E108" s="57">
        <v>108</v>
      </c>
      <c r="F108" s="57">
        <v>105</v>
      </c>
      <c r="G108" s="57">
        <v>191</v>
      </c>
      <c r="H108" s="57">
        <v>493</v>
      </c>
      <c r="I108" s="57">
        <v>802</v>
      </c>
      <c r="J108" s="57">
        <v>722</v>
      </c>
      <c r="K108" s="57">
        <v>2524</v>
      </c>
      <c r="L108" s="13">
        <f t="shared" si="29"/>
        <v>73.57142857142858</v>
      </c>
      <c r="M108" s="3">
        <f t="shared" si="29"/>
        <v>75.52447552447552</v>
      </c>
      <c r="N108" s="3">
        <f t="shared" si="29"/>
        <v>84.67741935483872</v>
      </c>
      <c r="O108" s="3">
        <f t="shared" si="29"/>
        <v>86.81818181818181</v>
      </c>
      <c r="P108" s="3">
        <f t="shared" si="29"/>
        <v>91.2962962962963</v>
      </c>
      <c r="Q108" s="3">
        <f t="shared" si="29"/>
        <v>93.25581395348837</v>
      </c>
      <c r="R108" s="3">
        <f>+J108/J$110*100</f>
        <v>96.39519359145527</v>
      </c>
      <c r="S108" s="3">
        <f>+K108/K$110*100</f>
        <v>90.92219020172911</v>
      </c>
    </row>
    <row r="109" spans="1:19" ht="12.75">
      <c r="A109" s="85"/>
      <c r="B109" s="86"/>
      <c r="C109" s="8" t="s">
        <v>13</v>
      </c>
      <c r="D109" s="76">
        <v>0</v>
      </c>
      <c r="E109" s="57">
        <v>0</v>
      </c>
      <c r="F109" s="57">
        <v>0</v>
      </c>
      <c r="G109" s="57">
        <v>1</v>
      </c>
      <c r="H109" s="57">
        <v>4</v>
      </c>
      <c r="I109" s="57">
        <v>3</v>
      </c>
      <c r="J109" s="57">
        <v>2</v>
      </c>
      <c r="K109" s="57">
        <v>10</v>
      </c>
      <c r="L109" s="13">
        <f t="shared" si="29"/>
        <v>0</v>
      </c>
      <c r="M109" s="3">
        <f t="shared" si="29"/>
        <v>0</v>
      </c>
      <c r="N109" s="3">
        <f t="shared" si="29"/>
        <v>0</v>
      </c>
      <c r="O109" s="3">
        <f t="shared" si="29"/>
        <v>0.45454545454545453</v>
      </c>
      <c r="P109" s="3">
        <f t="shared" si="29"/>
        <v>0.7407407407407408</v>
      </c>
      <c r="Q109" s="3">
        <f t="shared" si="29"/>
        <v>0.3488372093023256</v>
      </c>
      <c r="R109" s="3">
        <f>+J109/J$110*100</f>
        <v>0.26702269692923897</v>
      </c>
      <c r="S109" s="3">
        <f>+K109/K$110*100</f>
        <v>0.36023054755043227</v>
      </c>
    </row>
    <row r="110" spans="1:19" ht="12.75">
      <c r="A110" s="85"/>
      <c r="B110" s="90"/>
      <c r="C110" s="8" t="s">
        <v>1</v>
      </c>
      <c r="D110" s="76">
        <v>140</v>
      </c>
      <c r="E110" s="57">
        <v>143</v>
      </c>
      <c r="F110" s="57">
        <v>124</v>
      </c>
      <c r="G110" s="57">
        <v>220</v>
      </c>
      <c r="H110" s="57">
        <v>540</v>
      </c>
      <c r="I110" s="57">
        <v>860</v>
      </c>
      <c r="J110" s="57">
        <v>749</v>
      </c>
      <c r="K110" s="57">
        <v>2776</v>
      </c>
      <c r="L110" s="13">
        <f t="shared" si="29"/>
        <v>100</v>
      </c>
      <c r="M110" s="3">
        <f t="shared" si="29"/>
        <v>100</v>
      </c>
      <c r="N110" s="3">
        <f t="shared" si="29"/>
        <v>100</v>
      </c>
      <c r="O110" s="3">
        <f t="shared" si="29"/>
        <v>100</v>
      </c>
      <c r="P110" s="3">
        <f t="shared" si="29"/>
        <v>100</v>
      </c>
      <c r="Q110" s="3">
        <f t="shared" si="29"/>
        <v>100</v>
      </c>
      <c r="R110" s="3">
        <f>+J110/J$110*100</f>
        <v>100</v>
      </c>
      <c r="S110" s="3">
        <f>+K110/K$110*100</f>
        <v>100</v>
      </c>
    </row>
    <row r="111" spans="1:19" ht="12.75" customHeight="1">
      <c r="A111" s="85"/>
      <c r="B111" s="91" t="s">
        <v>36</v>
      </c>
      <c r="C111" s="15" t="s">
        <v>11</v>
      </c>
      <c r="D111" s="75">
        <v>39</v>
      </c>
      <c r="E111" s="55">
        <v>28</v>
      </c>
      <c r="F111" s="55">
        <v>18</v>
      </c>
      <c r="G111" s="55">
        <v>26</v>
      </c>
      <c r="H111" s="55">
        <v>40</v>
      </c>
      <c r="I111" s="55">
        <v>36</v>
      </c>
      <c r="J111" s="55">
        <v>45</v>
      </c>
      <c r="K111" s="55">
        <v>232</v>
      </c>
      <c r="L111" s="12">
        <f aca="true" t="shared" si="30" ref="L111:Q114">+D111/D$114*100</f>
        <v>24.68354430379747</v>
      </c>
      <c r="M111" s="10">
        <f t="shared" si="30"/>
        <v>21.21212121212121</v>
      </c>
      <c r="N111" s="10">
        <f t="shared" si="30"/>
        <v>14.87603305785124</v>
      </c>
      <c r="O111" s="10">
        <f t="shared" si="30"/>
        <v>13.684210526315791</v>
      </c>
      <c r="P111" s="10">
        <f t="shared" si="30"/>
        <v>6.968641114982578</v>
      </c>
      <c r="Q111" s="10">
        <f t="shared" si="30"/>
        <v>2.674591381872214</v>
      </c>
      <c r="R111" s="10">
        <f>+J111/J$114*100</f>
        <v>2.871729419272495</v>
      </c>
      <c r="S111" s="10">
        <f>+K111/K$114*100</f>
        <v>5.6751467710371815</v>
      </c>
    </row>
    <row r="112" spans="1:19" ht="12.75">
      <c r="A112" s="85"/>
      <c r="B112" s="86"/>
      <c r="C112" s="16" t="s">
        <v>12</v>
      </c>
      <c r="D112" s="76">
        <v>109</v>
      </c>
      <c r="E112" s="57">
        <v>92</v>
      </c>
      <c r="F112" s="57">
        <v>92</v>
      </c>
      <c r="G112" s="57">
        <v>144</v>
      </c>
      <c r="H112" s="57">
        <v>516</v>
      </c>
      <c r="I112" s="57">
        <v>1266</v>
      </c>
      <c r="J112" s="57">
        <v>1490</v>
      </c>
      <c r="K112" s="57">
        <v>3709</v>
      </c>
      <c r="L112" s="13">
        <f t="shared" si="30"/>
        <v>68.9873417721519</v>
      </c>
      <c r="M112" s="3">
        <f t="shared" si="30"/>
        <v>69.6969696969697</v>
      </c>
      <c r="N112" s="3">
        <f t="shared" si="30"/>
        <v>76.03305785123968</v>
      </c>
      <c r="O112" s="3">
        <f t="shared" si="30"/>
        <v>75.78947368421053</v>
      </c>
      <c r="P112" s="3">
        <f t="shared" si="30"/>
        <v>89.89547038327527</v>
      </c>
      <c r="Q112" s="3">
        <f t="shared" si="30"/>
        <v>94.05646359583952</v>
      </c>
      <c r="R112" s="3">
        <f>+J112/J$114*100</f>
        <v>95.08615188257818</v>
      </c>
      <c r="S112" s="3">
        <f>+K112/K$114*100</f>
        <v>90.72896281800391</v>
      </c>
    </row>
    <row r="113" spans="1:19" ht="12.75">
      <c r="A113" s="85"/>
      <c r="B113" s="86"/>
      <c r="C113" s="16" t="s">
        <v>13</v>
      </c>
      <c r="D113" s="76">
        <v>10</v>
      </c>
      <c r="E113" s="57">
        <v>12</v>
      </c>
      <c r="F113" s="57">
        <v>11</v>
      </c>
      <c r="G113" s="57">
        <v>20</v>
      </c>
      <c r="H113" s="57">
        <v>18</v>
      </c>
      <c r="I113" s="57">
        <v>44</v>
      </c>
      <c r="J113" s="57">
        <v>32</v>
      </c>
      <c r="K113" s="57">
        <v>147</v>
      </c>
      <c r="L113" s="13">
        <f t="shared" si="30"/>
        <v>6.329113924050633</v>
      </c>
      <c r="M113" s="3">
        <f t="shared" si="30"/>
        <v>9.090909090909092</v>
      </c>
      <c r="N113" s="3">
        <f t="shared" si="30"/>
        <v>9.090909090909092</v>
      </c>
      <c r="O113" s="3">
        <f t="shared" si="30"/>
        <v>10.526315789473683</v>
      </c>
      <c r="P113" s="3">
        <f t="shared" si="30"/>
        <v>3.1358885017421603</v>
      </c>
      <c r="Q113" s="3">
        <f t="shared" si="30"/>
        <v>3.268945022288262</v>
      </c>
      <c r="R113" s="3">
        <f>+J113/J$114*100</f>
        <v>2.0421186981493302</v>
      </c>
      <c r="S113" s="3">
        <f>+K113/K$114*100</f>
        <v>3.595890410958904</v>
      </c>
    </row>
    <row r="114" spans="1:19" ht="12.75">
      <c r="A114" s="85"/>
      <c r="B114" s="86"/>
      <c r="C114" s="17" t="s">
        <v>1</v>
      </c>
      <c r="D114" s="77">
        <v>158</v>
      </c>
      <c r="E114" s="59">
        <v>132</v>
      </c>
      <c r="F114" s="59">
        <v>121</v>
      </c>
      <c r="G114" s="59">
        <v>190</v>
      </c>
      <c r="H114" s="59">
        <v>574</v>
      </c>
      <c r="I114" s="59">
        <v>1346</v>
      </c>
      <c r="J114" s="59">
        <v>1567</v>
      </c>
      <c r="K114" s="59">
        <v>4088</v>
      </c>
      <c r="L114" s="14">
        <f t="shared" si="30"/>
        <v>100</v>
      </c>
      <c r="M114" s="6">
        <f t="shared" si="30"/>
        <v>100</v>
      </c>
      <c r="N114" s="6">
        <f t="shared" si="30"/>
        <v>100</v>
      </c>
      <c r="O114" s="6">
        <f t="shared" si="30"/>
        <v>100</v>
      </c>
      <c r="P114" s="6">
        <f t="shared" si="30"/>
        <v>100</v>
      </c>
      <c r="Q114" s="6">
        <f t="shared" si="30"/>
        <v>100</v>
      </c>
      <c r="R114" s="6">
        <f>+J114/J$114*100</f>
        <v>100</v>
      </c>
      <c r="S114" s="6">
        <f>+K114/K$114*100</f>
        <v>100</v>
      </c>
    </row>
    <row r="115" spans="1:19" ht="12.75" customHeight="1">
      <c r="A115" s="85"/>
      <c r="B115" s="89" t="s">
        <v>37</v>
      </c>
      <c r="C115" s="8" t="s">
        <v>11</v>
      </c>
      <c r="D115" s="76">
        <v>28</v>
      </c>
      <c r="E115" s="57">
        <v>21</v>
      </c>
      <c r="F115" s="57">
        <v>15</v>
      </c>
      <c r="G115" s="57">
        <v>10</v>
      </c>
      <c r="H115" s="57">
        <v>26</v>
      </c>
      <c r="I115" s="57">
        <v>31</v>
      </c>
      <c r="J115" s="57">
        <v>21</v>
      </c>
      <c r="K115" s="57">
        <v>152</v>
      </c>
      <c r="L115" s="13">
        <f aca="true" t="shared" si="31" ref="L115:Q118">+D115/D$118*100</f>
        <v>29.47368421052631</v>
      </c>
      <c r="M115" s="3">
        <f t="shared" si="31"/>
        <v>35</v>
      </c>
      <c r="N115" s="3">
        <f t="shared" si="31"/>
        <v>24.193548387096776</v>
      </c>
      <c r="O115" s="3">
        <f t="shared" si="31"/>
        <v>11.11111111111111</v>
      </c>
      <c r="P115" s="3">
        <f t="shared" si="31"/>
        <v>8.125</v>
      </c>
      <c r="Q115" s="3">
        <f t="shared" si="31"/>
        <v>3.625730994152047</v>
      </c>
      <c r="R115" s="3">
        <f>+J115/J$118*100</f>
        <v>2.0038167938931295</v>
      </c>
      <c r="S115" s="3">
        <f>+K115/K$118*100</f>
        <v>6.007905138339921</v>
      </c>
    </row>
    <row r="116" spans="1:19" ht="12.75">
      <c r="A116" s="85"/>
      <c r="B116" s="86"/>
      <c r="C116" s="8" t="s">
        <v>12</v>
      </c>
      <c r="D116" s="76">
        <v>67</v>
      </c>
      <c r="E116" s="57">
        <v>39</v>
      </c>
      <c r="F116" s="57">
        <v>45</v>
      </c>
      <c r="G116" s="57">
        <v>80</v>
      </c>
      <c r="H116" s="57">
        <v>293</v>
      </c>
      <c r="I116" s="57">
        <v>821</v>
      </c>
      <c r="J116" s="57">
        <v>1026</v>
      </c>
      <c r="K116" s="57">
        <v>2371</v>
      </c>
      <c r="L116" s="13">
        <f t="shared" si="31"/>
        <v>70.52631578947368</v>
      </c>
      <c r="M116" s="3">
        <f t="shared" si="31"/>
        <v>65</v>
      </c>
      <c r="N116" s="3">
        <f t="shared" si="31"/>
        <v>72.58064516129032</v>
      </c>
      <c r="O116" s="3">
        <f t="shared" si="31"/>
        <v>88.88888888888889</v>
      </c>
      <c r="P116" s="3">
        <f t="shared" si="31"/>
        <v>91.5625</v>
      </c>
      <c r="Q116" s="3">
        <f t="shared" si="31"/>
        <v>96.0233918128655</v>
      </c>
      <c r="R116" s="3">
        <f>+J116/J$118*100</f>
        <v>97.90076335877863</v>
      </c>
      <c r="S116" s="3">
        <f>+K116/K$118*100</f>
        <v>93.71541501976284</v>
      </c>
    </row>
    <row r="117" spans="1:19" ht="12.75">
      <c r="A117" s="85"/>
      <c r="B117" s="86"/>
      <c r="C117" s="8" t="s">
        <v>13</v>
      </c>
      <c r="D117" s="76">
        <v>0</v>
      </c>
      <c r="E117" s="57">
        <v>0</v>
      </c>
      <c r="F117" s="57">
        <v>2</v>
      </c>
      <c r="G117" s="57">
        <v>0</v>
      </c>
      <c r="H117" s="57">
        <v>1</v>
      </c>
      <c r="I117" s="57">
        <v>3</v>
      </c>
      <c r="J117" s="57">
        <v>1</v>
      </c>
      <c r="K117" s="57">
        <v>7</v>
      </c>
      <c r="L117" s="13">
        <f t="shared" si="31"/>
        <v>0</v>
      </c>
      <c r="M117" s="3">
        <f t="shared" si="31"/>
        <v>0</v>
      </c>
      <c r="N117" s="3">
        <f t="shared" si="31"/>
        <v>3.225806451612903</v>
      </c>
      <c r="O117" s="3">
        <f t="shared" si="31"/>
        <v>0</v>
      </c>
      <c r="P117" s="3">
        <f t="shared" si="31"/>
        <v>0.3125</v>
      </c>
      <c r="Q117" s="3">
        <f t="shared" si="31"/>
        <v>0.3508771929824561</v>
      </c>
      <c r="R117" s="3">
        <f>+J117/J$118*100</f>
        <v>0.09541984732824427</v>
      </c>
      <c r="S117" s="3">
        <f>+K117/K$118*100</f>
        <v>0.2766798418972332</v>
      </c>
    </row>
    <row r="118" spans="1:19" ht="12.75">
      <c r="A118" s="85"/>
      <c r="B118" s="90"/>
      <c r="C118" s="8" t="s">
        <v>1</v>
      </c>
      <c r="D118" s="76">
        <v>95</v>
      </c>
      <c r="E118" s="57">
        <v>60</v>
      </c>
      <c r="F118" s="57">
        <v>62</v>
      </c>
      <c r="G118" s="57">
        <v>90</v>
      </c>
      <c r="H118" s="57">
        <v>320</v>
      </c>
      <c r="I118" s="57">
        <v>855</v>
      </c>
      <c r="J118" s="57">
        <v>1048</v>
      </c>
      <c r="K118" s="57">
        <v>2530</v>
      </c>
      <c r="L118" s="13">
        <f t="shared" si="31"/>
        <v>100</v>
      </c>
      <c r="M118" s="3">
        <f t="shared" si="31"/>
        <v>100</v>
      </c>
      <c r="N118" s="3">
        <f t="shared" si="31"/>
        <v>100</v>
      </c>
      <c r="O118" s="3">
        <f t="shared" si="31"/>
        <v>100</v>
      </c>
      <c r="P118" s="3">
        <f t="shared" si="31"/>
        <v>100</v>
      </c>
      <c r="Q118" s="3">
        <f t="shared" si="31"/>
        <v>100</v>
      </c>
      <c r="R118" s="3">
        <f>+J118/J$118*100</f>
        <v>100</v>
      </c>
      <c r="S118" s="3">
        <f>+K118/K$118*100</f>
        <v>100</v>
      </c>
    </row>
    <row r="119" spans="1:19" ht="12.75" customHeight="1">
      <c r="A119" s="85"/>
      <c r="B119" s="91" t="s">
        <v>38</v>
      </c>
      <c r="C119" s="15" t="s">
        <v>11</v>
      </c>
      <c r="D119" s="75">
        <v>34</v>
      </c>
      <c r="E119" s="55">
        <v>33</v>
      </c>
      <c r="F119" s="55">
        <v>26</v>
      </c>
      <c r="G119" s="55">
        <v>20</v>
      </c>
      <c r="H119" s="55">
        <v>44</v>
      </c>
      <c r="I119" s="55">
        <v>51</v>
      </c>
      <c r="J119" s="55">
        <v>33</v>
      </c>
      <c r="K119" s="55">
        <v>241</v>
      </c>
      <c r="L119" s="12">
        <f aca="true" t="shared" si="32" ref="L119:Q122">+D119/D$122*100</f>
        <v>30.909090909090907</v>
      </c>
      <c r="M119" s="10">
        <f t="shared" si="32"/>
        <v>27.500000000000004</v>
      </c>
      <c r="N119" s="10">
        <f t="shared" si="32"/>
        <v>18.30985915492958</v>
      </c>
      <c r="O119" s="10">
        <f t="shared" si="32"/>
        <v>11.428571428571429</v>
      </c>
      <c r="P119" s="10">
        <f t="shared" si="32"/>
        <v>11.428571428571429</v>
      </c>
      <c r="Q119" s="10">
        <f t="shared" si="32"/>
        <v>9.156193895870736</v>
      </c>
      <c r="R119" s="10">
        <f>+J119/J$122*100</f>
        <v>6.261859582542694</v>
      </c>
      <c r="S119" s="10">
        <f>+K119/K$122*100</f>
        <v>11.954365079365079</v>
      </c>
    </row>
    <row r="120" spans="1:19" ht="12.75">
      <c r="A120" s="85"/>
      <c r="B120" s="86"/>
      <c r="C120" s="16" t="s">
        <v>12</v>
      </c>
      <c r="D120" s="76">
        <v>76</v>
      </c>
      <c r="E120" s="57">
        <v>87</v>
      </c>
      <c r="F120" s="57">
        <v>116</v>
      </c>
      <c r="G120" s="57">
        <v>155</v>
      </c>
      <c r="H120" s="57">
        <v>341</v>
      </c>
      <c r="I120" s="57">
        <v>506</v>
      </c>
      <c r="J120" s="57">
        <v>494</v>
      </c>
      <c r="K120" s="57">
        <v>1775</v>
      </c>
      <c r="L120" s="13">
        <f t="shared" si="32"/>
        <v>69.0909090909091</v>
      </c>
      <c r="M120" s="3">
        <f t="shared" si="32"/>
        <v>72.5</v>
      </c>
      <c r="N120" s="3">
        <f t="shared" si="32"/>
        <v>81.69014084507043</v>
      </c>
      <c r="O120" s="3">
        <f t="shared" si="32"/>
        <v>88.57142857142857</v>
      </c>
      <c r="P120" s="3">
        <f t="shared" si="32"/>
        <v>88.57142857142857</v>
      </c>
      <c r="Q120" s="3">
        <f t="shared" si="32"/>
        <v>90.84380610412927</v>
      </c>
      <c r="R120" s="3">
        <f>+J120/J$122*100</f>
        <v>93.7381404174573</v>
      </c>
      <c r="S120" s="3">
        <f>+K120/K$122*100</f>
        <v>88.04563492063492</v>
      </c>
    </row>
    <row r="121" spans="1:19" ht="12.75">
      <c r="A121" s="85"/>
      <c r="B121" s="86"/>
      <c r="C121" s="16" t="s">
        <v>13</v>
      </c>
      <c r="D121" s="76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0</v>
      </c>
      <c r="K121" s="57">
        <v>0</v>
      </c>
      <c r="L121" s="13">
        <f t="shared" si="32"/>
        <v>0</v>
      </c>
      <c r="M121" s="3">
        <f t="shared" si="32"/>
        <v>0</v>
      </c>
      <c r="N121" s="3">
        <f t="shared" si="32"/>
        <v>0</v>
      </c>
      <c r="O121" s="3">
        <f t="shared" si="32"/>
        <v>0</v>
      </c>
      <c r="P121" s="3">
        <f t="shared" si="32"/>
        <v>0</v>
      </c>
      <c r="Q121" s="3">
        <f t="shared" si="32"/>
        <v>0</v>
      </c>
      <c r="R121" s="3">
        <f>+J121/J$122*100</f>
        <v>0</v>
      </c>
      <c r="S121" s="3">
        <f>+K121/K$122*100</f>
        <v>0</v>
      </c>
    </row>
    <row r="122" spans="1:19" ht="12.75">
      <c r="A122" s="85"/>
      <c r="B122" s="86"/>
      <c r="C122" s="17" t="s">
        <v>1</v>
      </c>
      <c r="D122" s="77">
        <v>110</v>
      </c>
      <c r="E122" s="59">
        <v>120</v>
      </c>
      <c r="F122" s="59">
        <v>142</v>
      </c>
      <c r="G122" s="59">
        <v>175</v>
      </c>
      <c r="H122" s="59">
        <v>385</v>
      </c>
      <c r="I122" s="59">
        <v>557</v>
      </c>
      <c r="J122" s="59">
        <v>527</v>
      </c>
      <c r="K122" s="59">
        <v>2016</v>
      </c>
      <c r="L122" s="14">
        <f t="shared" si="32"/>
        <v>100</v>
      </c>
      <c r="M122" s="6">
        <f t="shared" si="32"/>
        <v>100</v>
      </c>
      <c r="N122" s="6">
        <f t="shared" si="32"/>
        <v>100</v>
      </c>
      <c r="O122" s="6">
        <f t="shared" si="32"/>
        <v>100</v>
      </c>
      <c r="P122" s="6">
        <f t="shared" si="32"/>
        <v>100</v>
      </c>
      <c r="Q122" s="6">
        <f t="shared" si="32"/>
        <v>100</v>
      </c>
      <c r="R122" s="6">
        <f>+J122/J$122*100</f>
        <v>100</v>
      </c>
      <c r="S122" s="6">
        <f>+K122/K$122*100</f>
        <v>100</v>
      </c>
    </row>
    <row r="123" spans="1:19" ht="12.75" customHeight="1">
      <c r="A123" s="85"/>
      <c r="B123" s="89" t="s">
        <v>39</v>
      </c>
      <c r="C123" s="8" t="s">
        <v>11</v>
      </c>
      <c r="D123" s="76">
        <v>21</v>
      </c>
      <c r="E123" s="57">
        <v>17</v>
      </c>
      <c r="F123" s="57">
        <v>13</v>
      </c>
      <c r="G123" s="57">
        <v>23</v>
      </c>
      <c r="H123" s="57">
        <v>39</v>
      </c>
      <c r="I123" s="57">
        <v>39</v>
      </c>
      <c r="J123" s="57">
        <v>24</v>
      </c>
      <c r="K123" s="57">
        <v>176</v>
      </c>
      <c r="L123" s="13">
        <f aca="true" t="shared" si="33" ref="L123:Q126">+D123/D$126*100</f>
        <v>30</v>
      </c>
      <c r="M123" s="3">
        <f t="shared" si="33"/>
        <v>20.98765432098765</v>
      </c>
      <c r="N123" s="3">
        <f t="shared" si="33"/>
        <v>14.772727272727273</v>
      </c>
      <c r="O123" s="3">
        <f t="shared" si="33"/>
        <v>16.312056737588655</v>
      </c>
      <c r="P123" s="3">
        <f t="shared" si="33"/>
        <v>9.535452322738386</v>
      </c>
      <c r="Q123" s="3">
        <f t="shared" si="33"/>
        <v>6.587837837837837</v>
      </c>
      <c r="R123" s="3">
        <f>+J123/J$126*100</f>
        <v>4.580152671755725</v>
      </c>
      <c r="S123" s="3">
        <f>+K123/K$126*100</f>
        <v>9.238845144356954</v>
      </c>
    </row>
    <row r="124" spans="1:19" ht="12.75">
      <c r="A124" s="85"/>
      <c r="B124" s="86"/>
      <c r="C124" s="8" t="s">
        <v>12</v>
      </c>
      <c r="D124" s="76">
        <v>49</v>
      </c>
      <c r="E124" s="57">
        <v>64</v>
      </c>
      <c r="F124" s="57">
        <v>75</v>
      </c>
      <c r="G124" s="57">
        <v>118</v>
      </c>
      <c r="H124" s="57">
        <v>370</v>
      </c>
      <c r="I124" s="57">
        <v>553</v>
      </c>
      <c r="J124" s="57">
        <v>500</v>
      </c>
      <c r="K124" s="57">
        <v>1729</v>
      </c>
      <c r="L124" s="13">
        <f t="shared" si="33"/>
        <v>70</v>
      </c>
      <c r="M124" s="3">
        <f t="shared" si="33"/>
        <v>79.01234567901234</v>
      </c>
      <c r="N124" s="3">
        <f t="shared" si="33"/>
        <v>85.22727272727273</v>
      </c>
      <c r="O124" s="3">
        <f t="shared" si="33"/>
        <v>83.68794326241135</v>
      </c>
      <c r="P124" s="3">
        <f t="shared" si="33"/>
        <v>90.4645476772616</v>
      </c>
      <c r="Q124" s="3">
        <f t="shared" si="33"/>
        <v>93.41216216216216</v>
      </c>
      <c r="R124" s="3">
        <f>+J124/J$126*100</f>
        <v>95.41984732824427</v>
      </c>
      <c r="S124" s="3">
        <f>+K124/K$126*100</f>
        <v>90.76115485564304</v>
      </c>
    </row>
    <row r="125" spans="1:19" ht="12.75">
      <c r="A125" s="85"/>
      <c r="B125" s="86"/>
      <c r="C125" s="8" t="s">
        <v>13</v>
      </c>
      <c r="D125" s="76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0</v>
      </c>
      <c r="J125" s="57">
        <v>0</v>
      </c>
      <c r="K125" s="57">
        <v>0</v>
      </c>
      <c r="L125" s="13">
        <f t="shared" si="33"/>
        <v>0</v>
      </c>
      <c r="M125" s="3">
        <f t="shared" si="33"/>
        <v>0</v>
      </c>
      <c r="N125" s="3">
        <f t="shared" si="33"/>
        <v>0</v>
      </c>
      <c r="O125" s="3">
        <f t="shared" si="33"/>
        <v>0</v>
      </c>
      <c r="P125" s="3">
        <f t="shared" si="33"/>
        <v>0</v>
      </c>
      <c r="Q125" s="3">
        <f t="shared" si="33"/>
        <v>0</v>
      </c>
      <c r="R125" s="3">
        <f>+J125/J$126*100</f>
        <v>0</v>
      </c>
      <c r="S125" s="3">
        <f>+K125/K$126*100</f>
        <v>0</v>
      </c>
    </row>
    <row r="126" spans="1:19" ht="12.75">
      <c r="A126" s="85"/>
      <c r="B126" s="90"/>
      <c r="C126" s="8" t="s">
        <v>1</v>
      </c>
      <c r="D126" s="76">
        <v>70</v>
      </c>
      <c r="E126" s="57">
        <v>81</v>
      </c>
      <c r="F126" s="57">
        <v>88</v>
      </c>
      <c r="G126" s="57">
        <v>141</v>
      </c>
      <c r="H126" s="57">
        <v>409</v>
      </c>
      <c r="I126" s="57">
        <v>592</v>
      </c>
      <c r="J126" s="57">
        <v>524</v>
      </c>
      <c r="K126" s="57">
        <v>1905</v>
      </c>
      <c r="L126" s="13">
        <f t="shared" si="33"/>
        <v>100</v>
      </c>
      <c r="M126" s="3">
        <f t="shared" si="33"/>
        <v>100</v>
      </c>
      <c r="N126" s="3">
        <f t="shared" si="33"/>
        <v>100</v>
      </c>
      <c r="O126" s="3">
        <f t="shared" si="33"/>
        <v>100</v>
      </c>
      <c r="P126" s="3">
        <f t="shared" si="33"/>
        <v>100</v>
      </c>
      <c r="Q126" s="3">
        <f t="shared" si="33"/>
        <v>100</v>
      </c>
      <c r="R126" s="3">
        <f>+J126/J$126*100</f>
        <v>100</v>
      </c>
      <c r="S126" s="3">
        <f>+K126/K$126*100</f>
        <v>100</v>
      </c>
    </row>
    <row r="127" spans="1:19" ht="12.75" customHeight="1">
      <c r="A127" s="85"/>
      <c r="B127" s="91" t="s">
        <v>40</v>
      </c>
      <c r="C127" s="15" t="s">
        <v>11</v>
      </c>
      <c r="D127" s="75">
        <v>31</v>
      </c>
      <c r="E127" s="55">
        <v>17</v>
      </c>
      <c r="F127" s="55">
        <v>18</v>
      </c>
      <c r="G127" s="55">
        <v>15</v>
      </c>
      <c r="H127" s="55">
        <v>26</v>
      </c>
      <c r="I127" s="55">
        <v>32</v>
      </c>
      <c r="J127" s="55">
        <v>23</v>
      </c>
      <c r="K127" s="55">
        <v>162</v>
      </c>
      <c r="L127" s="12">
        <f aca="true" t="shared" si="34" ref="L127:Q130">+D127/D$130*100</f>
        <v>31.313131313131315</v>
      </c>
      <c r="M127" s="10">
        <f t="shared" si="34"/>
        <v>22.972972972972975</v>
      </c>
      <c r="N127" s="10">
        <f t="shared" si="34"/>
        <v>22.5</v>
      </c>
      <c r="O127" s="10">
        <f t="shared" si="34"/>
        <v>15.625</v>
      </c>
      <c r="P127" s="10">
        <f t="shared" si="34"/>
        <v>9.285714285714286</v>
      </c>
      <c r="Q127" s="10">
        <f t="shared" si="34"/>
        <v>5.2805280528052805</v>
      </c>
      <c r="R127" s="10">
        <f>+J127/J$130*100</f>
        <v>3.3236994219653178</v>
      </c>
      <c r="S127" s="10">
        <f>+K127/K$130*100</f>
        <v>8.406850025947069</v>
      </c>
    </row>
    <row r="128" spans="1:19" ht="12.75">
      <c r="A128" s="85"/>
      <c r="B128" s="86"/>
      <c r="C128" s="16" t="s">
        <v>12</v>
      </c>
      <c r="D128" s="76">
        <v>68</v>
      </c>
      <c r="E128" s="57">
        <v>57</v>
      </c>
      <c r="F128" s="57">
        <v>62</v>
      </c>
      <c r="G128" s="57">
        <v>80</v>
      </c>
      <c r="H128" s="57">
        <v>252</v>
      </c>
      <c r="I128" s="57">
        <v>573</v>
      </c>
      <c r="J128" s="57">
        <v>667</v>
      </c>
      <c r="K128" s="57">
        <v>1759</v>
      </c>
      <c r="L128" s="13">
        <f t="shared" si="34"/>
        <v>68.68686868686868</v>
      </c>
      <c r="M128" s="3">
        <f t="shared" si="34"/>
        <v>77.02702702702703</v>
      </c>
      <c r="N128" s="3">
        <f t="shared" si="34"/>
        <v>77.5</v>
      </c>
      <c r="O128" s="3">
        <f t="shared" si="34"/>
        <v>83.33333333333334</v>
      </c>
      <c r="P128" s="3">
        <f t="shared" si="34"/>
        <v>90</v>
      </c>
      <c r="Q128" s="3">
        <f t="shared" si="34"/>
        <v>94.55445544554455</v>
      </c>
      <c r="R128" s="3">
        <f>+J128/J$130*100</f>
        <v>96.38728323699422</v>
      </c>
      <c r="S128" s="3">
        <f>+K128/K$130*100</f>
        <v>91.28178515827712</v>
      </c>
    </row>
    <row r="129" spans="1:19" ht="12.75">
      <c r="A129" s="85"/>
      <c r="B129" s="86"/>
      <c r="C129" s="16" t="s">
        <v>13</v>
      </c>
      <c r="D129" s="76">
        <v>0</v>
      </c>
      <c r="E129" s="57">
        <v>0</v>
      </c>
      <c r="F129" s="57">
        <v>0</v>
      </c>
      <c r="G129" s="57">
        <v>1</v>
      </c>
      <c r="H129" s="57">
        <v>2</v>
      </c>
      <c r="I129" s="57">
        <v>1</v>
      </c>
      <c r="J129" s="57">
        <v>2</v>
      </c>
      <c r="K129" s="57">
        <v>6</v>
      </c>
      <c r="L129" s="13">
        <f t="shared" si="34"/>
        <v>0</v>
      </c>
      <c r="M129" s="3">
        <f t="shared" si="34"/>
        <v>0</v>
      </c>
      <c r="N129" s="3">
        <f t="shared" si="34"/>
        <v>0</v>
      </c>
      <c r="O129" s="3">
        <f t="shared" si="34"/>
        <v>1.0416666666666665</v>
      </c>
      <c r="P129" s="3">
        <f t="shared" si="34"/>
        <v>0.7142857142857143</v>
      </c>
      <c r="Q129" s="3">
        <f t="shared" si="34"/>
        <v>0.16501650165016502</v>
      </c>
      <c r="R129" s="3">
        <f>+J129/J$130*100</f>
        <v>0.2890173410404624</v>
      </c>
      <c r="S129" s="3">
        <f>+K129/K$130*100</f>
        <v>0.3113648157758173</v>
      </c>
    </row>
    <row r="130" spans="1:19" ht="12.75">
      <c r="A130" s="85"/>
      <c r="B130" s="86"/>
      <c r="C130" s="17" t="s">
        <v>1</v>
      </c>
      <c r="D130" s="77">
        <v>99</v>
      </c>
      <c r="E130" s="59">
        <v>74</v>
      </c>
      <c r="F130" s="59">
        <v>80</v>
      </c>
      <c r="G130" s="59">
        <v>96</v>
      </c>
      <c r="H130" s="59">
        <v>280</v>
      </c>
      <c r="I130" s="59">
        <v>606</v>
      </c>
      <c r="J130" s="59">
        <v>692</v>
      </c>
      <c r="K130" s="59">
        <v>1927</v>
      </c>
      <c r="L130" s="14">
        <f t="shared" si="34"/>
        <v>100</v>
      </c>
      <c r="M130" s="6">
        <f t="shared" si="34"/>
        <v>100</v>
      </c>
      <c r="N130" s="6">
        <f t="shared" si="34"/>
        <v>100</v>
      </c>
      <c r="O130" s="6">
        <f t="shared" si="34"/>
        <v>100</v>
      </c>
      <c r="P130" s="6">
        <f t="shared" si="34"/>
        <v>100</v>
      </c>
      <c r="Q130" s="6">
        <f t="shared" si="34"/>
        <v>100</v>
      </c>
      <c r="R130" s="6">
        <f>+J130/J$130*100</f>
        <v>100</v>
      </c>
      <c r="S130" s="6">
        <f>+K130/K$130*100</f>
        <v>100</v>
      </c>
    </row>
    <row r="131" spans="1:19" ht="12.75" customHeight="1">
      <c r="A131" s="85"/>
      <c r="B131" s="89" t="s">
        <v>41</v>
      </c>
      <c r="C131" s="8" t="s">
        <v>11</v>
      </c>
      <c r="D131" s="76">
        <v>24</v>
      </c>
      <c r="E131" s="57">
        <v>13</v>
      </c>
      <c r="F131" s="57">
        <v>21</v>
      </c>
      <c r="G131" s="57">
        <v>19</v>
      </c>
      <c r="H131" s="57">
        <v>45</v>
      </c>
      <c r="I131" s="57">
        <v>28</v>
      </c>
      <c r="J131" s="57">
        <v>18</v>
      </c>
      <c r="K131" s="57">
        <v>168</v>
      </c>
      <c r="L131" s="13">
        <f aca="true" t="shared" si="35" ref="L131:Q134">+D131/D$134*100</f>
        <v>35.82089552238806</v>
      </c>
      <c r="M131" s="3">
        <f t="shared" si="35"/>
        <v>17.56756756756757</v>
      </c>
      <c r="N131" s="3">
        <f t="shared" si="35"/>
        <v>21.428571428571427</v>
      </c>
      <c r="O131" s="3">
        <f t="shared" si="35"/>
        <v>13.768115942028986</v>
      </c>
      <c r="P131" s="3">
        <f t="shared" si="35"/>
        <v>12.5</v>
      </c>
      <c r="Q131" s="3">
        <f t="shared" si="35"/>
        <v>6.392694063926941</v>
      </c>
      <c r="R131" s="3">
        <f>+J131/J$134*100</f>
        <v>4.411764705882353</v>
      </c>
      <c r="S131" s="3">
        <f>+K131/K$134*100</f>
        <v>10.612760581174985</v>
      </c>
    </row>
    <row r="132" spans="1:19" ht="12.75">
      <c r="A132" s="85"/>
      <c r="B132" s="86"/>
      <c r="C132" s="8" t="s">
        <v>12</v>
      </c>
      <c r="D132" s="76">
        <v>43</v>
      </c>
      <c r="E132" s="57">
        <v>60</v>
      </c>
      <c r="F132" s="57">
        <v>77</v>
      </c>
      <c r="G132" s="57">
        <v>119</v>
      </c>
      <c r="H132" s="57">
        <v>315</v>
      </c>
      <c r="I132" s="57">
        <v>410</v>
      </c>
      <c r="J132" s="57">
        <v>389</v>
      </c>
      <c r="K132" s="57">
        <v>1413</v>
      </c>
      <c r="L132" s="13">
        <f t="shared" si="35"/>
        <v>64.17910447761194</v>
      </c>
      <c r="M132" s="3">
        <f t="shared" si="35"/>
        <v>81.08108108108108</v>
      </c>
      <c r="N132" s="3">
        <f t="shared" si="35"/>
        <v>78.57142857142857</v>
      </c>
      <c r="O132" s="3">
        <f t="shared" si="35"/>
        <v>86.23188405797102</v>
      </c>
      <c r="P132" s="3">
        <f t="shared" si="35"/>
        <v>87.5</v>
      </c>
      <c r="Q132" s="3">
        <f t="shared" si="35"/>
        <v>93.60730593607306</v>
      </c>
      <c r="R132" s="3">
        <f>+J132/J$134*100</f>
        <v>95.34313725490196</v>
      </c>
      <c r="S132" s="3">
        <f>+K132/K$134*100</f>
        <v>89.26089703095388</v>
      </c>
    </row>
    <row r="133" spans="1:19" ht="12.75">
      <c r="A133" s="85"/>
      <c r="B133" s="86"/>
      <c r="C133" s="8" t="s">
        <v>13</v>
      </c>
      <c r="D133" s="76">
        <v>0</v>
      </c>
      <c r="E133" s="57">
        <v>1</v>
      </c>
      <c r="F133" s="57">
        <v>0</v>
      </c>
      <c r="G133" s="57">
        <v>0</v>
      </c>
      <c r="H133" s="57">
        <v>0</v>
      </c>
      <c r="I133" s="57">
        <v>0</v>
      </c>
      <c r="J133" s="57">
        <v>1</v>
      </c>
      <c r="K133" s="57">
        <v>2</v>
      </c>
      <c r="L133" s="13">
        <f t="shared" si="35"/>
        <v>0</v>
      </c>
      <c r="M133" s="3">
        <f t="shared" si="35"/>
        <v>1.3513513513513513</v>
      </c>
      <c r="N133" s="3">
        <f t="shared" si="35"/>
        <v>0</v>
      </c>
      <c r="O133" s="3">
        <f t="shared" si="35"/>
        <v>0</v>
      </c>
      <c r="P133" s="3">
        <f t="shared" si="35"/>
        <v>0</v>
      </c>
      <c r="Q133" s="3">
        <f t="shared" si="35"/>
        <v>0</v>
      </c>
      <c r="R133" s="3">
        <f>+J133/J$134*100</f>
        <v>0.24509803921568626</v>
      </c>
      <c r="S133" s="3">
        <f>+K133/K$134*100</f>
        <v>0.12634238787113075</v>
      </c>
    </row>
    <row r="134" spans="1:19" ht="12.75">
      <c r="A134" s="85"/>
      <c r="B134" s="90"/>
      <c r="C134" s="8" t="s">
        <v>1</v>
      </c>
      <c r="D134" s="76">
        <v>67</v>
      </c>
      <c r="E134" s="57">
        <v>74</v>
      </c>
      <c r="F134" s="57">
        <v>98</v>
      </c>
      <c r="G134" s="57">
        <v>138</v>
      </c>
      <c r="H134" s="57">
        <v>360</v>
      </c>
      <c r="I134" s="57">
        <v>438</v>
      </c>
      <c r="J134" s="57">
        <v>408</v>
      </c>
      <c r="K134" s="57">
        <v>1583</v>
      </c>
      <c r="L134" s="13">
        <f t="shared" si="35"/>
        <v>100</v>
      </c>
      <c r="M134" s="3">
        <f t="shared" si="35"/>
        <v>100</v>
      </c>
      <c r="N134" s="3">
        <f t="shared" si="35"/>
        <v>100</v>
      </c>
      <c r="O134" s="3">
        <f t="shared" si="35"/>
        <v>100</v>
      </c>
      <c r="P134" s="3">
        <f t="shared" si="35"/>
        <v>100</v>
      </c>
      <c r="Q134" s="3">
        <f t="shared" si="35"/>
        <v>100</v>
      </c>
      <c r="R134" s="3">
        <f>+J134/J$134*100</f>
        <v>100</v>
      </c>
      <c r="S134" s="3">
        <f>+K134/K$134*100</f>
        <v>100</v>
      </c>
    </row>
    <row r="135" spans="1:19" ht="12.75" customHeight="1">
      <c r="A135" s="85"/>
      <c r="B135" s="91" t="s">
        <v>42</v>
      </c>
      <c r="C135" s="15" t="s">
        <v>11</v>
      </c>
      <c r="D135" s="75">
        <v>5</v>
      </c>
      <c r="E135" s="55">
        <v>4</v>
      </c>
      <c r="F135" s="55">
        <v>4</v>
      </c>
      <c r="G135" s="55">
        <v>4</v>
      </c>
      <c r="H135" s="55">
        <v>12</v>
      </c>
      <c r="I135" s="55">
        <v>9</v>
      </c>
      <c r="J135" s="55">
        <v>9</v>
      </c>
      <c r="K135" s="55">
        <v>47</v>
      </c>
      <c r="L135" s="12">
        <f aca="true" t="shared" si="36" ref="L135:R138">+D135/D$138*100</f>
        <v>27.77777777777778</v>
      </c>
      <c r="M135" s="10">
        <f t="shared" si="36"/>
        <v>17.391304347826086</v>
      </c>
      <c r="N135" s="10">
        <f t="shared" si="36"/>
        <v>25</v>
      </c>
      <c r="O135" s="10">
        <f t="shared" si="36"/>
        <v>18.181818181818183</v>
      </c>
      <c r="P135" s="10">
        <f t="shared" si="36"/>
        <v>12</v>
      </c>
      <c r="Q135" s="10">
        <f t="shared" si="36"/>
        <v>4.568527918781726</v>
      </c>
      <c r="R135" s="10">
        <f>+J135/J$138*100</f>
        <v>3.765690376569038</v>
      </c>
      <c r="S135" s="10">
        <f>+K135/K$138*100</f>
        <v>7.642276422764227</v>
      </c>
    </row>
    <row r="136" spans="1:19" ht="12.75">
      <c r="A136" s="85"/>
      <c r="B136" s="86"/>
      <c r="C136" s="16" t="s">
        <v>12</v>
      </c>
      <c r="D136" s="76">
        <v>11</v>
      </c>
      <c r="E136" s="57">
        <v>18</v>
      </c>
      <c r="F136" s="57">
        <v>10</v>
      </c>
      <c r="G136" s="57">
        <v>16</v>
      </c>
      <c r="H136" s="57">
        <v>73</v>
      </c>
      <c r="I136" s="57">
        <v>171</v>
      </c>
      <c r="J136" s="57">
        <v>213</v>
      </c>
      <c r="K136" s="57">
        <v>512</v>
      </c>
      <c r="L136" s="13">
        <f t="shared" si="36"/>
        <v>61.111111111111114</v>
      </c>
      <c r="M136" s="3">
        <f t="shared" si="36"/>
        <v>78.26086956521739</v>
      </c>
      <c r="N136" s="3">
        <f t="shared" si="36"/>
        <v>62.5</v>
      </c>
      <c r="O136" s="3">
        <f t="shared" si="36"/>
        <v>72.72727272727273</v>
      </c>
      <c r="P136" s="3">
        <f t="shared" si="36"/>
        <v>73</v>
      </c>
      <c r="Q136" s="3">
        <f t="shared" si="36"/>
        <v>86.80203045685279</v>
      </c>
      <c r="R136" s="3">
        <f>+J136/J$138*100</f>
        <v>89.1213389121339</v>
      </c>
      <c r="S136" s="3">
        <f>+K136/K$138*100</f>
        <v>83.2520325203252</v>
      </c>
    </row>
    <row r="137" spans="1:19" ht="12.75">
      <c r="A137" s="85"/>
      <c r="B137" s="86"/>
      <c r="C137" s="16" t="s">
        <v>13</v>
      </c>
      <c r="D137" s="76">
        <v>2</v>
      </c>
      <c r="E137" s="57">
        <v>1</v>
      </c>
      <c r="F137" s="57">
        <v>2</v>
      </c>
      <c r="G137" s="57">
        <v>2</v>
      </c>
      <c r="H137" s="57">
        <v>15</v>
      </c>
      <c r="I137" s="57">
        <v>17</v>
      </c>
      <c r="J137" s="57">
        <v>17</v>
      </c>
      <c r="K137" s="57">
        <v>56</v>
      </c>
      <c r="L137" s="13">
        <f t="shared" si="36"/>
        <v>11.11111111111111</v>
      </c>
      <c r="M137" s="3">
        <f t="shared" si="36"/>
        <v>4.3478260869565215</v>
      </c>
      <c r="N137" s="3">
        <f t="shared" si="36"/>
        <v>12.5</v>
      </c>
      <c r="O137" s="3">
        <f t="shared" si="36"/>
        <v>9.090909090909092</v>
      </c>
      <c r="P137" s="3">
        <f t="shared" si="36"/>
        <v>15</v>
      </c>
      <c r="Q137" s="3">
        <f t="shared" si="36"/>
        <v>8.629441624365482</v>
      </c>
      <c r="R137" s="3">
        <f>+J137/J$138*100</f>
        <v>7.112970711297072</v>
      </c>
      <c r="S137" s="3">
        <f>+K137/K$138*100</f>
        <v>9.105691056910569</v>
      </c>
    </row>
    <row r="138" spans="1:19" ht="12.75">
      <c r="A138" s="85"/>
      <c r="B138" s="86"/>
      <c r="C138" s="17" t="s">
        <v>1</v>
      </c>
      <c r="D138" s="77">
        <v>18</v>
      </c>
      <c r="E138" s="59">
        <v>23</v>
      </c>
      <c r="F138" s="59">
        <v>16</v>
      </c>
      <c r="G138" s="59">
        <v>22</v>
      </c>
      <c r="H138" s="59">
        <v>100</v>
      </c>
      <c r="I138" s="59">
        <v>197</v>
      </c>
      <c r="J138" s="59">
        <v>239</v>
      </c>
      <c r="K138" s="59">
        <v>615</v>
      </c>
      <c r="L138" s="14">
        <f t="shared" si="36"/>
        <v>100</v>
      </c>
      <c r="M138" s="6">
        <f t="shared" si="36"/>
        <v>100</v>
      </c>
      <c r="N138" s="6">
        <f t="shared" si="36"/>
        <v>100</v>
      </c>
      <c r="O138" s="6">
        <f t="shared" si="36"/>
        <v>100</v>
      </c>
      <c r="P138" s="6">
        <f t="shared" si="36"/>
        <v>100</v>
      </c>
      <c r="Q138" s="6">
        <f t="shared" si="36"/>
        <v>100</v>
      </c>
      <c r="R138" s="6">
        <f>+J138/J$138*100</f>
        <v>100</v>
      </c>
      <c r="S138" s="6">
        <f>+K138/K$138*100</f>
        <v>100</v>
      </c>
    </row>
    <row r="139" spans="1:19" ht="12.75" customHeight="1">
      <c r="A139" s="85"/>
      <c r="B139" s="89" t="s">
        <v>43</v>
      </c>
      <c r="C139" s="8" t="s">
        <v>11</v>
      </c>
      <c r="D139" s="76">
        <v>5</v>
      </c>
      <c r="E139" s="57">
        <v>2</v>
      </c>
      <c r="F139" s="57">
        <v>2</v>
      </c>
      <c r="G139" s="57">
        <v>7</v>
      </c>
      <c r="H139" s="57">
        <v>9</v>
      </c>
      <c r="I139" s="57">
        <v>8</v>
      </c>
      <c r="J139" s="57">
        <v>6</v>
      </c>
      <c r="K139" s="57">
        <v>39</v>
      </c>
      <c r="L139" s="13">
        <f aca="true" t="shared" si="37" ref="L139:Q142">+D139/D$142*100</f>
        <v>25</v>
      </c>
      <c r="M139" s="3">
        <f t="shared" si="37"/>
        <v>13.333333333333334</v>
      </c>
      <c r="N139" s="3">
        <f t="shared" si="37"/>
        <v>11.11111111111111</v>
      </c>
      <c r="O139" s="3">
        <f t="shared" si="37"/>
        <v>14.285714285714285</v>
      </c>
      <c r="P139" s="3">
        <f t="shared" si="37"/>
        <v>6.382978723404255</v>
      </c>
      <c r="Q139" s="3">
        <f t="shared" si="37"/>
        <v>4.624277456647398</v>
      </c>
      <c r="R139" s="3">
        <f>+J139/J$142*100</f>
        <v>3.7037037037037033</v>
      </c>
      <c r="S139" s="3">
        <f>+K139/K$142*100</f>
        <v>6.747404844290658</v>
      </c>
    </row>
    <row r="140" spans="1:19" ht="12.75">
      <c r="A140" s="85"/>
      <c r="B140" s="86"/>
      <c r="C140" s="8" t="s">
        <v>12</v>
      </c>
      <c r="D140" s="76">
        <v>15</v>
      </c>
      <c r="E140" s="57">
        <v>13</v>
      </c>
      <c r="F140" s="57">
        <v>16</v>
      </c>
      <c r="G140" s="57">
        <v>42</v>
      </c>
      <c r="H140" s="57">
        <v>132</v>
      </c>
      <c r="I140" s="57">
        <v>165</v>
      </c>
      <c r="J140" s="57">
        <v>156</v>
      </c>
      <c r="K140" s="57">
        <v>539</v>
      </c>
      <c r="L140" s="13">
        <f t="shared" si="37"/>
        <v>75</v>
      </c>
      <c r="M140" s="3">
        <f t="shared" si="37"/>
        <v>86.66666666666667</v>
      </c>
      <c r="N140" s="3">
        <f t="shared" si="37"/>
        <v>88.88888888888889</v>
      </c>
      <c r="O140" s="3">
        <f t="shared" si="37"/>
        <v>85.71428571428571</v>
      </c>
      <c r="P140" s="3">
        <f t="shared" si="37"/>
        <v>93.61702127659575</v>
      </c>
      <c r="Q140" s="3">
        <f t="shared" si="37"/>
        <v>95.37572254335261</v>
      </c>
      <c r="R140" s="3">
        <f>+J140/J$142*100</f>
        <v>96.29629629629629</v>
      </c>
      <c r="S140" s="3">
        <f>+K140/K$142*100</f>
        <v>93.25259515570934</v>
      </c>
    </row>
    <row r="141" spans="1:19" ht="12.75">
      <c r="A141" s="85"/>
      <c r="B141" s="86"/>
      <c r="C141" s="8" t="s">
        <v>13</v>
      </c>
      <c r="D141" s="76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0</v>
      </c>
      <c r="K141" s="57">
        <v>0</v>
      </c>
      <c r="L141" s="13">
        <f t="shared" si="37"/>
        <v>0</v>
      </c>
      <c r="M141" s="3">
        <f t="shared" si="37"/>
        <v>0</v>
      </c>
      <c r="N141" s="3">
        <f t="shared" si="37"/>
        <v>0</v>
      </c>
      <c r="O141" s="3">
        <f t="shared" si="37"/>
        <v>0</v>
      </c>
      <c r="P141" s="3">
        <f t="shared" si="37"/>
        <v>0</v>
      </c>
      <c r="Q141" s="3">
        <f t="shared" si="37"/>
        <v>0</v>
      </c>
      <c r="R141" s="3">
        <f>+J141/J$142*100</f>
        <v>0</v>
      </c>
      <c r="S141" s="3">
        <f>+K141/K$142*100</f>
        <v>0</v>
      </c>
    </row>
    <row r="142" spans="1:19" ht="13.5" thickBot="1">
      <c r="A142" s="85"/>
      <c r="B142" s="92"/>
      <c r="C142" s="74" t="s">
        <v>1</v>
      </c>
      <c r="D142" s="79">
        <v>20</v>
      </c>
      <c r="E142" s="69">
        <v>15</v>
      </c>
      <c r="F142" s="69">
        <v>18</v>
      </c>
      <c r="G142" s="69">
        <v>49</v>
      </c>
      <c r="H142" s="69">
        <v>141</v>
      </c>
      <c r="I142" s="69">
        <v>173</v>
      </c>
      <c r="J142" s="69">
        <v>162</v>
      </c>
      <c r="K142" s="69">
        <v>578</v>
      </c>
      <c r="L142" s="71">
        <f t="shared" si="37"/>
        <v>100</v>
      </c>
      <c r="M142" s="72">
        <f t="shared" si="37"/>
        <v>100</v>
      </c>
      <c r="N142" s="72">
        <f t="shared" si="37"/>
        <v>100</v>
      </c>
      <c r="O142" s="72">
        <f t="shared" si="37"/>
        <v>100</v>
      </c>
      <c r="P142" s="72">
        <f t="shared" si="37"/>
        <v>100</v>
      </c>
      <c r="Q142" s="72">
        <f t="shared" si="37"/>
        <v>100</v>
      </c>
      <c r="R142" s="72">
        <f>+J142/J$142*100</f>
        <v>100</v>
      </c>
      <c r="S142" s="72">
        <f>+K142/K$142*100</f>
        <v>100</v>
      </c>
    </row>
    <row r="143" spans="1:19" ht="12.75" customHeight="1">
      <c r="A143" s="85"/>
      <c r="B143" s="89" t="s">
        <v>44</v>
      </c>
      <c r="C143" s="16" t="s">
        <v>11</v>
      </c>
      <c r="D143" s="76">
        <v>29</v>
      </c>
      <c r="E143" s="57">
        <v>24</v>
      </c>
      <c r="F143" s="57">
        <v>25</v>
      </c>
      <c r="G143" s="57">
        <v>37</v>
      </c>
      <c r="H143" s="57">
        <v>46</v>
      </c>
      <c r="I143" s="57">
        <v>42</v>
      </c>
      <c r="J143" s="57">
        <v>36</v>
      </c>
      <c r="K143" s="57">
        <v>239</v>
      </c>
      <c r="L143" s="13">
        <f aca="true" t="shared" si="38" ref="L143:Q146">+D143/D$146*100</f>
        <v>22.65625</v>
      </c>
      <c r="M143" s="3">
        <f t="shared" si="38"/>
        <v>20.33898305084746</v>
      </c>
      <c r="N143" s="3">
        <f t="shared" si="38"/>
        <v>23.809523809523807</v>
      </c>
      <c r="O143" s="3">
        <f t="shared" si="38"/>
        <v>21.022727272727273</v>
      </c>
      <c r="P143" s="3">
        <f t="shared" si="38"/>
        <v>8.778625954198473</v>
      </c>
      <c r="Q143" s="3">
        <f t="shared" si="38"/>
        <v>5.714285714285714</v>
      </c>
      <c r="R143" s="3">
        <f>+J143/J$146*100</f>
        <v>4.651162790697675</v>
      </c>
      <c r="S143" s="3">
        <f>+K143/K$146*100</f>
        <v>9.3359375</v>
      </c>
    </row>
    <row r="144" spans="1:19" ht="12.75">
      <c r="A144" s="85"/>
      <c r="B144" s="86"/>
      <c r="C144" s="16" t="s">
        <v>12</v>
      </c>
      <c r="D144" s="76">
        <v>99</v>
      </c>
      <c r="E144" s="57">
        <v>94</v>
      </c>
      <c r="F144" s="57">
        <v>80</v>
      </c>
      <c r="G144" s="57">
        <v>138</v>
      </c>
      <c r="H144" s="57">
        <v>475</v>
      </c>
      <c r="I144" s="57">
        <v>687</v>
      </c>
      <c r="J144" s="57">
        <v>734</v>
      </c>
      <c r="K144" s="57">
        <v>2307</v>
      </c>
      <c r="L144" s="13">
        <f t="shared" si="38"/>
        <v>77.34375</v>
      </c>
      <c r="M144" s="3">
        <f t="shared" si="38"/>
        <v>79.66101694915254</v>
      </c>
      <c r="N144" s="3">
        <f t="shared" si="38"/>
        <v>76.19047619047619</v>
      </c>
      <c r="O144" s="3">
        <f t="shared" si="38"/>
        <v>78.4090909090909</v>
      </c>
      <c r="P144" s="3">
        <f t="shared" si="38"/>
        <v>90.64885496183206</v>
      </c>
      <c r="Q144" s="3">
        <f t="shared" si="38"/>
        <v>93.46938775510203</v>
      </c>
      <c r="R144" s="3">
        <f>+J144/J$146*100</f>
        <v>94.83204134366925</v>
      </c>
      <c r="S144" s="3">
        <f>+K144/K$146*100</f>
        <v>90.1171875</v>
      </c>
    </row>
    <row r="145" spans="1:19" ht="12.75">
      <c r="A145" s="85"/>
      <c r="B145" s="86"/>
      <c r="C145" s="16" t="s">
        <v>13</v>
      </c>
      <c r="D145" s="76">
        <v>0</v>
      </c>
      <c r="E145" s="57">
        <v>0</v>
      </c>
      <c r="F145" s="57">
        <v>0</v>
      </c>
      <c r="G145" s="57">
        <v>1</v>
      </c>
      <c r="H145" s="57">
        <v>3</v>
      </c>
      <c r="I145" s="57">
        <v>6</v>
      </c>
      <c r="J145" s="57">
        <v>4</v>
      </c>
      <c r="K145" s="57">
        <v>14</v>
      </c>
      <c r="L145" s="13">
        <f t="shared" si="38"/>
        <v>0</v>
      </c>
      <c r="M145" s="3">
        <f t="shared" si="38"/>
        <v>0</v>
      </c>
      <c r="N145" s="3">
        <f t="shared" si="38"/>
        <v>0</v>
      </c>
      <c r="O145" s="3">
        <f t="shared" si="38"/>
        <v>0.5681818181818182</v>
      </c>
      <c r="P145" s="3">
        <f t="shared" si="38"/>
        <v>0.5725190839694656</v>
      </c>
      <c r="Q145" s="3">
        <f t="shared" si="38"/>
        <v>0.8163265306122449</v>
      </c>
      <c r="R145" s="3">
        <f>+J145/J$146*100</f>
        <v>0.516795865633075</v>
      </c>
      <c r="S145" s="3">
        <f>+K145/K$146*100</f>
        <v>0.546875</v>
      </c>
    </row>
    <row r="146" spans="1:19" ht="12.75">
      <c r="A146" s="85"/>
      <c r="B146" s="86"/>
      <c r="C146" s="17" t="s">
        <v>1</v>
      </c>
      <c r="D146" s="77">
        <v>128</v>
      </c>
      <c r="E146" s="59">
        <v>118</v>
      </c>
      <c r="F146" s="59">
        <v>105</v>
      </c>
      <c r="G146" s="59">
        <v>176</v>
      </c>
      <c r="H146" s="59">
        <v>524</v>
      </c>
      <c r="I146" s="59">
        <v>735</v>
      </c>
      <c r="J146" s="59">
        <v>774</v>
      </c>
      <c r="K146" s="59">
        <v>2560</v>
      </c>
      <c r="L146" s="14">
        <f t="shared" si="38"/>
        <v>100</v>
      </c>
      <c r="M146" s="6">
        <f t="shared" si="38"/>
        <v>100</v>
      </c>
      <c r="N146" s="6">
        <f t="shared" si="38"/>
        <v>100</v>
      </c>
      <c r="O146" s="6">
        <f t="shared" si="38"/>
        <v>100</v>
      </c>
      <c r="P146" s="6">
        <f t="shared" si="38"/>
        <v>100</v>
      </c>
      <c r="Q146" s="6">
        <f t="shared" si="38"/>
        <v>100</v>
      </c>
      <c r="R146" s="6">
        <f>+J146/J$146*100</f>
        <v>100</v>
      </c>
      <c r="S146" s="6">
        <f>+K146/K$146*100</f>
        <v>100</v>
      </c>
    </row>
    <row r="147" spans="1:19" ht="12.75" customHeight="1">
      <c r="A147" s="86"/>
      <c r="B147" s="89" t="s">
        <v>45</v>
      </c>
      <c r="C147" s="8" t="s">
        <v>11</v>
      </c>
      <c r="D147" s="76">
        <v>4</v>
      </c>
      <c r="E147" s="57">
        <v>6</v>
      </c>
      <c r="F147" s="57">
        <v>4</v>
      </c>
      <c r="G147" s="57">
        <v>9</v>
      </c>
      <c r="H147" s="57">
        <v>11</v>
      </c>
      <c r="I147" s="57">
        <v>5</v>
      </c>
      <c r="J147" s="57">
        <v>3</v>
      </c>
      <c r="K147" s="57">
        <v>42</v>
      </c>
      <c r="L147" s="13">
        <f aca="true" t="shared" si="39" ref="L147:R150">+D147/D$150*100</f>
        <v>15.384615384615385</v>
      </c>
      <c r="M147" s="3">
        <f t="shared" si="39"/>
        <v>21.428571428571427</v>
      </c>
      <c r="N147" s="3">
        <f t="shared" si="39"/>
        <v>14.814814814814813</v>
      </c>
      <c r="O147" s="3">
        <f t="shared" si="39"/>
        <v>22.5</v>
      </c>
      <c r="P147" s="3">
        <f t="shared" si="39"/>
        <v>9.821428571428571</v>
      </c>
      <c r="Q147" s="3">
        <f t="shared" si="39"/>
        <v>3.7037037037037033</v>
      </c>
      <c r="R147" s="3">
        <f>+J147/J$150*100</f>
        <v>1.8867924528301887</v>
      </c>
      <c r="S147" s="3">
        <f>+K147/K$150*100</f>
        <v>7.969639468690702</v>
      </c>
    </row>
    <row r="148" spans="1:19" ht="12.75">
      <c r="A148" s="86"/>
      <c r="B148" s="86"/>
      <c r="C148" s="8" t="s">
        <v>12</v>
      </c>
      <c r="D148" s="76">
        <v>22</v>
      </c>
      <c r="E148" s="57">
        <v>22</v>
      </c>
      <c r="F148" s="57">
        <v>23</v>
      </c>
      <c r="G148" s="57">
        <v>31</v>
      </c>
      <c r="H148" s="57">
        <v>101</v>
      </c>
      <c r="I148" s="57">
        <v>130</v>
      </c>
      <c r="J148" s="57">
        <v>156</v>
      </c>
      <c r="K148" s="57">
        <v>485</v>
      </c>
      <c r="L148" s="13">
        <f t="shared" si="39"/>
        <v>84.61538461538461</v>
      </c>
      <c r="M148" s="3">
        <f t="shared" si="39"/>
        <v>78.57142857142857</v>
      </c>
      <c r="N148" s="3">
        <f t="shared" si="39"/>
        <v>85.18518518518519</v>
      </c>
      <c r="O148" s="3">
        <f t="shared" si="39"/>
        <v>77.5</v>
      </c>
      <c r="P148" s="3">
        <f t="shared" si="39"/>
        <v>90.17857142857143</v>
      </c>
      <c r="Q148" s="3">
        <f t="shared" si="39"/>
        <v>96.29629629629629</v>
      </c>
      <c r="R148" s="3">
        <f>+J148/J$150*100</f>
        <v>98.11320754716981</v>
      </c>
      <c r="S148" s="3">
        <f>+K148/K$150*100</f>
        <v>92.0303605313093</v>
      </c>
    </row>
    <row r="149" spans="1:19" ht="12.75">
      <c r="A149" s="86"/>
      <c r="B149" s="86"/>
      <c r="C149" s="8" t="s">
        <v>13</v>
      </c>
      <c r="D149" s="76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39"/>
        <v>0</v>
      </c>
      <c r="M149" s="3">
        <f t="shared" si="39"/>
        <v>0</v>
      </c>
      <c r="N149" s="3">
        <f t="shared" si="39"/>
        <v>0</v>
      </c>
      <c r="O149" s="3">
        <f t="shared" si="39"/>
        <v>0</v>
      </c>
      <c r="P149" s="3">
        <f t="shared" si="39"/>
        <v>0</v>
      </c>
      <c r="Q149" s="3">
        <f t="shared" si="39"/>
        <v>0</v>
      </c>
      <c r="R149" s="3">
        <f>+J149/J$150*100</f>
        <v>0</v>
      </c>
      <c r="S149" s="3">
        <f>+K149/K$150*100</f>
        <v>0</v>
      </c>
    </row>
    <row r="150" spans="1:19" ht="12.75">
      <c r="A150" s="86"/>
      <c r="B150" s="90"/>
      <c r="C150" s="8" t="s">
        <v>1</v>
      </c>
      <c r="D150" s="76">
        <v>26</v>
      </c>
      <c r="E150" s="57">
        <v>28</v>
      </c>
      <c r="F150" s="57">
        <v>27</v>
      </c>
      <c r="G150" s="57">
        <v>40</v>
      </c>
      <c r="H150" s="57">
        <v>112</v>
      </c>
      <c r="I150" s="57">
        <v>135</v>
      </c>
      <c r="J150" s="57">
        <v>159</v>
      </c>
      <c r="K150" s="57">
        <v>527</v>
      </c>
      <c r="L150" s="13">
        <f t="shared" si="39"/>
        <v>100</v>
      </c>
      <c r="M150" s="3">
        <f t="shared" si="39"/>
        <v>100</v>
      </c>
      <c r="N150" s="3">
        <f t="shared" si="39"/>
        <v>100</v>
      </c>
      <c r="O150" s="3">
        <f t="shared" si="39"/>
        <v>100</v>
      </c>
      <c r="P150" s="3">
        <f t="shared" si="39"/>
        <v>100</v>
      </c>
      <c r="Q150" s="3">
        <f t="shared" si="39"/>
        <v>100</v>
      </c>
      <c r="R150" s="3">
        <f>+J150/J$150*100</f>
        <v>100</v>
      </c>
      <c r="S150" s="3">
        <f>+K150/K$150*100</f>
        <v>100</v>
      </c>
    </row>
    <row r="151" spans="1:19" ht="12.75" customHeight="1">
      <c r="A151" s="85"/>
      <c r="B151" s="91" t="s">
        <v>46</v>
      </c>
      <c r="C151" s="15" t="s">
        <v>11</v>
      </c>
      <c r="D151" s="75">
        <v>1</v>
      </c>
      <c r="E151" s="55">
        <v>3</v>
      </c>
      <c r="F151" s="55">
        <v>1</v>
      </c>
      <c r="G151" s="55">
        <v>6</v>
      </c>
      <c r="H151" s="55">
        <v>6</v>
      </c>
      <c r="I151" s="55">
        <v>4</v>
      </c>
      <c r="J151" s="55">
        <v>7</v>
      </c>
      <c r="K151" s="55">
        <v>28</v>
      </c>
      <c r="L151" s="12">
        <f aca="true" t="shared" si="40" ref="L151:Q154">+D151/D$154*100</f>
        <v>10</v>
      </c>
      <c r="M151" s="10">
        <f t="shared" si="40"/>
        <v>23.076923076923077</v>
      </c>
      <c r="N151" s="10">
        <f t="shared" si="40"/>
        <v>10</v>
      </c>
      <c r="O151" s="10">
        <f t="shared" si="40"/>
        <v>22.22222222222222</v>
      </c>
      <c r="P151" s="10">
        <f t="shared" si="40"/>
        <v>7.894736842105263</v>
      </c>
      <c r="Q151" s="10">
        <f t="shared" si="40"/>
        <v>3.278688524590164</v>
      </c>
      <c r="R151" s="10">
        <f>+J151/J$154*100</f>
        <v>6.60377358490566</v>
      </c>
      <c r="S151" s="10">
        <f>+K151/K$154*100</f>
        <v>7.6923076923076925</v>
      </c>
    </row>
    <row r="152" spans="1:19" ht="12.75">
      <c r="A152" s="85"/>
      <c r="B152" s="86"/>
      <c r="C152" s="16" t="s">
        <v>12</v>
      </c>
      <c r="D152" s="76">
        <v>9</v>
      </c>
      <c r="E152" s="57">
        <v>10</v>
      </c>
      <c r="F152" s="57">
        <v>9</v>
      </c>
      <c r="G152" s="57">
        <v>21</v>
      </c>
      <c r="H152" s="57">
        <v>70</v>
      </c>
      <c r="I152" s="57">
        <v>118</v>
      </c>
      <c r="J152" s="57">
        <v>99</v>
      </c>
      <c r="K152" s="57">
        <v>336</v>
      </c>
      <c r="L152" s="13">
        <f t="shared" si="40"/>
        <v>90</v>
      </c>
      <c r="M152" s="3">
        <f t="shared" si="40"/>
        <v>76.92307692307693</v>
      </c>
      <c r="N152" s="3">
        <f t="shared" si="40"/>
        <v>90</v>
      </c>
      <c r="O152" s="3">
        <f t="shared" si="40"/>
        <v>77.77777777777779</v>
      </c>
      <c r="P152" s="3">
        <f t="shared" si="40"/>
        <v>92.10526315789474</v>
      </c>
      <c r="Q152" s="3">
        <f t="shared" si="40"/>
        <v>96.72131147540983</v>
      </c>
      <c r="R152" s="3">
        <f>+J152/J$154*100</f>
        <v>93.39622641509435</v>
      </c>
      <c r="S152" s="3">
        <f>+K152/K$154*100</f>
        <v>92.3076923076923</v>
      </c>
    </row>
    <row r="153" spans="1:19" ht="12.75">
      <c r="A153" s="85"/>
      <c r="B153" s="86"/>
      <c r="C153" s="16" t="s">
        <v>13</v>
      </c>
      <c r="D153" s="76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0</v>
      </c>
      <c r="J153" s="57">
        <v>0</v>
      </c>
      <c r="K153" s="57">
        <v>0</v>
      </c>
      <c r="L153" s="13">
        <f t="shared" si="40"/>
        <v>0</v>
      </c>
      <c r="M153" s="3">
        <f t="shared" si="40"/>
        <v>0</v>
      </c>
      <c r="N153" s="3">
        <f t="shared" si="40"/>
        <v>0</v>
      </c>
      <c r="O153" s="3">
        <f t="shared" si="40"/>
        <v>0</v>
      </c>
      <c r="P153" s="3">
        <f t="shared" si="40"/>
        <v>0</v>
      </c>
      <c r="Q153" s="3">
        <f t="shared" si="40"/>
        <v>0</v>
      </c>
      <c r="R153" s="3">
        <f>+J153/J$154*100</f>
        <v>0</v>
      </c>
      <c r="S153" s="3">
        <f>+K153/K$154*100</f>
        <v>0</v>
      </c>
    </row>
    <row r="154" spans="1:19" ht="12.75">
      <c r="A154" s="85"/>
      <c r="B154" s="86"/>
      <c r="C154" s="17" t="s">
        <v>1</v>
      </c>
      <c r="D154" s="77">
        <v>10</v>
      </c>
      <c r="E154" s="59">
        <v>13</v>
      </c>
      <c r="F154" s="59">
        <v>10</v>
      </c>
      <c r="G154" s="59">
        <v>27</v>
      </c>
      <c r="H154" s="59">
        <v>76</v>
      </c>
      <c r="I154" s="59">
        <v>122</v>
      </c>
      <c r="J154" s="59">
        <v>106</v>
      </c>
      <c r="K154" s="59">
        <v>364</v>
      </c>
      <c r="L154" s="14">
        <f t="shared" si="40"/>
        <v>100</v>
      </c>
      <c r="M154" s="6">
        <f t="shared" si="40"/>
        <v>100</v>
      </c>
      <c r="N154" s="6">
        <f t="shared" si="40"/>
        <v>100</v>
      </c>
      <c r="O154" s="6">
        <f t="shared" si="40"/>
        <v>100</v>
      </c>
      <c r="P154" s="6">
        <f t="shared" si="40"/>
        <v>100</v>
      </c>
      <c r="Q154" s="6">
        <f t="shared" si="40"/>
        <v>100</v>
      </c>
      <c r="R154" s="6">
        <f>+J154/J$154*100</f>
        <v>100</v>
      </c>
      <c r="S154" s="6">
        <f>+K154/K$154*100</f>
        <v>100</v>
      </c>
    </row>
    <row r="155" spans="1:19" ht="12.75" customHeight="1">
      <c r="A155" s="86"/>
      <c r="B155" s="89" t="s">
        <v>47</v>
      </c>
      <c r="C155" s="8" t="s">
        <v>11</v>
      </c>
      <c r="D155" s="76">
        <v>4</v>
      </c>
      <c r="E155" s="57">
        <v>9</v>
      </c>
      <c r="F155" s="57">
        <v>6</v>
      </c>
      <c r="G155" s="57">
        <v>6</v>
      </c>
      <c r="H155" s="57">
        <v>8</v>
      </c>
      <c r="I155" s="57">
        <v>17</v>
      </c>
      <c r="J155" s="57">
        <v>10</v>
      </c>
      <c r="K155" s="57">
        <v>60</v>
      </c>
      <c r="L155" s="13">
        <f aca="true" t="shared" si="41" ref="L155:Q158">+D155/D$158*100</f>
        <v>10.81081081081081</v>
      </c>
      <c r="M155" s="3">
        <f t="shared" si="41"/>
        <v>30</v>
      </c>
      <c r="N155" s="3">
        <f t="shared" si="41"/>
        <v>20</v>
      </c>
      <c r="O155" s="3">
        <f t="shared" si="41"/>
        <v>15.384615384615385</v>
      </c>
      <c r="P155" s="3">
        <f t="shared" si="41"/>
        <v>6.2015503875969</v>
      </c>
      <c r="Q155" s="3">
        <f t="shared" si="41"/>
        <v>9.550561797752808</v>
      </c>
      <c r="R155" s="3">
        <f>+J155/J$158*100</f>
        <v>6.097560975609756</v>
      </c>
      <c r="S155" s="3">
        <f>+K155/K$158*100</f>
        <v>9.884678747940692</v>
      </c>
    </row>
    <row r="156" spans="1:19" ht="12.75">
      <c r="A156" s="86"/>
      <c r="B156" s="86"/>
      <c r="C156" s="8" t="s">
        <v>12</v>
      </c>
      <c r="D156" s="76">
        <v>33</v>
      </c>
      <c r="E156" s="57">
        <v>21</v>
      </c>
      <c r="F156" s="57">
        <v>24</v>
      </c>
      <c r="G156" s="57">
        <v>33</v>
      </c>
      <c r="H156" s="57">
        <v>121</v>
      </c>
      <c r="I156" s="57">
        <v>161</v>
      </c>
      <c r="J156" s="57">
        <v>154</v>
      </c>
      <c r="K156" s="57">
        <v>547</v>
      </c>
      <c r="L156" s="13">
        <f t="shared" si="41"/>
        <v>89.1891891891892</v>
      </c>
      <c r="M156" s="3">
        <f t="shared" si="41"/>
        <v>70</v>
      </c>
      <c r="N156" s="3">
        <f t="shared" si="41"/>
        <v>80</v>
      </c>
      <c r="O156" s="3">
        <f t="shared" si="41"/>
        <v>84.61538461538461</v>
      </c>
      <c r="P156" s="3">
        <f t="shared" si="41"/>
        <v>93.7984496124031</v>
      </c>
      <c r="Q156" s="3">
        <f t="shared" si="41"/>
        <v>90.4494382022472</v>
      </c>
      <c r="R156" s="3">
        <f>+J156/J$158*100</f>
        <v>93.90243902439023</v>
      </c>
      <c r="S156" s="3">
        <f>+K156/K$158*100</f>
        <v>90.11532125205932</v>
      </c>
    </row>
    <row r="157" spans="1:19" ht="12.75">
      <c r="A157" s="86"/>
      <c r="B157" s="86"/>
      <c r="C157" s="8" t="s">
        <v>13</v>
      </c>
      <c r="D157" s="76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41"/>
        <v>0</v>
      </c>
      <c r="M157" s="3">
        <f t="shared" si="41"/>
        <v>0</v>
      </c>
      <c r="N157" s="3">
        <f t="shared" si="41"/>
        <v>0</v>
      </c>
      <c r="O157" s="3">
        <f t="shared" si="41"/>
        <v>0</v>
      </c>
      <c r="P157" s="3">
        <f t="shared" si="41"/>
        <v>0</v>
      </c>
      <c r="Q157" s="3">
        <f t="shared" si="41"/>
        <v>0</v>
      </c>
      <c r="R157" s="3">
        <f>+J157/J$158*100</f>
        <v>0</v>
      </c>
      <c r="S157" s="3">
        <f>+K157/K$158*100</f>
        <v>0</v>
      </c>
    </row>
    <row r="158" spans="1:19" ht="12.75">
      <c r="A158" s="86"/>
      <c r="B158" s="90"/>
      <c r="C158" s="8" t="s">
        <v>1</v>
      </c>
      <c r="D158" s="76">
        <v>37</v>
      </c>
      <c r="E158" s="57">
        <v>30</v>
      </c>
      <c r="F158" s="57">
        <v>30</v>
      </c>
      <c r="G158" s="57">
        <v>39</v>
      </c>
      <c r="H158" s="57">
        <v>129</v>
      </c>
      <c r="I158" s="57">
        <v>178</v>
      </c>
      <c r="J158" s="57">
        <v>164</v>
      </c>
      <c r="K158" s="57">
        <v>607</v>
      </c>
      <c r="L158" s="13">
        <f t="shared" si="41"/>
        <v>100</v>
      </c>
      <c r="M158" s="3">
        <f t="shared" si="41"/>
        <v>100</v>
      </c>
      <c r="N158" s="3">
        <f t="shared" si="41"/>
        <v>100</v>
      </c>
      <c r="O158" s="3">
        <f t="shared" si="41"/>
        <v>100</v>
      </c>
      <c r="P158" s="3">
        <f t="shared" si="41"/>
        <v>100</v>
      </c>
      <c r="Q158" s="3">
        <f t="shared" si="41"/>
        <v>100</v>
      </c>
      <c r="R158" s="3">
        <f>+J158/J$158*100</f>
        <v>100</v>
      </c>
      <c r="S158" s="3">
        <f>+K158/K$158*100</f>
        <v>100</v>
      </c>
    </row>
    <row r="159" spans="1:19" ht="12.75" customHeight="1">
      <c r="A159" s="85"/>
      <c r="B159" s="91" t="s">
        <v>48</v>
      </c>
      <c r="C159" s="15" t="s">
        <v>11</v>
      </c>
      <c r="D159" s="75">
        <v>5</v>
      </c>
      <c r="E159" s="55">
        <v>6</v>
      </c>
      <c r="F159" s="55">
        <v>2</v>
      </c>
      <c r="G159" s="55">
        <v>2</v>
      </c>
      <c r="H159" s="55">
        <v>10</v>
      </c>
      <c r="I159" s="55">
        <v>5</v>
      </c>
      <c r="J159" s="55">
        <v>3</v>
      </c>
      <c r="K159" s="55">
        <v>33</v>
      </c>
      <c r="L159" s="12">
        <f aca="true" t="shared" si="42" ref="L159:Q162">+D159/D$162*100</f>
        <v>71.42857142857143</v>
      </c>
      <c r="M159" s="10">
        <f t="shared" si="42"/>
        <v>40</v>
      </c>
      <c r="N159" s="10">
        <f t="shared" si="42"/>
        <v>11.11111111111111</v>
      </c>
      <c r="O159" s="10">
        <f t="shared" si="42"/>
        <v>5.714285714285714</v>
      </c>
      <c r="P159" s="10">
        <f t="shared" si="42"/>
        <v>10.989010989010989</v>
      </c>
      <c r="Q159" s="10">
        <f t="shared" si="42"/>
        <v>4.587155963302752</v>
      </c>
      <c r="R159" s="10">
        <f>+J159/J$162*100</f>
        <v>2.4193548387096775</v>
      </c>
      <c r="S159" s="10">
        <f>+K159/K$162*100</f>
        <v>8.270676691729323</v>
      </c>
    </row>
    <row r="160" spans="1:19" ht="12.75">
      <c r="A160" s="85"/>
      <c r="B160" s="86"/>
      <c r="C160" s="16" t="s">
        <v>12</v>
      </c>
      <c r="D160" s="76">
        <v>2</v>
      </c>
      <c r="E160" s="57">
        <v>9</v>
      </c>
      <c r="F160" s="57">
        <v>16</v>
      </c>
      <c r="G160" s="57">
        <v>33</v>
      </c>
      <c r="H160" s="57">
        <v>81</v>
      </c>
      <c r="I160" s="57">
        <v>104</v>
      </c>
      <c r="J160" s="57">
        <v>121</v>
      </c>
      <c r="K160" s="57">
        <v>366</v>
      </c>
      <c r="L160" s="13">
        <f t="shared" si="42"/>
        <v>28.57142857142857</v>
      </c>
      <c r="M160" s="3">
        <f t="shared" si="42"/>
        <v>60</v>
      </c>
      <c r="N160" s="3">
        <f t="shared" si="42"/>
        <v>88.88888888888889</v>
      </c>
      <c r="O160" s="3">
        <f t="shared" si="42"/>
        <v>94.28571428571428</v>
      </c>
      <c r="P160" s="3">
        <f t="shared" si="42"/>
        <v>89.01098901098901</v>
      </c>
      <c r="Q160" s="3">
        <f t="shared" si="42"/>
        <v>95.41284403669725</v>
      </c>
      <c r="R160" s="3">
        <f>+J160/J$162*100</f>
        <v>97.58064516129032</v>
      </c>
      <c r="S160" s="3">
        <f>+K160/K$162*100</f>
        <v>91.72932330827066</v>
      </c>
    </row>
    <row r="161" spans="1:19" ht="12.75">
      <c r="A161" s="85"/>
      <c r="B161" s="86"/>
      <c r="C161" s="16" t="s">
        <v>13</v>
      </c>
      <c r="D161" s="76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42"/>
        <v>0</v>
      </c>
      <c r="M161" s="3">
        <f t="shared" si="42"/>
        <v>0</v>
      </c>
      <c r="N161" s="3">
        <f t="shared" si="42"/>
        <v>0</v>
      </c>
      <c r="O161" s="3">
        <f t="shared" si="42"/>
        <v>0</v>
      </c>
      <c r="P161" s="3">
        <f t="shared" si="42"/>
        <v>0</v>
      </c>
      <c r="Q161" s="3">
        <f t="shared" si="42"/>
        <v>0</v>
      </c>
      <c r="R161" s="3">
        <f>+J161/J$162*100</f>
        <v>0</v>
      </c>
      <c r="S161" s="3">
        <f>+K161/K$162*100</f>
        <v>0</v>
      </c>
    </row>
    <row r="162" spans="1:19" ht="12.75">
      <c r="A162" s="85"/>
      <c r="B162" s="86"/>
      <c r="C162" s="17" t="s">
        <v>1</v>
      </c>
      <c r="D162" s="77">
        <v>7</v>
      </c>
      <c r="E162" s="59">
        <v>15</v>
      </c>
      <c r="F162" s="59">
        <v>18</v>
      </c>
      <c r="G162" s="59">
        <v>35</v>
      </c>
      <c r="H162" s="59">
        <v>91</v>
      </c>
      <c r="I162" s="59">
        <v>109</v>
      </c>
      <c r="J162" s="59">
        <v>124</v>
      </c>
      <c r="K162" s="59">
        <v>399</v>
      </c>
      <c r="L162" s="14">
        <f t="shared" si="42"/>
        <v>100</v>
      </c>
      <c r="M162" s="6">
        <f t="shared" si="42"/>
        <v>100</v>
      </c>
      <c r="N162" s="6">
        <f t="shared" si="42"/>
        <v>100</v>
      </c>
      <c r="O162" s="6">
        <f t="shared" si="42"/>
        <v>100</v>
      </c>
      <c r="P162" s="6">
        <f t="shared" si="42"/>
        <v>100</v>
      </c>
      <c r="Q162" s="6">
        <f t="shared" si="42"/>
        <v>100</v>
      </c>
      <c r="R162" s="6">
        <f>+J162/J$162*100</f>
        <v>100</v>
      </c>
      <c r="S162" s="6">
        <f>+K162/K$162*100</f>
        <v>100</v>
      </c>
    </row>
    <row r="163" spans="1:19" ht="12.75" customHeight="1">
      <c r="A163" s="86"/>
      <c r="B163" s="89" t="s">
        <v>49</v>
      </c>
      <c r="C163" s="8" t="s">
        <v>11</v>
      </c>
      <c r="D163" s="76">
        <v>2</v>
      </c>
      <c r="E163" s="57">
        <v>4</v>
      </c>
      <c r="F163" s="57">
        <v>2</v>
      </c>
      <c r="G163" s="57">
        <v>4</v>
      </c>
      <c r="H163" s="57">
        <v>7</v>
      </c>
      <c r="I163" s="57">
        <v>5</v>
      </c>
      <c r="J163" s="57">
        <v>3</v>
      </c>
      <c r="K163" s="57">
        <v>27</v>
      </c>
      <c r="L163" s="13">
        <f aca="true" t="shared" si="43" ref="L163:Q166">+D163/D$166*100</f>
        <v>13.333333333333334</v>
      </c>
      <c r="M163" s="3">
        <f t="shared" si="43"/>
        <v>40</v>
      </c>
      <c r="N163" s="3">
        <f t="shared" si="43"/>
        <v>13.333333333333334</v>
      </c>
      <c r="O163" s="3">
        <f t="shared" si="43"/>
        <v>15.384615384615385</v>
      </c>
      <c r="P163" s="3">
        <f t="shared" si="43"/>
        <v>9.210526315789473</v>
      </c>
      <c r="Q163" s="3">
        <f t="shared" si="43"/>
        <v>5.681818181818182</v>
      </c>
      <c r="R163" s="3">
        <f>+J163/J$166*100</f>
        <v>3.0927835051546393</v>
      </c>
      <c r="S163" s="3">
        <f>+K163/K$166*100</f>
        <v>8.256880733944955</v>
      </c>
    </row>
    <row r="164" spans="1:19" ht="12.75">
      <c r="A164" s="86"/>
      <c r="B164" s="86"/>
      <c r="C164" s="8" t="s">
        <v>12</v>
      </c>
      <c r="D164" s="76">
        <v>13</v>
      </c>
      <c r="E164" s="57">
        <v>6</v>
      </c>
      <c r="F164" s="57">
        <v>13</v>
      </c>
      <c r="G164" s="57">
        <v>22</v>
      </c>
      <c r="H164" s="57">
        <v>66</v>
      </c>
      <c r="I164" s="57">
        <v>82</v>
      </c>
      <c r="J164" s="57">
        <v>94</v>
      </c>
      <c r="K164" s="57">
        <v>296</v>
      </c>
      <c r="L164" s="13">
        <f t="shared" si="43"/>
        <v>86.66666666666667</v>
      </c>
      <c r="M164" s="3">
        <f t="shared" si="43"/>
        <v>60</v>
      </c>
      <c r="N164" s="3">
        <f t="shared" si="43"/>
        <v>86.66666666666667</v>
      </c>
      <c r="O164" s="3">
        <f t="shared" si="43"/>
        <v>84.61538461538461</v>
      </c>
      <c r="P164" s="3">
        <f t="shared" si="43"/>
        <v>86.8421052631579</v>
      </c>
      <c r="Q164" s="3">
        <f t="shared" si="43"/>
        <v>93.18181818181817</v>
      </c>
      <c r="R164" s="3">
        <f>+J164/J$166*100</f>
        <v>96.90721649484536</v>
      </c>
      <c r="S164" s="3">
        <f>+K164/K$166*100</f>
        <v>90.51987767584097</v>
      </c>
    </row>
    <row r="165" spans="1:19" ht="12.75">
      <c r="A165" s="86"/>
      <c r="B165" s="86"/>
      <c r="C165" s="8" t="s">
        <v>13</v>
      </c>
      <c r="D165" s="76">
        <v>0</v>
      </c>
      <c r="E165" s="57">
        <v>0</v>
      </c>
      <c r="F165" s="57">
        <v>0</v>
      </c>
      <c r="G165" s="57">
        <v>0</v>
      </c>
      <c r="H165" s="57">
        <v>3</v>
      </c>
      <c r="I165" s="57">
        <v>1</v>
      </c>
      <c r="J165" s="57">
        <v>0</v>
      </c>
      <c r="K165" s="57">
        <v>4</v>
      </c>
      <c r="L165" s="13">
        <f t="shared" si="43"/>
        <v>0</v>
      </c>
      <c r="M165" s="3">
        <f t="shared" si="43"/>
        <v>0</v>
      </c>
      <c r="N165" s="3">
        <f t="shared" si="43"/>
        <v>0</v>
      </c>
      <c r="O165" s="3">
        <f t="shared" si="43"/>
        <v>0</v>
      </c>
      <c r="P165" s="3">
        <f t="shared" si="43"/>
        <v>3.9473684210526314</v>
      </c>
      <c r="Q165" s="3">
        <f t="shared" si="43"/>
        <v>1.1363636363636365</v>
      </c>
      <c r="R165" s="3">
        <f>+J165/J$166*100</f>
        <v>0</v>
      </c>
      <c r="S165" s="3">
        <f>+K165/K$166*100</f>
        <v>1.2232415902140672</v>
      </c>
    </row>
    <row r="166" spans="1:19" ht="12.75">
      <c r="A166" s="86"/>
      <c r="B166" s="90"/>
      <c r="C166" s="8" t="s">
        <v>1</v>
      </c>
      <c r="D166" s="76">
        <v>15</v>
      </c>
      <c r="E166" s="57">
        <v>10</v>
      </c>
      <c r="F166" s="57">
        <v>15</v>
      </c>
      <c r="G166" s="57">
        <v>26</v>
      </c>
      <c r="H166" s="57">
        <v>76</v>
      </c>
      <c r="I166" s="57">
        <v>88</v>
      </c>
      <c r="J166" s="57">
        <v>97</v>
      </c>
      <c r="K166" s="57">
        <v>327</v>
      </c>
      <c r="L166" s="13">
        <f t="shared" si="43"/>
        <v>100</v>
      </c>
      <c r="M166" s="3">
        <f t="shared" si="43"/>
        <v>100</v>
      </c>
      <c r="N166" s="3">
        <f t="shared" si="43"/>
        <v>100</v>
      </c>
      <c r="O166" s="3">
        <f t="shared" si="43"/>
        <v>100</v>
      </c>
      <c r="P166" s="3">
        <f t="shared" si="43"/>
        <v>100</v>
      </c>
      <c r="Q166" s="3">
        <f t="shared" si="43"/>
        <v>100</v>
      </c>
      <c r="R166" s="3">
        <f>+J166/J$166*100</f>
        <v>100</v>
      </c>
      <c r="S166" s="3">
        <f>+K166/K$166*100</f>
        <v>100</v>
      </c>
    </row>
    <row r="167" spans="1:19" ht="12.75" customHeight="1">
      <c r="A167" s="85"/>
      <c r="B167" s="91" t="s">
        <v>50</v>
      </c>
      <c r="C167" s="15" t="s">
        <v>11</v>
      </c>
      <c r="D167" s="75">
        <v>3</v>
      </c>
      <c r="E167" s="55">
        <v>2</v>
      </c>
      <c r="F167" s="55">
        <v>0</v>
      </c>
      <c r="G167" s="55">
        <v>5</v>
      </c>
      <c r="H167" s="55">
        <v>3</v>
      </c>
      <c r="I167" s="55">
        <v>3</v>
      </c>
      <c r="J167" s="55">
        <v>1</v>
      </c>
      <c r="K167" s="55">
        <v>17</v>
      </c>
      <c r="L167" s="12">
        <f aca="true" t="shared" si="44" ref="L167:Q170">+D167/D$170*100</f>
        <v>18.75</v>
      </c>
      <c r="M167" s="10">
        <f t="shared" si="44"/>
        <v>16.666666666666664</v>
      </c>
      <c r="N167" s="10">
        <f t="shared" si="44"/>
        <v>0</v>
      </c>
      <c r="O167" s="10">
        <f t="shared" si="44"/>
        <v>14.285714285714285</v>
      </c>
      <c r="P167" s="10">
        <f t="shared" si="44"/>
        <v>4.10958904109589</v>
      </c>
      <c r="Q167" s="10">
        <f t="shared" si="44"/>
        <v>3.061224489795918</v>
      </c>
      <c r="R167" s="10">
        <f>+J167/J$170*100</f>
        <v>0.9433962264150944</v>
      </c>
      <c r="S167" s="10">
        <f>+K167/K$170*100</f>
        <v>4.80225988700565</v>
      </c>
    </row>
    <row r="168" spans="1:19" ht="12.75">
      <c r="A168" s="85"/>
      <c r="B168" s="86"/>
      <c r="C168" s="16" t="s">
        <v>12</v>
      </c>
      <c r="D168" s="76">
        <v>13</v>
      </c>
      <c r="E168" s="57">
        <v>10</v>
      </c>
      <c r="F168" s="57">
        <v>14</v>
      </c>
      <c r="G168" s="57">
        <v>30</v>
      </c>
      <c r="H168" s="57">
        <v>70</v>
      </c>
      <c r="I168" s="57">
        <v>95</v>
      </c>
      <c r="J168" s="57">
        <v>105</v>
      </c>
      <c r="K168" s="57">
        <v>337</v>
      </c>
      <c r="L168" s="13">
        <f t="shared" si="44"/>
        <v>81.25</v>
      </c>
      <c r="M168" s="3">
        <f t="shared" si="44"/>
        <v>83.33333333333334</v>
      </c>
      <c r="N168" s="3">
        <f t="shared" si="44"/>
        <v>100</v>
      </c>
      <c r="O168" s="3">
        <f t="shared" si="44"/>
        <v>85.71428571428571</v>
      </c>
      <c r="P168" s="3">
        <f t="shared" si="44"/>
        <v>95.8904109589041</v>
      </c>
      <c r="Q168" s="3">
        <f t="shared" si="44"/>
        <v>96.93877551020408</v>
      </c>
      <c r="R168" s="3">
        <f>+J168/J$170*100</f>
        <v>99.05660377358491</v>
      </c>
      <c r="S168" s="3">
        <f>+K168/K$170*100</f>
        <v>95.19774011299435</v>
      </c>
    </row>
    <row r="169" spans="1:19" ht="12.75">
      <c r="A169" s="85"/>
      <c r="B169" s="86"/>
      <c r="C169" s="16" t="s">
        <v>13</v>
      </c>
      <c r="D169" s="76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13">
        <f t="shared" si="44"/>
        <v>0</v>
      </c>
      <c r="M169" s="3">
        <f t="shared" si="44"/>
        <v>0</v>
      </c>
      <c r="N169" s="3">
        <f t="shared" si="44"/>
        <v>0</v>
      </c>
      <c r="O169" s="3">
        <f t="shared" si="44"/>
        <v>0</v>
      </c>
      <c r="P169" s="3">
        <f t="shared" si="44"/>
        <v>0</v>
      </c>
      <c r="Q169" s="3">
        <f t="shared" si="44"/>
        <v>0</v>
      </c>
      <c r="R169" s="3">
        <f>+J169/J$170*100</f>
        <v>0</v>
      </c>
      <c r="S169" s="3">
        <f>+K169/K$170*100</f>
        <v>0</v>
      </c>
    </row>
    <row r="170" spans="1:19" ht="13.5" thickBot="1">
      <c r="A170" s="85"/>
      <c r="B170" s="90"/>
      <c r="C170" s="16" t="s">
        <v>1</v>
      </c>
      <c r="D170" s="76">
        <v>16</v>
      </c>
      <c r="E170" s="57">
        <v>12</v>
      </c>
      <c r="F170" s="57">
        <v>14</v>
      </c>
      <c r="G170" s="57">
        <v>35</v>
      </c>
      <c r="H170" s="57">
        <v>73</v>
      </c>
      <c r="I170" s="57">
        <v>98</v>
      </c>
      <c r="J170" s="57">
        <v>106</v>
      </c>
      <c r="K170" s="57">
        <v>354</v>
      </c>
      <c r="L170" s="13">
        <f t="shared" si="44"/>
        <v>100</v>
      </c>
      <c r="M170" s="3">
        <f t="shared" si="44"/>
        <v>100</v>
      </c>
      <c r="N170" s="3">
        <f t="shared" si="44"/>
        <v>100</v>
      </c>
      <c r="O170" s="3">
        <f t="shared" si="44"/>
        <v>100</v>
      </c>
      <c r="P170" s="3">
        <f t="shared" si="44"/>
        <v>100</v>
      </c>
      <c r="Q170" s="3">
        <f t="shared" si="44"/>
        <v>100</v>
      </c>
      <c r="R170" s="3">
        <f>+J170/J$170*100</f>
        <v>100</v>
      </c>
      <c r="S170" s="3">
        <f>+K170/K$170*100</f>
        <v>100</v>
      </c>
    </row>
    <row r="171" spans="1:19" ht="12.75" customHeight="1">
      <c r="A171" s="85"/>
      <c r="B171" s="88" t="s">
        <v>51</v>
      </c>
      <c r="C171" s="67" t="s">
        <v>11</v>
      </c>
      <c r="D171" s="78">
        <v>6</v>
      </c>
      <c r="E171" s="62">
        <v>6</v>
      </c>
      <c r="F171" s="62">
        <v>3</v>
      </c>
      <c r="G171" s="62">
        <v>6</v>
      </c>
      <c r="H171" s="62">
        <v>16</v>
      </c>
      <c r="I171" s="62">
        <v>7</v>
      </c>
      <c r="J171" s="62">
        <v>5</v>
      </c>
      <c r="K171" s="62">
        <v>49</v>
      </c>
      <c r="L171" s="64">
        <f aca="true" t="shared" si="45" ref="L171:Q174">+D171/D$174*100</f>
        <v>35.294117647058826</v>
      </c>
      <c r="M171" s="65">
        <f t="shared" si="45"/>
        <v>25</v>
      </c>
      <c r="N171" s="65">
        <f t="shared" si="45"/>
        <v>13.043478260869565</v>
      </c>
      <c r="O171" s="65">
        <f t="shared" si="45"/>
        <v>26.08695652173913</v>
      </c>
      <c r="P171" s="65">
        <f t="shared" si="45"/>
        <v>18.181818181818183</v>
      </c>
      <c r="Q171" s="65">
        <f t="shared" si="45"/>
        <v>7.368421052631578</v>
      </c>
      <c r="R171" s="65">
        <f>+J171/J$174*100</f>
        <v>3.8461538461538463</v>
      </c>
      <c r="S171" s="65">
        <f>+K171/K$174*100</f>
        <v>12.25</v>
      </c>
    </row>
    <row r="172" spans="1:19" ht="12.75">
      <c r="A172" s="85"/>
      <c r="B172" s="86"/>
      <c r="C172" s="8" t="s">
        <v>12</v>
      </c>
      <c r="D172" s="76">
        <v>11</v>
      </c>
      <c r="E172" s="57">
        <v>18</v>
      </c>
      <c r="F172" s="57">
        <v>20</v>
      </c>
      <c r="G172" s="57">
        <v>17</v>
      </c>
      <c r="H172" s="57">
        <v>72</v>
      </c>
      <c r="I172" s="57">
        <v>88</v>
      </c>
      <c r="J172" s="57">
        <v>125</v>
      </c>
      <c r="K172" s="57">
        <v>351</v>
      </c>
      <c r="L172" s="13">
        <f t="shared" si="45"/>
        <v>64.70588235294117</v>
      </c>
      <c r="M172" s="3">
        <f t="shared" si="45"/>
        <v>75</v>
      </c>
      <c r="N172" s="3">
        <f t="shared" si="45"/>
        <v>86.95652173913044</v>
      </c>
      <c r="O172" s="3">
        <f t="shared" si="45"/>
        <v>73.91304347826086</v>
      </c>
      <c r="P172" s="3">
        <f t="shared" si="45"/>
        <v>81.81818181818183</v>
      </c>
      <c r="Q172" s="3">
        <f t="shared" si="45"/>
        <v>92.63157894736842</v>
      </c>
      <c r="R172" s="3">
        <f>+J172/J$174*100</f>
        <v>96.15384615384616</v>
      </c>
      <c r="S172" s="3">
        <f>+K172/K$174*100</f>
        <v>87.75</v>
      </c>
    </row>
    <row r="173" spans="1:19" ht="12.75">
      <c r="A173" s="85"/>
      <c r="B173" s="86"/>
      <c r="C173" s="8" t="s">
        <v>13</v>
      </c>
      <c r="D173" s="76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45"/>
        <v>0</v>
      </c>
      <c r="M173" s="3">
        <f t="shared" si="45"/>
        <v>0</v>
      </c>
      <c r="N173" s="3">
        <f t="shared" si="45"/>
        <v>0</v>
      </c>
      <c r="O173" s="3">
        <f t="shared" si="45"/>
        <v>0</v>
      </c>
      <c r="P173" s="3">
        <f t="shared" si="45"/>
        <v>0</v>
      </c>
      <c r="Q173" s="3">
        <f t="shared" si="45"/>
        <v>0</v>
      </c>
      <c r="R173" s="3">
        <f>+J173/J$174*100</f>
        <v>0</v>
      </c>
      <c r="S173" s="3">
        <f>+K173/K$174*100</f>
        <v>0</v>
      </c>
    </row>
    <row r="174" spans="1:19" ht="12.75">
      <c r="A174" s="85"/>
      <c r="B174" s="90"/>
      <c r="C174" s="8" t="s">
        <v>1</v>
      </c>
      <c r="D174" s="76">
        <v>17</v>
      </c>
      <c r="E174" s="57">
        <v>24</v>
      </c>
      <c r="F174" s="57">
        <v>23</v>
      </c>
      <c r="G174" s="57">
        <v>23</v>
      </c>
      <c r="H174" s="57">
        <v>88</v>
      </c>
      <c r="I174" s="57">
        <v>95</v>
      </c>
      <c r="J174" s="57">
        <v>130</v>
      </c>
      <c r="K174" s="57">
        <v>400</v>
      </c>
      <c r="L174" s="13">
        <f t="shared" si="45"/>
        <v>100</v>
      </c>
      <c r="M174" s="3">
        <f t="shared" si="45"/>
        <v>100</v>
      </c>
      <c r="N174" s="3">
        <f t="shared" si="45"/>
        <v>100</v>
      </c>
      <c r="O174" s="3">
        <f t="shared" si="45"/>
        <v>100</v>
      </c>
      <c r="P174" s="3">
        <f t="shared" si="45"/>
        <v>100</v>
      </c>
      <c r="Q174" s="3">
        <f t="shared" si="45"/>
        <v>100</v>
      </c>
      <c r="R174" s="3">
        <f>+J174/J$174*100</f>
        <v>100</v>
      </c>
      <c r="S174" s="3">
        <f>+K174/K$174*100</f>
        <v>100</v>
      </c>
    </row>
    <row r="175" spans="1:19" ht="12.75" customHeight="1">
      <c r="A175" s="85"/>
      <c r="B175" s="91" t="s">
        <v>52</v>
      </c>
      <c r="C175" s="15" t="s">
        <v>11</v>
      </c>
      <c r="D175" s="75">
        <v>13</v>
      </c>
      <c r="E175" s="55">
        <v>10</v>
      </c>
      <c r="F175" s="55">
        <v>12</v>
      </c>
      <c r="G175" s="55">
        <v>12</v>
      </c>
      <c r="H175" s="55">
        <v>25</v>
      </c>
      <c r="I175" s="55">
        <v>22</v>
      </c>
      <c r="J175" s="55">
        <v>14</v>
      </c>
      <c r="K175" s="55">
        <v>108</v>
      </c>
      <c r="L175" s="12">
        <f aca="true" t="shared" si="46" ref="L175:Q178">+D175/D$178*100</f>
        <v>20.967741935483872</v>
      </c>
      <c r="M175" s="10">
        <f t="shared" si="46"/>
        <v>12.658227848101266</v>
      </c>
      <c r="N175" s="10">
        <f t="shared" si="46"/>
        <v>15.584415584415584</v>
      </c>
      <c r="O175" s="10">
        <f t="shared" si="46"/>
        <v>10.619469026548673</v>
      </c>
      <c r="P175" s="10">
        <f t="shared" si="46"/>
        <v>7.961783439490445</v>
      </c>
      <c r="Q175" s="10">
        <f t="shared" si="46"/>
        <v>5.0691244239631335</v>
      </c>
      <c r="R175" s="10">
        <f>+J175/J$178*100</f>
        <v>3.414634146341464</v>
      </c>
      <c r="S175" s="10">
        <f>+K175/K$178*100</f>
        <v>7.25319006044325</v>
      </c>
    </row>
    <row r="176" spans="1:19" ht="12.75">
      <c r="A176" s="85"/>
      <c r="B176" s="86"/>
      <c r="C176" s="16" t="s">
        <v>12</v>
      </c>
      <c r="D176" s="76">
        <v>49</v>
      </c>
      <c r="E176" s="57">
        <v>69</v>
      </c>
      <c r="F176" s="57">
        <v>65</v>
      </c>
      <c r="G176" s="57">
        <v>101</v>
      </c>
      <c r="H176" s="57">
        <v>289</v>
      </c>
      <c r="I176" s="57">
        <v>412</v>
      </c>
      <c r="J176" s="57">
        <v>396</v>
      </c>
      <c r="K176" s="57">
        <v>1381</v>
      </c>
      <c r="L176" s="13">
        <f t="shared" si="46"/>
        <v>79.03225806451613</v>
      </c>
      <c r="M176" s="3">
        <f t="shared" si="46"/>
        <v>87.34177215189874</v>
      </c>
      <c r="N176" s="3">
        <f t="shared" si="46"/>
        <v>84.4155844155844</v>
      </c>
      <c r="O176" s="3">
        <f t="shared" si="46"/>
        <v>89.38053097345133</v>
      </c>
      <c r="P176" s="3">
        <f t="shared" si="46"/>
        <v>92.03821656050955</v>
      </c>
      <c r="Q176" s="3">
        <f t="shared" si="46"/>
        <v>94.93087557603687</v>
      </c>
      <c r="R176" s="3">
        <f>+J176/J$178*100</f>
        <v>96.58536585365853</v>
      </c>
      <c r="S176" s="3">
        <f>+K176/K$178*100</f>
        <v>92.74680993955675</v>
      </c>
    </row>
    <row r="177" spans="1:19" ht="12.75">
      <c r="A177" s="85"/>
      <c r="B177" s="86"/>
      <c r="C177" s="16" t="s">
        <v>13</v>
      </c>
      <c r="D177" s="76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46"/>
        <v>0</v>
      </c>
      <c r="M177" s="3">
        <f t="shared" si="46"/>
        <v>0</v>
      </c>
      <c r="N177" s="3">
        <f t="shared" si="46"/>
        <v>0</v>
      </c>
      <c r="O177" s="3">
        <f t="shared" si="46"/>
        <v>0</v>
      </c>
      <c r="P177" s="3">
        <f t="shared" si="46"/>
        <v>0</v>
      </c>
      <c r="Q177" s="3">
        <f t="shared" si="46"/>
        <v>0</v>
      </c>
      <c r="R177" s="3">
        <f>+J177/J$178*100</f>
        <v>0</v>
      </c>
      <c r="S177" s="3">
        <f>+K177/K$178*100</f>
        <v>0</v>
      </c>
    </row>
    <row r="178" spans="1:19" ht="12.75">
      <c r="A178" s="85"/>
      <c r="B178" s="86"/>
      <c r="C178" s="17" t="s">
        <v>1</v>
      </c>
      <c r="D178" s="77">
        <v>62</v>
      </c>
      <c r="E178" s="59">
        <v>79</v>
      </c>
      <c r="F178" s="59">
        <v>77</v>
      </c>
      <c r="G178" s="59">
        <v>113</v>
      </c>
      <c r="H178" s="59">
        <v>314</v>
      </c>
      <c r="I178" s="59">
        <v>434</v>
      </c>
      <c r="J178" s="59">
        <v>410</v>
      </c>
      <c r="K178" s="59">
        <v>1489</v>
      </c>
      <c r="L178" s="14">
        <f t="shared" si="46"/>
        <v>100</v>
      </c>
      <c r="M178" s="6">
        <f t="shared" si="46"/>
        <v>100</v>
      </c>
      <c r="N178" s="6">
        <f t="shared" si="46"/>
        <v>100</v>
      </c>
      <c r="O178" s="6">
        <f t="shared" si="46"/>
        <v>100</v>
      </c>
      <c r="P178" s="6">
        <f t="shared" si="46"/>
        <v>100</v>
      </c>
      <c r="Q178" s="6">
        <f t="shared" si="46"/>
        <v>100</v>
      </c>
      <c r="R178" s="6">
        <f>+J178/J$178*100</f>
        <v>100</v>
      </c>
      <c r="S178" s="6">
        <f>+K178/K$178*100</f>
        <v>100</v>
      </c>
    </row>
    <row r="179" spans="1:19" ht="12.75" customHeight="1">
      <c r="A179" s="85"/>
      <c r="B179" s="89" t="s">
        <v>53</v>
      </c>
      <c r="C179" s="8" t="s">
        <v>11</v>
      </c>
      <c r="D179" s="76">
        <v>4</v>
      </c>
      <c r="E179" s="57">
        <v>8</v>
      </c>
      <c r="F179" s="57">
        <v>7</v>
      </c>
      <c r="G179" s="57">
        <v>6</v>
      </c>
      <c r="H179" s="57">
        <v>9</v>
      </c>
      <c r="I179" s="57">
        <v>4</v>
      </c>
      <c r="J179" s="57">
        <v>3</v>
      </c>
      <c r="K179" s="57">
        <v>41</v>
      </c>
      <c r="L179" s="13">
        <f aca="true" t="shared" si="47" ref="L179:Q182">+D179/D$182*100</f>
        <v>28.57142857142857</v>
      </c>
      <c r="M179" s="3">
        <f t="shared" si="47"/>
        <v>27.586206896551722</v>
      </c>
      <c r="N179" s="3">
        <f t="shared" si="47"/>
        <v>23.333333333333332</v>
      </c>
      <c r="O179" s="3">
        <f t="shared" si="47"/>
        <v>18.181818181818183</v>
      </c>
      <c r="P179" s="3">
        <f t="shared" si="47"/>
        <v>10.975609756097562</v>
      </c>
      <c r="Q179" s="3">
        <f t="shared" si="47"/>
        <v>3.7037037037037033</v>
      </c>
      <c r="R179" s="3">
        <f>+J179/J$182*100</f>
        <v>3.614457831325301</v>
      </c>
      <c r="S179" s="3">
        <f>+K179/K$182*100</f>
        <v>10.817941952506596</v>
      </c>
    </row>
    <row r="180" spans="1:19" ht="12.75">
      <c r="A180" s="85"/>
      <c r="B180" s="86"/>
      <c r="C180" s="8" t="s">
        <v>12</v>
      </c>
      <c r="D180" s="76">
        <v>10</v>
      </c>
      <c r="E180" s="57">
        <v>21</v>
      </c>
      <c r="F180" s="57">
        <v>23</v>
      </c>
      <c r="G180" s="57">
        <v>27</v>
      </c>
      <c r="H180" s="57">
        <v>73</v>
      </c>
      <c r="I180" s="57">
        <v>104</v>
      </c>
      <c r="J180" s="57">
        <v>80</v>
      </c>
      <c r="K180" s="57">
        <v>338</v>
      </c>
      <c r="L180" s="13">
        <f t="shared" si="47"/>
        <v>71.42857142857143</v>
      </c>
      <c r="M180" s="3">
        <f t="shared" si="47"/>
        <v>72.41379310344827</v>
      </c>
      <c r="N180" s="3">
        <f t="shared" si="47"/>
        <v>76.66666666666667</v>
      </c>
      <c r="O180" s="3">
        <f t="shared" si="47"/>
        <v>81.81818181818183</v>
      </c>
      <c r="P180" s="3">
        <f t="shared" si="47"/>
        <v>89.02439024390245</v>
      </c>
      <c r="Q180" s="3">
        <f t="shared" si="47"/>
        <v>96.29629629629629</v>
      </c>
      <c r="R180" s="3">
        <f>+J180/J$182*100</f>
        <v>96.3855421686747</v>
      </c>
      <c r="S180" s="3">
        <f>+K180/K$182*100</f>
        <v>89.18205804749341</v>
      </c>
    </row>
    <row r="181" spans="1:19" ht="12.75">
      <c r="A181" s="85"/>
      <c r="B181" s="86"/>
      <c r="C181" s="8" t="s">
        <v>13</v>
      </c>
      <c r="D181" s="76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47"/>
        <v>0</v>
      </c>
      <c r="M181" s="3">
        <f t="shared" si="47"/>
        <v>0</v>
      </c>
      <c r="N181" s="3">
        <f t="shared" si="47"/>
        <v>0</v>
      </c>
      <c r="O181" s="3">
        <f t="shared" si="47"/>
        <v>0</v>
      </c>
      <c r="P181" s="3">
        <f t="shared" si="47"/>
        <v>0</v>
      </c>
      <c r="Q181" s="3">
        <f t="shared" si="47"/>
        <v>0</v>
      </c>
      <c r="R181" s="3">
        <f>+J181/J$182*100</f>
        <v>0</v>
      </c>
      <c r="S181" s="3">
        <f>+K181/K$182*100</f>
        <v>0</v>
      </c>
    </row>
    <row r="182" spans="1:19" ht="12.75">
      <c r="A182" s="85"/>
      <c r="B182" s="90"/>
      <c r="C182" s="8" t="s">
        <v>1</v>
      </c>
      <c r="D182" s="76">
        <v>14</v>
      </c>
      <c r="E182" s="57">
        <v>29</v>
      </c>
      <c r="F182" s="57">
        <v>30</v>
      </c>
      <c r="G182" s="57">
        <v>33</v>
      </c>
      <c r="H182" s="57">
        <v>82</v>
      </c>
      <c r="I182" s="57">
        <v>108</v>
      </c>
      <c r="J182" s="57">
        <v>83</v>
      </c>
      <c r="K182" s="57">
        <v>379</v>
      </c>
      <c r="L182" s="13">
        <f t="shared" si="47"/>
        <v>100</v>
      </c>
      <c r="M182" s="3">
        <f t="shared" si="47"/>
        <v>100</v>
      </c>
      <c r="N182" s="3">
        <f t="shared" si="47"/>
        <v>100</v>
      </c>
      <c r="O182" s="3">
        <f t="shared" si="47"/>
        <v>100</v>
      </c>
      <c r="P182" s="3">
        <f t="shared" si="47"/>
        <v>100</v>
      </c>
      <c r="Q182" s="3">
        <f t="shared" si="47"/>
        <v>100</v>
      </c>
      <c r="R182" s="3">
        <f>+J182/J$182*100</f>
        <v>100</v>
      </c>
      <c r="S182" s="3">
        <f>+K182/K$182*100</f>
        <v>100</v>
      </c>
    </row>
    <row r="183" spans="1:19" ht="12.75" customHeight="1">
      <c r="A183" s="85"/>
      <c r="B183" s="91" t="s">
        <v>54</v>
      </c>
      <c r="C183" s="15" t="s">
        <v>11</v>
      </c>
      <c r="D183" s="75">
        <v>2</v>
      </c>
      <c r="E183" s="55">
        <v>2</v>
      </c>
      <c r="F183" s="55">
        <v>1</v>
      </c>
      <c r="G183" s="55">
        <v>2</v>
      </c>
      <c r="H183" s="55">
        <v>3</v>
      </c>
      <c r="I183" s="55">
        <v>3</v>
      </c>
      <c r="J183" s="55">
        <v>4</v>
      </c>
      <c r="K183" s="55">
        <v>17</v>
      </c>
      <c r="L183" s="12">
        <f aca="true" t="shared" si="48" ref="L183:Q186">+D183/D$186*100</f>
        <v>11.76470588235294</v>
      </c>
      <c r="M183" s="10">
        <f t="shared" si="48"/>
        <v>15.384615384615385</v>
      </c>
      <c r="N183" s="10">
        <f t="shared" si="48"/>
        <v>7.6923076923076925</v>
      </c>
      <c r="O183" s="10">
        <f t="shared" si="48"/>
        <v>9.523809523809524</v>
      </c>
      <c r="P183" s="10">
        <f t="shared" si="48"/>
        <v>5.084745762711865</v>
      </c>
      <c r="Q183" s="10">
        <f t="shared" si="48"/>
        <v>3.1914893617021276</v>
      </c>
      <c r="R183" s="10">
        <f>+J183/J$186*100</f>
        <v>4.166666666666666</v>
      </c>
      <c r="S183" s="10">
        <f>+K183/K$186*100</f>
        <v>5.431309904153355</v>
      </c>
    </row>
    <row r="184" spans="1:19" ht="12.75">
      <c r="A184" s="85"/>
      <c r="B184" s="86"/>
      <c r="C184" s="16" t="s">
        <v>12</v>
      </c>
      <c r="D184" s="76">
        <v>15</v>
      </c>
      <c r="E184" s="57">
        <v>11</v>
      </c>
      <c r="F184" s="57">
        <v>12</v>
      </c>
      <c r="G184" s="57">
        <v>19</v>
      </c>
      <c r="H184" s="57">
        <v>56</v>
      </c>
      <c r="I184" s="57">
        <v>91</v>
      </c>
      <c r="J184" s="57">
        <v>92</v>
      </c>
      <c r="K184" s="57">
        <v>296</v>
      </c>
      <c r="L184" s="13">
        <f t="shared" si="48"/>
        <v>88.23529411764706</v>
      </c>
      <c r="M184" s="3">
        <f t="shared" si="48"/>
        <v>84.61538461538461</v>
      </c>
      <c r="N184" s="3">
        <f t="shared" si="48"/>
        <v>92.3076923076923</v>
      </c>
      <c r="O184" s="3">
        <f t="shared" si="48"/>
        <v>90.47619047619048</v>
      </c>
      <c r="P184" s="3">
        <f t="shared" si="48"/>
        <v>94.91525423728814</v>
      </c>
      <c r="Q184" s="3">
        <f t="shared" si="48"/>
        <v>96.80851063829788</v>
      </c>
      <c r="R184" s="3">
        <f>+J184/J$186*100</f>
        <v>95.83333333333334</v>
      </c>
      <c r="S184" s="3">
        <f>+K184/K$186*100</f>
        <v>94.56869009584665</v>
      </c>
    </row>
    <row r="185" spans="1:19" ht="12.75">
      <c r="A185" s="85"/>
      <c r="B185" s="86"/>
      <c r="C185" s="16" t="s">
        <v>13</v>
      </c>
      <c r="D185" s="76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48"/>
        <v>0</v>
      </c>
      <c r="M185" s="3">
        <f t="shared" si="48"/>
        <v>0</v>
      </c>
      <c r="N185" s="3">
        <f t="shared" si="48"/>
        <v>0</v>
      </c>
      <c r="O185" s="3">
        <f t="shared" si="48"/>
        <v>0</v>
      </c>
      <c r="P185" s="3">
        <f t="shared" si="48"/>
        <v>0</v>
      </c>
      <c r="Q185" s="3">
        <f t="shared" si="48"/>
        <v>0</v>
      </c>
      <c r="R185" s="3">
        <f>+J185/J$186*100</f>
        <v>0</v>
      </c>
      <c r="S185" s="3">
        <f>+K185/K$186*100</f>
        <v>0</v>
      </c>
    </row>
    <row r="186" spans="1:19" ht="13.5" thickBot="1">
      <c r="A186" s="85"/>
      <c r="B186" s="92"/>
      <c r="C186" s="68" t="s">
        <v>1</v>
      </c>
      <c r="D186" s="79">
        <v>17</v>
      </c>
      <c r="E186" s="69">
        <v>13</v>
      </c>
      <c r="F186" s="69">
        <v>13</v>
      </c>
      <c r="G186" s="69">
        <v>21</v>
      </c>
      <c r="H186" s="69">
        <v>59</v>
      </c>
      <c r="I186" s="69">
        <v>94</v>
      </c>
      <c r="J186" s="69">
        <v>96</v>
      </c>
      <c r="K186" s="69">
        <v>313</v>
      </c>
      <c r="L186" s="71">
        <f t="shared" si="48"/>
        <v>100</v>
      </c>
      <c r="M186" s="72">
        <f t="shared" si="48"/>
        <v>100</v>
      </c>
      <c r="N186" s="72">
        <f t="shared" si="48"/>
        <v>100</v>
      </c>
      <c r="O186" s="72">
        <f t="shared" si="48"/>
        <v>100</v>
      </c>
      <c r="P186" s="72">
        <f t="shared" si="48"/>
        <v>100</v>
      </c>
      <c r="Q186" s="72">
        <f t="shared" si="48"/>
        <v>100</v>
      </c>
      <c r="R186" s="72">
        <f>+J186/J$186*100</f>
        <v>100</v>
      </c>
      <c r="S186" s="72">
        <f>+K186/K$186*100</f>
        <v>100</v>
      </c>
    </row>
    <row r="187" spans="1:19" ht="12.75" customHeight="1">
      <c r="A187" s="86"/>
      <c r="B187" s="89" t="s">
        <v>55</v>
      </c>
      <c r="C187" s="8" t="s">
        <v>11</v>
      </c>
      <c r="D187" s="76">
        <v>82</v>
      </c>
      <c r="E187" s="57">
        <v>50</v>
      </c>
      <c r="F187" s="57">
        <v>77</v>
      </c>
      <c r="G187" s="57">
        <v>70</v>
      </c>
      <c r="H187" s="57">
        <v>132</v>
      </c>
      <c r="I187" s="57">
        <v>136</v>
      </c>
      <c r="J187" s="57">
        <v>94</v>
      </c>
      <c r="K187" s="57">
        <v>641</v>
      </c>
      <c r="L187" s="13">
        <f aca="true" t="shared" si="49" ref="L187:Q190">+D187/D$190*100</f>
        <v>29.818181818181817</v>
      </c>
      <c r="M187" s="3">
        <f t="shared" si="49"/>
        <v>19.9203187250996</v>
      </c>
      <c r="N187" s="3">
        <f t="shared" si="49"/>
        <v>26.551724137931032</v>
      </c>
      <c r="O187" s="3">
        <f t="shared" si="49"/>
        <v>18.04123711340206</v>
      </c>
      <c r="P187" s="3">
        <f t="shared" si="49"/>
        <v>11.073825503355705</v>
      </c>
      <c r="Q187" s="3">
        <f t="shared" si="49"/>
        <v>5.589806822852446</v>
      </c>
      <c r="R187" s="3">
        <f>+J187/J$190*100</f>
        <v>3.802588996763754</v>
      </c>
      <c r="S187" s="3">
        <f>+K187/K$190*100</f>
        <v>8.779619230242433</v>
      </c>
    </row>
    <row r="188" spans="1:19" ht="12.75">
      <c r="A188" s="86"/>
      <c r="B188" s="86"/>
      <c r="C188" s="8" t="s">
        <v>12</v>
      </c>
      <c r="D188" s="76">
        <v>193</v>
      </c>
      <c r="E188" s="57">
        <v>200</v>
      </c>
      <c r="F188" s="57">
        <v>213</v>
      </c>
      <c r="G188" s="57">
        <v>318</v>
      </c>
      <c r="H188" s="57">
        <v>1059</v>
      </c>
      <c r="I188" s="57">
        <v>2291</v>
      </c>
      <c r="J188" s="57">
        <v>2370</v>
      </c>
      <c r="K188" s="57">
        <v>6644</v>
      </c>
      <c r="L188" s="13">
        <f t="shared" si="49"/>
        <v>70.18181818181817</v>
      </c>
      <c r="M188" s="3">
        <f t="shared" si="49"/>
        <v>79.6812749003984</v>
      </c>
      <c r="N188" s="3">
        <f t="shared" si="49"/>
        <v>73.44827586206897</v>
      </c>
      <c r="O188" s="3">
        <f t="shared" si="49"/>
        <v>81.95876288659794</v>
      </c>
      <c r="P188" s="3">
        <f t="shared" si="49"/>
        <v>88.84228187919463</v>
      </c>
      <c r="Q188" s="3">
        <f t="shared" si="49"/>
        <v>94.16358405260995</v>
      </c>
      <c r="R188" s="3">
        <f>+J188/J$190*100</f>
        <v>95.87378640776699</v>
      </c>
      <c r="S188" s="3">
        <f>+K188/K$190*100</f>
        <v>91.00123270784825</v>
      </c>
    </row>
    <row r="189" spans="1:19" ht="12.75">
      <c r="A189" s="86"/>
      <c r="B189" s="86"/>
      <c r="C189" s="8" t="s">
        <v>13</v>
      </c>
      <c r="D189" s="76">
        <v>0</v>
      </c>
      <c r="E189" s="57">
        <v>1</v>
      </c>
      <c r="F189" s="57">
        <v>0</v>
      </c>
      <c r="G189" s="57">
        <v>0</v>
      </c>
      <c r="H189" s="57">
        <v>1</v>
      </c>
      <c r="I189" s="57">
        <v>6</v>
      </c>
      <c r="J189" s="57">
        <v>8</v>
      </c>
      <c r="K189" s="57">
        <v>16</v>
      </c>
      <c r="L189" s="13">
        <f t="shared" si="49"/>
        <v>0</v>
      </c>
      <c r="M189" s="3">
        <f t="shared" si="49"/>
        <v>0.398406374501992</v>
      </c>
      <c r="N189" s="3">
        <f t="shared" si="49"/>
        <v>0</v>
      </c>
      <c r="O189" s="3">
        <f t="shared" si="49"/>
        <v>0</v>
      </c>
      <c r="P189" s="3">
        <f t="shared" si="49"/>
        <v>0.08389261744966443</v>
      </c>
      <c r="Q189" s="3">
        <f t="shared" si="49"/>
        <v>0.2466091245376079</v>
      </c>
      <c r="R189" s="3">
        <f>+J189/J$190*100</f>
        <v>0.3236245954692557</v>
      </c>
      <c r="S189" s="3">
        <f>+K189/K$190*100</f>
        <v>0.21914806190932748</v>
      </c>
    </row>
    <row r="190" spans="1:19" ht="13.5" thickBot="1">
      <c r="A190" s="86"/>
      <c r="B190" s="90"/>
      <c r="C190" s="8" t="s">
        <v>1</v>
      </c>
      <c r="D190" s="76">
        <v>275</v>
      </c>
      <c r="E190" s="57">
        <v>251</v>
      </c>
      <c r="F190" s="57">
        <v>290</v>
      </c>
      <c r="G190" s="57">
        <v>388</v>
      </c>
      <c r="H190" s="57">
        <v>1192</v>
      </c>
      <c r="I190" s="57">
        <v>2433</v>
      </c>
      <c r="J190" s="57">
        <v>2472</v>
      </c>
      <c r="K190" s="57">
        <v>7301</v>
      </c>
      <c r="L190" s="13">
        <f t="shared" si="49"/>
        <v>100</v>
      </c>
      <c r="M190" s="3">
        <f t="shared" si="49"/>
        <v>100</v>
      </c>
      <c r="N190" s="3">
        <f t="shared" si="49"/>
        <v>100</v>
      </c>
      <c r="O190" s="3">
        <f t="shared" si="49"/>
        <v>100</v>
      </c>
      <c r="P190" s="3">
        <f t="shared" si="49"/>
        <v>100</v>
      </c>
      <c r="Q190" s="3">
        <f t="shared" si="49"/>
        <v>100</v>
      </c>
      <c r="R190" s="3">
        <f>+J190/J$190*100</f>
        <v>100</v>
      </c>
      <c r="S190" s="3">
        <f>+K190/K$190*100</f>
        <v>100</v>
      </c>
    </row>
    <row r="191" spans="1:19" ht="12.75" customHeight="1">
      <c r="A191" s="85"/>
      <c r="B191" s="88" t="s">
        <v>56</v>
      </c>
      <c r="C191" s="61" t="s">
        <v>11</v>
      </c>
      <c r="D191" s="78">
        <v>4</v>
      </c>
      <c r="E191" s="62">
        <v>2</v>
      </c>
      <c r="F191" s="62">
        <v>4</v>
      </c>
      <c r="G191" s="62">
        <v>0</v>
      </c>
      <c r="H191" s="62">
        <v>5</v>
      </c>
      <c r="I191" s="62">
        <v>2</v>
      </c>
      <c r="J191" s="62">
        <v>0</v>
      </c>
      <c r="K191" s="62">
        <v>17</v>
      </c>
      <c r="L191" s="64">
        <f aca="true" t="shared" si="50" ref="L191:Q194">+D191/D$194*100</f>
        <v>2.1621621621621623</v>
      </c>
      <c r="M191" s="65">
        <f t="shared" si="50"/>
        <v>1.257861635220126</v>
      </c>
      <c r="N191" s="65">
        <f t="shared" si="50"/>
        <v>2.3391812865497075</v>
      </c>
      <c r="O191" s="65">
        <f t="shared" si="50"/>
        <v>0</v>
      </c>
      <c r="P191" s="65">
        <f t="shared" si="50"/>
        <v>0.7153075822603719</v>
      </c>
      <c r="Q191" s="65">
        <f t="shared" si="50"/>
        <v>0.14892032762472077</v>
      </c>
      <c r="R191" s="65">
        <f>+J191/J$194*100</f>
        <v>0</v>
      </c>
      <c r="S191" s="65">
        <f>+K191/K$194*100</f>
        <v>0.3953488372093023</v>
      </c>
    </row>
    <row r="192" spans="1:19" ht="12.75">
      <c r="A192" s="85"/>
      <c r="B192" s="86"/>
      <c r="C192" s="16" t="s">
        <v>12</v>
      </c>
      <c r="D192" s="76">
        <v>3</v>
      </c>
      <c r="E192" s="57">
        <v>4</v>
      </c>
      <c r="F192" s="57">
        <v>2</v>
      </c>
      <c r="G192" s="57">
        <v>8</v>
      </c>
      <c r="H192" s="57">
        <v>22</v>
      </c>
      <c r="I192" s="57">
        <v>20</v>
      </c>
      <c r="J192" s="57">
        <v>14</v>
      </c>
      <c r="K192" s="57">
        <v>73</v>
      </c>
      <c r="L192" s="13">
        <f t="shared" si="50"/>
        <v>1.6216216216216217</v>
      </c>
      <c r="M192" s="3">
        <f t="shared" si="50"/>
        <v>2.515723270440252</v>
      </c>
      <c r="N192" s="3">
        <f t="shared" si="50"/>
        <v>1.1695906432748537</v>
      </c>
      <c r="O192" s="3">
        <f t="shared" si="50"/>
        <v>3.225806451612903</v>
      </c>
      <c r="P192" s="3">
        <f t="shared" si="50"/>
        <v>3.1473533619456364</v>
      </c>
      <c r="Q192" s="3">
        <f t="shared" si="50"/>
        <v>1.4892032762472078</v>
      </c>
      <c r="R192" s="3">
        <f>+J192/J$194*100</f>
        <v>0.9364548494983277</v>
      </c>
      <c r="S192" s="3">
        <f>+K192/K$194*100</f>
        <v>1.697674418604651</v>
      </c>
    </row>
    <row r="193" spans="1:19" ht="12.75">
      <c r="A193" s="85"/>
      <c r="B193" s="86"/>
      <c r="C193" s="16" t="s">
        <v>13</v>
      </c>
      <c r="D193" s="76">
        <v>178</v>
      </c>
      <c r="E193" s="57">
        <v>153</v>
      </c>
      <c r="F193" s="57">
        <v>165</v>
      </c>
      <c r="G193" s="57">
        <v>240</v>
      </c>
      <c r="H193" s="57">
        <v>672</v>
      </c>
      <c r="I193" s="57">
        <v>1321</v>
      </c>
      <c r="J193" s="57">
        <v>1481</v>
      </c>
      <c r="K193" s="57">
        <v>4210</v>
      </c>
      <c r="L193" s="13">
        <f t="shared" si="50"/>
        <v>96.21621621621622</v>
      </c>
      <c r="M193" s="3">
        <f t="shared" si="50"/>
        <v>96.22641509433963</v>
      </c>
      <c r="N193" s="3">
        <f t="shared" si="50"/>
        <v>96.49122807017544</v>
      </c>
      <c r="O193" s="3">
        <f t="shared" si="50"/>
        <v>96.7741935483871</v>
      </c>
      <c r="P193" s="3">
        <f t="shared" si="50"/>
        <v>96.13733905579399</v>
      </c>
      <c r="Q193" s="3">
        <f t="shared" si="50"/>
        <v>98.36187639612807</v>
      </c>
      <c r="R193" s="3">
        <f>+J193/J$194*100</f>
        <v>99.06354515050168</v>
      </c>
      <c r="S193" s="3">
        <f>+K193/K$194*100</f>
        <v>97.90697674418605</v>
      </c>
    </row>
    <row r="194" spans="1:19" ht="12.75">
      <c r="A194" s="85"/>
      <c r="B194" s="86"/>
      <c r="C194" s="17" t="s">
        <v>1</v>
      </c>
      <c r="D194" s="77">
        <v>185</v>
      </c>
      <c r="E194" s="59">
        <v>159</v>
      </c>
      <c r="F194" s="59">
        <v>171</v>
      </c>
      <c r="G194" s="59">
        <v>248</v>
      </c>
      <c r="H194" s="59">
        <v>699</v>
      </c>
      <c r="I194" s="59">
        <v>1343</v>
      </c>
      <c r="J194" s="59">
        <v>1495</v>
      </c>
      <c r="K194" s="59">
        <v>4300</v>
      </c>
      <c r="L194" s="14">
        <f t="shared" si="50"/>
        <v>100</v>
      </c>
      <c r="M194" s="6">
        <f t="shared" si="50"/>
        <v>100</v>
      </c>
      <c r="N194" s="6">
        <f t="shared" si="50"/>
        <v>100</v>
      </c>
      <c r="O194" s="6">
        <f t="shared" si="50"/>
        <v>100</v>
      </c>
      <c r="P194" s="6">
        <f t="shared" si="50"/>
        <v>100</v>
      </c>
      <c r="Q194" s="6">
        <f t="shared" si="50"/>
        <v>100</v>
      </c>
      <c r="R194" s="6">
        <f>+J194/J$194*100</f>
        <v>100</v>
      </c>
      <c r="S194" s="6">
        <f>+K194/K$194*100</f>
        <v>100</v>
      </c>
    </row>
    <row r="195" spans="1:19" ht="12.75" customHeight="1">
      <c r="A195" s="85"/>
      <c r="B195" s="89" t="s">
        <v>57</v>
      </c>
      <c r="C195" s="8" t="s">
        <v>11</v>
      </c>
      <c r="D195" s="76">
        <v>2</v>
      </c>
      <c r="E195" s="57">
        <v>3</v>
      </c>
      <c r="F195" s="57">
        <v>0</v>
      </c>
      <c r="G195" s="57">
        <v>3</v>
      </c>
      <c r="H195" s="57">
        <v>9</v>
      </c>
      <c r="I195" s="57">
        <v>2</v>
      </c>
      <c r="J195" s="57">
        <v>4</v>
      </c>
      <c r="K195" s="57">
        <v>23</v>
      </c>
      <c r="L195" s="13">
        <f aca="true" t="shared" si="51" ref="L195:R198">+D195/D$198*100</f>
        <v>1.4705882352941175</v>
      </c>
      <c r="M195" s="3">
        <f t="shared" si="51"/>
        <v>3.1914893617021276</v>
      </c>
      <c r="N195" s="3">
        <f t="shared" si="51"/>
        <v>0</v>
      </c>
      <c r="O195" s="3">
        <f t="shared" si="51"/>
        <v>2.18978102189781</v>
      </c>
      <c r="P195" s="3">
        <f t="shared" si="51"/>
        <v>1.9189765458422177</v>
      </c>
      <c r="Q195" s="3">
        <f t="shared" si="51"/>
        <v>0.2306805074971165</v>
      </c>
      <c r="R195" s="3">
        <f>+J195/J$198*100</f>
        <v>0.3524229074889868</v>
      </c>
      <c r="S195" s="3">
        <f>+K195/K$198*100</f>
        <v>0.7855191256830601</v>
      </c>
    </row>
    <row r="196" spans="1:19" ht="12.75">
      <c r="A196" s="85"/>
      <c r="B196" s="86"/>
      <c r="C196" s="8" t="s">
        <v>12</v>
      </c>
      <c r="D196" s="76">
        <v>8</v>
      </c>
      <c r="E196" s="57">
        <v>12</v>
      </c>
      <c r="F196" s="57">
        <v>10</v>
      </c>
      <c r="G196" s="57">
        <v>14</v>
      </c>
      <c r="H196" s="57">
        <v>75</v>
      </c>
      <c r="I196" s="57">
        <v>91</v>
      </c>
      <c r="J196" s="57">
        <v>69</v>
      </c>
      <c r="K196" s="57">
        <v>279</v>
      </c>
      <c r="L196" s="13">
        <f t="shared" si="51"/>
        <v>5.88235294117647</v>
      </c>
      <c r="M196" s="3">
        <f t="shared" si="51"/>
        <v>12.76595744680851</v>
      </c>
      <c r="N196" s="3">
        <f t="shared" si="51"/>
        <v>11.11111111111111</v>
      </c>
      <c r="O196" s="3">
        <f t="shared" si="51"/>
        <v>10.218978102189782</v>
      </c>
      <c r="P196" s="3">
        <f t="shared" si="51"/>
        <v>15.991471215351813</v>
      </c>
      <c r="Q196" s="3">
        <f t="shared" si="51"/>
        <v>10.4959630911188</v>
      </c>
      <c r="R196" s="3">
        <f>+J196/J$198*100</f>
        <v>6.079295154185022</v>
      </c>
      <c r="S196" s="3">
        <f>+K196/K$198*100</f>
        <v>9.528688524590164</v>
      </c>
    </row>
    <row r="197" spans="1:19" ht="12.75">
      <c r="A197" s="85"/>
      <c r="B197" s="86"/>
      <c r="C197" s="8" t="s">
        <v>13</v>
      </c>
      <c r="D197" s="76">
        <v>126</v>
      </c>
      <c r="E197" s="57">
        <v>79</v>
      </c>
      <c r="F197" s="57">
        <v>80</v>
      </c>
      <c r="G197" s="57">
        <v>120</v>
      </c>
      <c r="H197" s="57">
        <v>385</v>
      </c>
      <c r="I197" s="57">
        <v>774</v>
      </c>
      <c r="J197" s="57">
        <v>1062</v>
      </c>
      <c r="K197" s="57">
        <v>2626</v>
      </c>
      <c r="L197" s="13">
        <f t="shared" si="51"/>
        <v>92.64705882352942</v>
      </c>
      <c r="M197" s="3">
        <f t="shared" si="51"/>
        <v>84.04255319148936</v>
      </c>
      <c r="N197" s="3">
        <f t="shared" si="51"/>
        <v>88.88888888888889</v>
      </c>
      <c r="O197" s="3">
        <f t="shared" si="51"/>
        <v>87.59124087591242</v>
      </c>
      <c r="P197" s="3">
        <f t="shared" si="51"/>
        <v>82.08955223880598</v>
      </c>
      <c r="Q197" s="3">
        <f t="shared" si="51"/>
        <v>89.27335640138409</v>
      </c>
      <c r="R197" s="3">
        <f>+J197/J$198*100</f>
        <v>93.568281938326</v>
      </c>
      <c r="S197" s="3">
        <f>+K197/K$198*100</f>
        <v>89.68579234972678</v>
      </c>
    </row>
    <row r="198" spans="1:19" ht="12.75">
      <c r="A198" s="85"/>
      <c r="B198" s="90"/>
      <c r="C198" s="8" t="s">
        <v>1</v>
      </c>
      <c r="D198" s="76">
        <v>136</v>
      </c>
      <c r="E198" s="57">
        <v>94</v>
      </c>
      <c r="F198" s="57">
        <v>90</v>
      </c>
      <c r="G198" s="57">
        <v>137</v>
      </c>
      <c r="H198" s="57">
        <v>469</v>
      </c>
      <c r="I198" s="57">
        <v>867</v>
      </c>
      <c r="J198" s="57">
        <v>1135</v>
      </c>
      <c r="K198" s="57">
        <v>2928</v>
      </c>
      <c r="L198" s="13">
        <f t="shared" si="51"/>
        <v>100</v>
      </c>
      <c r="M198" s="3">
        <f t="shared" si="51"/>
        <v>100</v>
      </c>
      <c r="N198" s="3">
        <f t="shared" si="51"/>
        <v>100</v>
      </c>
      <c r="O198" s="3">
        <f t="shared" si="51"/>
        <v>100</v>
      </c>
      <c r="P198" s="3">
        <f t="shared" si="51"/>
        <v>100</v>
      </c>
      <c r="Q198" s="3">
        <f t="shared" si="51"/>
        <v>100</v>
      </c>
      <c r="R198" s="3">
        <f>+J198/J$198*100</f>
        <v>100</v>
      </c>
      <c r="S198" s="3">
        <f>+K198/K$198*100</f>
        <v>100</v>
      </c>
    </row>
    <row r="199" spans="1:19" ht="12.75" customHeight="1">
      <c r="A199" s="85"/>
      <c r="B199" s="91" t="s">
        <v>58</v>
      </c>
      <c r="C199" s="15" t="s">
        <v>11</v>
      </c>
      <c r="D199" s="7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0</v>
      </c>
      <c r="J199" s="55">
        <v>0</v>
      </c>
      <c r="K199" s="55">
        <v>0</v>
      </c>
      <c r="L199" s="12">
        <f aca="true" t="shared" si="52" ref="L199:Q202">+D199/D$202*100</f>
        <v>0</v>
      </c>
      <c r="M199" s="10">
        <f t="shared" si="52"/>
        <v>0</v>
      </c>
      <c r="N199" s="10">
        <f t="shared" si="52"/>
        <v>0</v>
      </c>
      <c r="O199" s="10">
        <f t="shared" si="52"/>
        <v>0</v>
      </c>
      <c r="P199" s="10">
        <f t="shared" si="52"/>
        <v>0</v>
      </c>
      <c r="Q199" s="10">
        <f t="shared" si="52"/>
        <v>0</v>
      </c>
      <c r="R199" s="10">
        <f>+J199/J$202*100</f>
        <v>0</v>
      </c>
      <c r="S199" s="10">
        <f>+K199/K$202*100</f>
        <v>0</v>
      </c>
    </row>
    <row r="200" spans="1:19" ht="12.75">
      <c r="A200" s="85"/>
      <c r="B200" s="86"/>
      <c r="C200" s="16" t="s">
        <v>12</v>
      </c>
      <c r="D200" s="76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0</v>
      </c>
      <c r="J200" s="57">
        <v>2</v>
      </c>
      <c r="K200" s="57">
        <v>2</v>
      </c>
      <c r="L200" s="13">
        <f t="shared" si="52"/>
        <v>0</v>
      </c>
      <c r="M200" s="3">
        <f t="shared" si="52"/>
        <v>0</v>
      </c>
      <c r="N200" s="3">
        <f t="shared" si="52"/>
        <v>0</v>
      </c>
      <c r="O200" s="3">
        <f t="shared" si="52"/>
        <v>0</v>
      </c>
      <c r="P200" s="3">
        <f t="shared" si="52"/>
        <v>0</v>
      </c>
      <c r="Q200" s="3">
        <f t="shared" si="52"/>
        <v>0</v>
      </c>
      <c r="R200" s="3">
        <f>+J200/J$202*100</f>
        <v>0.2828854314002829</v>
      </c>
      <c r="S200" s="3">
        <f>+K200/K$202*100</f>
        <v>0.09254974548819991</v>
      </c>
    </row>
    <row r="201" spans="1:19" ht="12.75">
      <c r="A201" s="85"/>
      <c r="B201" s="86"/>
      <c r="C201" s="16" t="s">
        <v>13</v>
      </c>
      <c r="D201" s="76">
        <v>87</v>
      </c>
      <c r="E201" s="57">
        <v>102</v>
      </c>
      <c r="F201" s="57">
        <v>113</v>
      </c>
      <c r="G201" s="57">
        <v>169</v>
      </c>
      <c r="H201" s="57">
        <v>400</v>
      </c>
      <c r="I201" s="57">
        <v>583</v>
      </c>
      <c r="J201" s="57">
        <v>705</v>
      </c>
      <c r="K201" s="57">
        <v>2159</v>
      </c>
      <c r="L201" s="13">
        <f t="shared" si="52"/>
        <v>100</v>
      </c>
      <c r="M201" s="3">
        <f t="shared" si="52"/>
        <v>100</v>
      </c>
      <c r="N201" s="3">
        <f t="shared" si="52"/>
        <v>100</v>
      </c>
      <c r="O201" s="3">
        <f t="shared" si="52"/>
        <v>100</v>
      </c>
      <c r="P201" s="3">
        <f t="shared" si="52"/>
        <v>100</v>
      </c>
      <c r="Q201" s="3">
        <f t="shared" si="52"/>
        <v>100</v>
      </c>
      <c r="R201" s="3">
        <f>+J201/J$202*100</f>
        <v>99.71711456859971</v>
      </c>
      <c r="S201" s="3">
        <f>+K201/K$202*100</f>
        <v>99.9074502545118</v>
      </c>
    </row>
    <row r="202" spans="1:19" ht="12.75">
      <c r="A202" s="85"/>
      <c r="B202" s="86"/>
      <c r="C202" s="17" t="s">
        <v>1</v>
      </c>
      <c r="D202" s="77">
        <v>87</v>
      </c>
      <c r="E202" s="59">
        <v>102</v>
      </c>
      <c r="F202" s="59">
        <v>113</v>
      </c>
      <c r="G202" s="59">
        <v>169</v>
      </c>
      <c r="H202" s="59">
        <v>400</v>
      </c>
      <c r="I202" s="59">
        <v>583</v>
      </c>
      <c r="J202" s="59">
        <v>707</v>
      </c>
      <c r="K202" s="59">
        <v>2161</v>
      </c>
      <c r="L202" s="14">
        <f t="shared" si="52"/>
        <v>100</v>
      </c>
      <c r="M202" s="6">
        <f t="shared" si="52"/>
        <v>100</v>
      </c>
      <c r="N202" s="6">
        <f t="shared" si="52"/>
        <v>100</v>
      </c>
      <c r="O202" s="6">
        <f t="shared" si="52"/>
        <v>100</v>
      </c>
      <c r="P202" s="6">
        <f t="shared" si="52"/>
        <v>100</v>
      </c>
      <c r="Q202" s="6">
        <f t="shared" si="52"/>
        <v>100</v>
      </c>
      <c r="R202" s="6">
        <f>+J202/J$202*100</f>
        <v>100</v>
      </c>
      <c r="S202" s="6">
        <f>+K202/K$202*100</f>
        <v>100</v>
      </c>
    </row>
    <row r="203" spans="1:19" ht="12.75" customHeight="1">
      <c r="A203" s="85"/>
      <c r="B203" s="89" t="s">
        <v>59</v>
      </c>
      <c r="C203" s="8" t="s">
        <v>11</v>
      </c>
      <c r="D203" s="76">
        <v>0</v>
      </c>
      <c r="E203" s="57">
        <v>0</v>
      </c>
      <c r="F203" s="57">
        <v>0</v>
      </c>
      <c r="G203" s="57">
        <v>0</v>
      </c>
      <c r="H203" s="57">
        <v>0</v>
      </c>
      <c r="I203" s="57">
        <v>0</v>
      </c>
      <c r="J203" s="57">
        <v>0</v>
      </c>
      <c r="K203" s="57">
        <v>0</v>
      </c>
      <c r="L203" s="13">
        <f aca="true" t="shared" si="53" ref="L203:Q206">+D203/D$206*100</f>
        <v>0</v>
      </c>
      <c r="M203" s="3">
        <f t="shared" si="53"/>
        <v>0</v>
      </c>
      <c r="N203" s="3">
        <f t="shared" si="53"/>
        <v>0</v>
      </c>
      <c r="O203" s="3">
        <f t="shared" si="53"/>
        <v>0</v>
      </c>
      <c r="P203" s="3">
        <f t="shared" si="53"/>
        <v>0</v>
      </c>
      <c r="Q203" s="3">
        <f t="shared" si="53"/>
        <v>0</v>
      </c>
      <c r="R203" s="3">
        <f>+J203/J$206*100</f>
        <v>0</v>
      </c>
      <c r="S203" s="3">
        <f>+K203/K$206*100</f>
        <v>0</v>
      </c>
    </row>
    <row r="204" spans="1:19" ht="12.75">
      <c r="A204" s="85"/>
      <c r="B204" s="86"/>
      <c r="C204" s="8" t="s">
        <v>12</v>
      </c>
      <c r="D204" s="76">
        <v>0</v>
      </c>
      <c r="E204" s="57">
        <v>0</v>
      </c>
      <c r="F204" s="57">
        <v>0</v>
      </c>
      <c r="G204" s="57">
        <v>0</v>
      </c>
      <c r="H204" s="57">
        <v>0</v>
      </c>
      <c r="I204" s="57">
        <v>1</v>
      </c>
      <c r="J204" s="57">
        <v>0</v>
      </c>
      <c r="K204" s="57">
        <v>1</v>
      </c>
      <c r="L204" s="13">
        <f t="shared" si="53"/>
        <v>0</v>
      </c>
      <c r="M204" s="3">
        <f t="shared" si="53"/>
        <v>0</v>
      </c>
      <c r="N204" s="3">
        <f t="shared" si="53"/>
        <v>0</v>
      </c>
      <c r="O204" s="3">
        <f t="shared" si="53"/>
        <v>0</v>
      </c>
      <c r="P204" s="3">
        <f t="shared" si="53"/>
        <v>0</v>
      </c>
      <c r="Q204" s="3">
        <f t="shared" si="53"/>
        <v>0.12562814070351758</v>
      </c>
      <c r="R204" s="3">
        <f>+J204/J$206*100</f>
        <v>0</v>
      </c>
      <c r="S204" s="3">
        <f>+K204/K$206*100</f>
        <v>0.04084967320261438</v>
      </c>
    </row>
    <row r="205" spans="1:19" ht="12.75">
      <c r="A205" s="85"/>
      <c r="B205" s="86"/>
      <c r="C205" s="8" t="s">
        <v>13</v>
      </c>
      <c r="D205" s="76">
        <v>96</v>
      </c>
      <c r="E205" s="57">
        <v>87</v>
      </c>
      <c r="F205" s="57">
        <v>89</v>
      </c>
      <c r="G205" s="57">
        <v>144</v>
      </c>
      <c r="H205" s="57">
        <v>410</v>
      </c>
      <c r="I205" s="57">
        <v>795</v>
      </c>
      <c r="J205" s="57">
        <v>826</v>
      </c>
      <c r="K205" s="57">
        <v>2447</v>
      </c>
      <c r="L205" s="13">
        <f t="shared" si="53"/>
        <v>100</v>
      </c>
      <c r="M205" s="3">
        <f t="shared" si="53"/>
        <v>100</v>
      </c>
      <c r="N205" s="3">
        <f t="shared" si="53"/>
        <v>100</v>
      </c>
      <c r="O205" s="3">
        <f t="shared" si="53"/>
        <v>100</v>
      </c>
      <c r="P205" s="3">
        <f t="shared" si="53"/>
        <v>100</v>
      </c>
      <c r="Q205" s="3">
        <f t="shared" si="53"/>
        <v>99.87437185929649</v>
      </c>
      <c r="R205" s="3">
        <f>+J205/J$206*100</f>
        <v>100</v>
      </c>
      <c r="S205" s="3">
        <f>+K205/K$206*100</f>
        <v>99.95915032679738</v>
      </c>
    </row>
    <row r="206" spans="1:19" ht="13.5" thickBot="1">
      <c r="A206" s="85"/>
      <c r="B206" s="92"/>
      <c r="C206" s="74" t="s">
        <v>1</v>
      </c>
      <c r="D206" s="79">
        <v>96</v>
      </c>
      <c r="E206" s="69">
        <v>87</v>
      </c>
      <c r="F206" s="69">
        <v>89</v>
      </c>
      <c r="G206" s="69">
        <v>144</v>
      </c>
      <c r="H206" s="69">
        <v>410</v>
      </c>
      <c r="I206" s="69">
        <v>796</v>
      </c>
      <c r="J206" s="69">
        <v>826</v>
      </c>
      <c r="K206" s="69">
        <v>2448</v>
      </c>
      <c r="L206" s="71">
        <f t="shared" si="53"/>
        <v>100</v>
      </c>
      <c r="M206" s="72">
        <f t="shared" si="53"/>
        <v>100</v>
      </c>
      <c r="N206" s="72">
        <f t="shared" si="53"/>
        <v>100</v>
      </c>
      <c r="O206" s="72">
        <f t="shared" si="53"/>
        <v>100</v>
      </c>
      <c r="P206" s="72">
        <f t="shared" si="53"/>
        <v>100</v>
      </c>
      <c r="Q206" s="72">
        <f t="shared" si="53"/>
        <v>100</v>
      </c>
      <c r="R206" s="72">
        <f>+J206/J$206*100</f>
        <v>100</v>
      </c>
      <c r="S206" s="72">
        <f>+K206/K$206*100</f>
        <v>100</v>
      </c>
    </row>
    <row r="207" spans="1:19" ht="12.75" customHeight="1">
      <c r="A207" s="85"/>
      <c r="B207" s="89" t="s">
        <v>60</v>
      </c>
      <c r="C207" s="16" t="s">
        <v>11</v>
      </c>
      <c r="D207" s="76">
        <v>146</v>
      </c>
      <c r="E207" s="57">
        <v>100</v>
      </c>
      <c r="F207" s="57">
        <v>84</v>
      </c>
      <c r="G207" s="57">
        <v>86</v>
      </c>
      <c r="H207" s="57">
        <v>181</v>
      </c>
      <c r="I207" s="57">
        <v>206</v>
      </c>
      <c r="J207" s="57">
        <v>209</v>
      </c>
      <c r="K207" s="57">
        <v>1012</v>
      </c>
      <c r="L207" s="13">
        <f aca="true" t="shared" si="54" ref="L207:Q210">+D207/D$210*100</f>
        <v>30.997876857749468</v>
      </c>
      <c r="M207" s="3">
        <f t="shared" si="54"/>
        <v>25.188916876574307</v>
      </c>
      <c r="N207" s="3">
        <f t="shared" si="54"/>
        <v>22.163588390501317</v>
      </c>
      <c r="O207" s="3">
        <f t="shared" si="54"/>
        <v>16.634429400386846</v>
      </c>
      <c r="P207" s="3">
        <f t="shared" si="54"/>
        <v>11.016433353621425</v>
      </c>
      <c r="Q207" s="3">
        <f t="shared" si="54"/>
        <v>5.829088851160159</v>
      </c>
      <c r="R207" s="3">
        <f>+J207/J$210*100</f>
        <v>5.030084235860409</v>
      </c>
      <c r="S207" s="3">
        <f>+K207/K$210*100</f>
        <v>9.120403749098774</v>
      </c>
    </row>
    <row r="208" spans="1:19" ht="12.75">
      <c r="A208" s="85"/>
      <c r="B208" s="86"/>
      <c r="C208" s="16" t="s">
        <v>12</v>
      </c>
      <c r="D208" s="76">
        <v>321</v>
      </c>
      <c r="E208" s="57">
        <v>293</v>
      </c>
      <c r="F208" s="57">
        <v>294</v>
      </c>
      <c r="G208" s="57">
        <v>428</v>
      </c>
      <c r="H208" s="57">
        <v>1454</v>
      </c>
      <c r="I208" s="57">
        <v>3316</v>
      </c>
      <c r="J208" s="57">
        <v>3928</v>
      </c>
      <c r="K208" s="57">
        <v>10034</v>
      </c>
      <c r="L208" s="13">
        <f t="shared" si="54"/>
        <v>68.15286624203821</v>
      </c>
      <c r="M208" s="3">
        <f t="shared" si="54"/>
        <v>73.80352644836272</v>
      </c>
      <c r="N208" s="3">
        <f t="shared" si="54"/>
        <v>77.57255936675462</v>
      </c>
      <c r="O208" s="3">
        <f t="shared" si="54"/>
        <v>82.7852998065764</v>
      </c>
      <c r="P208" s="3">
        <f t="shared" si="54"/>
        <v>88.49665246500305</v>
      </c>
      <c r="Q208" s="3">
        <f t="shared" si="54"/>
        <v>93.83135257498584</v>
      </c>
      <c r="R208" s="3">
        <f>+J208/J$210*100</f>
        <v>94.5367027677497</v>
      </c>
      <c r="S208" s="3">
        <f>+K208/K$210*100</f>
        <v>90.42898341744772</v>
      </c>
    </row>
    <row r="209" spans="1:19" ht="12.75">
      <c r="A209" s="85"/>
      <c r="B209" s="86"/>
      <c r="C209" s="16" t="s">
        <v>13</v>
      </c>
      <c r="D209" s="76">
        <v>4</v>
      </c>
      <c r="E209" s="57">
        <v>4</v>
      </c>
      <c r="F209" s="57">
        <v>1</v>
      </c>
      <c r="G209" s="57">
        <v>3</v>
      </c>
      <c r="H209" s="57">
        <v>8</v>
      </c>
      <c r="I209" s="57">
        <v>12</v>
      </c>
      <c r="J209" s="57">
        <v>18</v>
      </c>
      <c r="K209" s="57">
        <v>50</v>
      </c>
      <c r="L209" s="13">
        <f t="shared" si="54"/>
        <v>0.8492569002123143</v>
      </c>
      <c r="M209" s="3">
        <f t="shared" si="54"/>
        <v>1.0075566750629723</v>
      </c>
      <c r="N209" s="3">
        <f t="shared" si="54"/>
        <v>0.2638522427440633</v>
      </c>
      <c r="O209" s="3">
        <f t="shared" si="54"/>
        <v>0.5802707930367506</v>
      </c>
      <c r="P209" s="3">
        <f t="shared" si="54"/>
        <v>0.48691418137553255</v>
      </c>
      <c r="Q209" s="3">
        <f t="shared" si="54"/>
        <v>0.3395585738539898</v>
      </c>
      <c r="R209" s="3">
        <f>+J209/J$210*100</f>
        <v>0.4332129963898917</v>
      </c>
      <c r="S209" s="3">
        <f>+K209/K$210*100</f>
        <v>0.45061283345349673</v>
      </c>
    </row>
    <row r="210" spans="1:19" ht="13.5" thickBot="1">
      <c r="A210" s="85"/>
      <c r="B210" s="90"/>
      <c r="C210" s="16" t="s">
        <v>1</v>
      </c>
      <c r="D210" s="76">
        <v>471</v>
      </c>
      <c r="E210" s="57">
        <v>397</v>
      </c>
      <c r="F210" s="57">
        <v>379</v>
      </c>
      <c r="G210" s="57">
        <v>517</v>
      </c>
      <c r="H210" s="57">
        <v>1643</v>
      </c>
      <c r="I210" s="57">
        <v>3534</v>
      </c>
      <c r="J210" s="57">
        <v>4155</v>
      </c>
      <c r="K210" s="57">
        <v>11096</v>
      </c>
      <c r="L210" s="13">
        <f t="shared" si="54"/>
        <v>100</v>
      </c>
      <c r="M210" s="3">
        <f t="shared" si="54"/>
        <v>100</v>
      </c>
      <c r="N210" s="3">
        <f t="shared" si="54"/>
        <v>100</v>
      </c>
      <c r="O210" s="3">
        <f t="shared" si="54"/>
        <v>100</v>
      </c>
      <c r="P210" s="3">
        <f t="shared" si="54"/>
        <v>100</v>
      </c>
      <c r="Q210" s="3">
        <f t="shared" si="54"/>
        <v>100</v>
      </c>
      <c r="R210" s="3">
        <f>+J210/J$210*100</f>
        <v>100</v>
      </c>
      <c r="S210" s="3">
        <f>+K210/K$210*100</f>
        <v>100</v>
      </c>
    </row>
    <row r="211" spans="1:19" ht="12.75" customHeight="1">
      <c r="A211" s="85"/>
      <c r="B211" s="88" t="s">
        <v>61</v>
      </c>
      <c r="C211" s="67" t="s">
        <v>11</v>
      </c>
      <c r="D211" s="78">
        <v>30</v>
      </c>
      <c r="E211" s="62">
        <v>20</v>
      </c>
      <c r="F211" s="62">
        <v>30</v>
      </c>
      <c r="G211" s="62">
        <v>22</v>
      </c>
      <c r="H211" s="62">
        <v>58</v>
      </c>
      <c r="I211" s="62">
        <v>57</v>
      </c>
      <c r="J211" s="62">
        <v>63</v>
      </c>
      <c r="K211" s="62">
        <v>280</v>
      </c>
      <c r="L211" s="64">
        <f aca="true" t="shared" si="55" ref="L211:Q214">+D211/D$214*100</f>
        <v>23.25581395348837</v>
      </c>
      <c r="M211" s="65">
        <f t="shared" si="55"/>
        <v>19.801980198019802</v>
      </c>
      <c r="N211" s="65">
        <f t="shared" si="55"/>
        <v>23.076923076923077</v>
      </c>
      <c r="O211" s="65">
        <f t="shared" si="55"/>
        <v>13.017751479289942</v>
      </c>
      <c r="P211" s="65">
        <f t="shared" si="55"/>
        <v>12.058212058212058</v>
      </c>
      <c r="Q211" s="65">
        <f t="shared" si="55"/>
        <v>5.780933062880324</v>
      </c>
      <c r="R211" s="65">
        <f>+J211/J$214*100</f>
        <v>4.635761589403973</v>
      </c>
      <c r="S211" s="65">
        <f>+K211/K$214*100</f>
        <v>8.345752608047691</v>
      </c>
    </row>
    <row r="212" spans="1:19" ht="12.75">
      <c r="A212" s="85"/>
      <c r="B212" s="86"/>
      <c r="C212" s="8" t="s">
        <v>12</v>
      </c>
      <c r="D212" s="76">
        <v>88</v>
      </c>
      <c r="E212" s="57">
        <v>67</v>
      </c>
      <c r="F212" s="57">
        <v>83</v>
      </c>
      <c r="G212" s="57">
        <v>119</v>
      </c>
      <c r="H212" s="57">
        <v>353</v>
      </c>
      <c r="I212" s="57">
        <v>791</v>
      </c>
      <c r="J212" s="57">
        <v>1137</v>
      </c>
      <c r="K212" s="57">
        <v>2638</v>
      </c>
      <c r="L212" s="13">
        <f t="shared" si="55"/>
        <v>68.21705426356588</v>
      </c>
      <c r="M212" s="3">
        <f t="shared" si="55"/>
        <v>66.33663366336634</v>
      </c>
      <c r="N212" s="3">
        <f t="shared" si="55"/>
        <v>63.84615384615384</v>
      </c>
      <c r="O212" s="3">
        <f t="shared" si="55"/>
        <v>70.41420118343196</v>
      </c>
      <c r="P212" s="3">
        <f t="shared" si="55"/>
        <v>73.38877338877339</v>
      </c>
      <c r="Q212" s="3">
        <f t="shared" si="55"/>
        <v>80.22312373225152</v>
      </c>
      <c r="R212" s="3">
        <f>+J212/J$214*100</f>
        <v>83.6644591611479</v>
      </c>
      <c r="S212" s="3">
        <f>+K212/K$214*100</f>
        <v>78.62891207153501</v>
      </c>
    </row>
    <row r="213" spans="1:19" ht="12.75">
      <c r="A213" s="85"/>
      <c r="B213" s="86"/>
      <c r="C213" s="8" t="s">
        <v>13</v>
      </c>
      <c r="D213" s="76">
        <v>11</v>
      </c>
      <c r="E213" s="57">
        <v>14</v>
      </c>
      <c r="F213" s="57">
        <v>17</v>
      </c>
      <c r="G213" s="57">
        <v>28</v>
      </c>
      <c r="H213" s="57">
        <v>70</v>
      </c>
      <c r="I213" s="57">
        <v>138</v>
      </c>
      <c r="J213" s="57">
        <v>159</v>
      </c>
      <c r="K213" s="57">
        <v>437</v>
      </c>
      <c r="L213" s="13">
        <f t="shared" si="55"/>
        <v>8.527131782945736</v>
      </c>
      <c r="M213" s="3">
        <f t="shared" si="55"/>
        <v>13.861386138613863</v>
      </c>
      <c r="N213" s="3">
        <f t="shared" si="55"/>
        <v>13.076923076923078</v>
      </c>
      <c r="O213" s="3">
        <f t="shared" si="55"/>
        <v>16.56804733727811</v>
      </c>
      <c r="P213" s="3">
        <f t="shared" si="55"/>
        <v>14.553014553014554</v>
      </c>
      <c r="Q213" s="3">
        <f t="shared" si="55"/>
        <v>13.995943204868155</v>
      </c>
      <c r="R213" s="3">
        <f>+J213/J$214*100</f>
        <v>11.699779249448124</v>
      </c>
      <c r="S213" s="3">
        <f>+K213/K$214*100</f>
        <v>13.02533532041729</v>
      </c>
    </row>
    <row r="214" spans="1:19" ht="12.75">
      <c r="A214" s="85"/>
      <c r="B214" s="90"/>
      <c r="C214" s="8" t="s">
        <v>1</v>
      </c>
      <c r="D214" s="76">
        <v>129</v>
      </c>
      <c r="E214" s="57">
        <v>101</v>
      </c>
      <c r="F214" s="57">
        <v>130</v>
      </c>
      <c r="G214" s="57">
        <v>169</v>
      </c>
      <c r="H214" s="57">
        <v>481</v>
      </c>
      <c r="I214" s="57">
        <v>986</v>
      </c>
      <c r="J214" s="57">
        <v>1359</v>
      </c>
      <c r="K214" s="57">
        <v>3355</v>
      </c>
      <c r="L214" s="13">
        <f t="shared" si="55"/>
        <v>100</v>
      </c>
      <c r="M214" s="3">
        <f t="shared" si="55"/>
        <v>100</v>
      </c>
      <c r="N214" s="3">
        <f t="shared" si="55"/>
        <v>100</v>
      </c>
      <c r="O214" s="3">
        <f t="shared" si="55"/>
        <v>100</v>
      </c>
      <c r="P214" s="3">
        <f t="shared" si="55"/>
        <v>100</v>
      </c>
      <c r="Q214" s="3">
        <f t="shared" si="55"/>
        <v>100</v>
      </c>
      <c r="R214" s="3">
        <f>+J214/J$214*100</f>
        <v>100</v>
      </c>
      <c r="S214" s="3">
        <f>+K214/K$214*100</f>
        <v>100</v>
      </c>
    </row>
    <row r="215" spans="1:19" ht="12.75" customHeight="1">
      <c r="A215" s="85"/>
      <c r="B215" s="91" t="s">
        <v>62</v>
      </c>
      <c r="C215" s="15" t="s">
        <v>11</v>
      </c>
      <c r="D215" s="75">
        <v>41</v>
      </c>
      <c r="E215" s="55">
        <v>30</v>
      </c>
      <c r="F215" s="55">
        <v>28</v>
      </c>
      <c r="G215" s="55">
        <v>24</v>
      </c>
      <c r="H215" s="55">
        <v>49</v>
      </c>
      <c r="I215" s="55">
        <v>61</v>
      </c>
      <c r="J215" s="55">
        <v>72</v>
      </c>
      <c r="K215" s="55">
        <v>305</v>
      </c>
      <c r="L215" s="12">
        <f aca="true" t="shared" si="56" ref="L215:Q218">+D215/D$218*100</f>
        <v>38.31775700934579</v>
      </c>
      <c r="M215" s="10">
        <f t="shared" si="56"/>
        <v>29.411764705882355</v>
      </c>
      <c r="N215" s="10">
        <f t="shared" si="56"/>
        <v>30.434782608695656</v>
      </c>
      <c r="O215" s="10">
        <f t="shared" si="56"/>
        <v>18.461538461538463</v>
      </c>
      <c r="P215" s="10">
        <f t="shared" si="56"/>
        <v>10.606060606060606</v>
      </c>
      <c r="Q215" s="10">
        <f t="shared" si="56"/>
        <v>5.530371713508613</v>
      </c>
      <c r="R215" s="10">
        <f>+J215/J$218*100</f>
        <v>4.639175257731959</v>
      </c>
      <c r="S215" s="10">
        <f>+K215/K$218*100</f>
        <v>8.596392333709133</v>
      </c>
    </row>
    <row r="216" spans="1:19" ht="12.75">
      <c r="A216" s="85"/>
      <c r="B216" s="86"/>
      <c r="C216" s="16" t="s">
        <v>12</v>
      </c>
      <c r="D216" s="76">
        <v>65</v>
      </c>
      <c r="E216" s="57">
        <v>70</v>
      </c>
      <c r="F216" s="57">
        <v>63</v>
      </c>
      <c r="G216" s="57">
        <v>104</v>
      </c>
      <c r="H216" s="57">
        <v>400</v>
      </c>
      <c r="I216" s="57">
        <v>1004</v>
      </c>
      <c r="J216" s="57">
        <v>1439</v>
      </c>
      <c r="K216" s="57">
        <v>3145</v>
      </c>
      <c r="L216" s="13">
        <f t="shared" si="56"/>
        <v>60.747663551401864</v>
      </c>
      <c r="M216" s="3">
        <f t="shared" si="56"/>
        <v>68.62745098039215</v>
      </c>
      <c r="N216" s="3">
        <f t="shared" si="56"/>
        <v>68.47826086956522</v>
      </c>
      <c r="O216" s="3">
        <f t="shared" si="56"/>
        <v>80</v>
      </c>
      <c r="P216" s="3">
        <f t="shared" si="56"/>
        <v>86.58008658008657</v>
      </c>
      <c r="Q216" s="3">
        <f t="shared" si="56"/>
        <v>91.02447869446962</v>
      </c>
      <c r="R216" s="3">
        <f>+J216/J$218*100</f>
        <v>92.71907216494846</v>
      </c>
      <c r="S216" s="3">
        <f>+K216/K$218*100</f>
        <v>88.64148816234498</v>
      </c>
    </row>
    <row r="217" spans="1:19" ht="12.75">
      <c r="A217" s="85"/>
      <c r="B217" s="86"/>
      <c r="C217" s="16" t="s">
        <v>13</v>
      </c>
      <c r="D217" s="76">
        <v>1</v>
      </c>
      <c r="E217" s="57">
        <v>2</v>
      </c>
      <c r="F217" s="57">
        <v>1</v>
      </c>
      <c r="G217" s="57">
        <v>2</v>
      </c>
      <c r="H217" s="57">
        <v>13</v>
      </c>
      <c r="I217" s="57">
        <v>38</v>
      </c>
      <c r="J217" s="57">
        <v>41</v>
      </c>
      <c r="K217" s="57">
        <v>98</v>
      </c>
      <c r="L217" s="13">
        <f t="shared" si="56"/>
        <v>0.9345794392523363</v>
      </c>
      <c r="M217" s="3">
        <f t="shared" si="56"/>
        <v>1.9607843137254901</v>
      </c>
      <c r="N217" s="3">
        <f t="shared" si="56"/>
        <v>1.0869565217391304</v>
      </c>
      <c r="O217" s="3">
        <f t="shared" si="56"/>
        <v>1.5384615384615385</v>
      </c>
      <c r="P217" s="3">
        <f t="shared" si="56"/>
        <v>2.813852813852814</v>
      </c>
      <c r="Q217" s="3">
        <f t="shared" si="56"/>
        <v>3.445149592021759</v>
      </c>
      <c r="R217" s="3">
        <f>+J217/J$218*100</f>
        <v>2.6417525773195876</v>
      </c>
      <c r="S217" s="3">
        <f>+K217/K$218*100</f>
        <v>2.7621195039458852</v>
      </c>
    </row>
    <row r="218" spans="1:19" ht="12.75">
      <c r="A218" s="85"/>
      <c r="B218" s="86"/>
      <c r="C218" s="17" t="s">
        <v>1</v>
      </c>
      <c r="D218" s="77">
        <v>107</v>
      </c>
      <c r="E218" s="59">
        <v>102</v>
      </c>
      <c r="F218" s="59">
        <v>92</v>
      </c>
      <c r="G218" s="59">
        <v>130</v>
      </c>
      <c r="H218" s="59">
        <v>462</v>
      </c>
      <c r="I218" s="59">
        <v>1103</v>
      </c>
      <c r="J218" s="59">
        <v>1552</v>
      </c>
      <c r="K218" s="59">
        <v>3548</v>
      </c>
      <c r="L218" s="14">
        <f t="shared" si="56"/>
        <v>100</v>
      </c>
      <c r="M218" s="6">
        <f t="shared" si="56"/>
        <v>100</v>
      </c>
      <c r="N218" s="6">
        <f t="shared" si="56"/>
        <v>100</v>
      </c>
      <c r="O218" s="6">
        <f t="shared" si="56"/>
        <v>100</v>
      </c>
      <c r="P218" s="6">
        <f t="shared" si="56"/>
        <v>100</v>
      </c>
      <c r="Q218" s="6">
        <f t="shared" si="56"/>
        <v>100</v>
      </c>
      <c r="R218" s="6">
        <f>+J218/J$218*100</f>
        <v>100</v>
      </c>
      <c r="S218" s="6">
        <f>+K218/K$218*100</f>
        <v>100</v>
      </c>
    </row>
    <row r="219" spans="1:19" ht="12.75" customHeight="1">
      <c r="A219" s="85"/>
      <c r="B219" s="89" t="s">
        <v>63</v>
      </c>
      <c r="C219" s="8" t="s">
        <v>11</v>
      </c>
      <c r="D219" s="76">
        <v>35</v>
      </c>
      <c r="E219" s="57">
        <v>18</v>
      </c>
      <c r="F219" s="57">
        <v>24</v>
      </c>
      <c r="G219" s="57">
        <v>19</v>
      </c>
      <c r="H219" s="57">
        <v>35</v>
      </c>
      <c r="I219" s="57">
        <v>53</v>
      </c>
      <c r="J219" s="57">
        <v>55</v>
      </c>
      <c r="K219" s="57">
        <v>239</v>
      </c>
      <c r="L219" s="13">
        <f aca="true" t="shared" si="57" ref="L219:Q222">+D219/D$222*100</f>
        <v>29.411764705882355</v>
      </c>
      <c r="M219" s="3">
        <f t="shared" si="57"/>
        <v>15.789473684210526</v>
      </c>
      <c r="N219" s="3">
        <f t="shared" si="57"/>
        <v>24</v>
      </c>
      <c r="O219" s="3">
        <f t="shared" si="57"/>
        <v>18.81188118811881</v>
      </c>
      <c r="P219" s="3">
        <f t="shared" si="57"/>
        <v>10.542168674698797</v>
      </c>
      <c r="Q219" s="3">
        <f t="shared" si="57"/>
        <v>6.928104575163399</v>
      </c>
      <c r="R219" s="3">
        <f>+J219/J$222*100</f>
        <v>5.018248175182482</v>
      </c>
      <c r="S219" s="3">
        <f>+K219/K$222*100</f>
        <v>9.097830224590787</v>
      </c>
    </row>
    <row r="220" spans="1:19" ht="12.75">
      <c r="A220" s="85"/>
      <c r="B220" s="86"/>
      <c r="C220" s="8" t="s">
        <v>12</v>
      </c>
      <c r="D220" s="76">
        <v>84</v>
      </c>
      <c r="E220" s="57">
        <v>96</v>
      </c>
      <c r="F220" s="57">
        <v>76</v>
      </c>
      <c r="G220" s="57">
        <v>82</v>
      </c>
      <c r="H220" s="57">
        <v>297</v>
      </c>
      <c r="I220" s="57">
        <v>712</v>
      </c>
      <c r="J220" s="57">
        <v>1041</v>
      </c>
      <c r="K220" s="57">
        <v>2388</v>
      </c>
      <c r="L220" s="13">
        <f t="shared" si="57"/>
        <v>70.58823529411765</v>
      </c>
      <c r="M220" s="3">
        <f t="shared" si="57"/>
        <v>84.21052631578947</v>
      </c>
      <c r="N220" s="3">
        <f t="shared" si="57"/>
        <v>76</v>
      </c>
      <c r="O220" s="3">
        <f t="shared" si="57"/>
        <v>81.1881188118812</v>
      </c>
      <c r="P220" s="3">
        <f t="shared" si="57"/>
        <v>89.45783132530121</v>
      </c>
      <c r="Q220" s="3">
        <f t="shared" si="57"/>
        <v>93.0718954248366</v>
      </c>
      <c r="R220" s="3">
        <f>+J220/J$222*100</f>
        <v>94.98175182481752</v>
      </c>
      <c r="S220" s="3">
        <f>+K220/K$222*100</f>
        <v>90.90216977540922</v>
      </c>
    </row>
    <row r="221" spans="1:19" ht="12.75">
      <c r="A221" s="85"/>
      <c r="B221" s="86"/>
      <c r="C221" s="8" t="s">
        <v>13</v>
      </c>
      <c r="D221" s="76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7">
        <v>0</v>
      </c>
      <c r="L221" s="13">
        <f t="shared" si="57"/>
        <v>0</v>
      </c>
      <c r="M221" s="3">
        <f t="shared" si="57"/>
        <v>0</v>
      </c>
      <c r="N221" s="3">
        <f t="shared" si="57"/>
        <v>0</v>
      </c>
      <c r="O221" s="3">
        <f t="shared" si="57"/>
        <v>0</v>
      </c>
      <c r="P221" s="3">
        <f t="shared" si="57"/>
        <v>0</v>
      </c>
      <c r="Q221" s="3">
        <f t="shared" si="57"/>
        <v>0</v>
      </c>
      <c r="R221" s="3">
        <f>+J221/J$222*100</f>
        <v>0</v>
      </c>
      <c r="S221" s="3">
        <f>+K221/K$222*100</f>
        <v>0</v>
      </c>
    </row>
    <row r="222" spans="1:19" ht="13.5" thickBot="1">
      <c r="A222" s="85"/>
      <c r="B222" s="92"/>
      <c r="C222" s="74" t="s">
        <v>1</v>
      </c>
      <c r="D222" s="79">
        <v>119</v>
      </c>
      <c r="E222" s="69">
        <v>114</v>
      </c>
      <c r="F222" s="69">
        <v>100</v>
      </c>
      <c r="G222" s="69">
        <v>101</v>
      </c>
      <c r="H222" s="69">
        <v>332</v>
      </c>
      <c r="I222" s="69">
        <v>765</v>
      </c>
      <c r="J222" s="69">
        <v>1096</v>
      </c>
      <c r="K222" s="69">
        <v>2627</v>
      </c>
      <c r="L222" s="71">
        <f t="shared" si="57"/>
        <v>100</v>
      </c>
      <c r="M222" s="72">
        <f t="shared" si="57"/>
        <v>100</v>
      </c>
      <c r="N222" s="72">
        <f t="shared" si="57"/>
        <v>100</v>
      </c>
      <c r="O222" s="72">
        <f t="shared" si="57"/>
        <v>100</v>
      </c>
      <c r="P222" s="72">
        <f t="shared" si="57"/>
        <v>100</v>
      </c>
      <c r="Q222" s="72">
        <f t="shared" si="57"/>
        <v>100</v>
      </c>
      <c r="R222" s="72">
        <f>+J222/J$222*100</f>
        <v>100</v>
      </c>
      <c r="S222" s="72">
        <f>+K222/K$222*100</f>
        <v>100</v>
      </c>
    </row>
    <row r="223" spans="1:19" ht="12.75" customHeight="1">
      <c r="A223" s="85"/>
      <c r="B223" s="89" t="s">
        <v>64</v>
      </c>
      <c r="C223" s="16" t="s">
        <v>11</v>
      </c>
      <c r="D223" s="76">
        <v>45</v>
      </c>
      <c r="E223" s="57">
        <v>20</v>
      </c>
      <c r="F223" s="57">
        <v>54</v>
      </c>
      <c r="G223" s="57">
        <v>51</v>
      </c>
      <c r="H223" s="57">
        <v>87</v>
      </c>
      <c r="I223" s="57">
        <v>48</v>
      </c>
      <c r="J223" s="57">
        <v>36</v>
      </c>
      <c r="K223" s="57">
        <v>341</v>
      </c>
      <c r="L223" s="13">
        <f aca="true" t="shared" si="58" ref="L223:Q226">+D223/D$226*100</f>
        <v>23.684210526315788</v>
      </c>
      <c r="M223" s="3">
        <f t="shared" si="58"/>
        <v>11.049723756906078</v>
      </c>
      <c r="N223" s="3">
        <f t="shared" si="58"/>
        <v>23.788546255506606</v>
      </c>
      <c r="O223" s="3">
        <f t="shared" si="58"/>
        <v>16.293929712460063</v>
      </c>
      <c r="P223" s="3">
        <f t="shared" si="58"/>
        <v>11.153846153846155</v>
      </c>
      <c r="Q223" s="3">
        <f t="shared" si="58"/>
        <v>5.517241379310345</v>
      </c>
      <c r="R223" s="3">
        <f>+J223/J$226*100</f>
        <v>3.9779005524861875</v>
      </c>
      <c r="S223" s="3">
        <f>+K223/K$226*100</f>
        <v>9.838430467397577</v>
      </c>
    </row>
    <row r="224" spans="1:19" ht="12.75">
      <c r="A224" s="85"/>
      <c r="B224" s="86"/>
      <c r="C224" s="16" t="s">
        <v>12</v>
      </c>
      <c r="D224" s="76">
        <v>145</v>
      </c>
      <c r="E224" s="57">
        <v>161</v>
      </c>
      <c r="F224" s="57">
        <v>173</v>
      </c>
      <c r="G224" s="57">
        <v>262</v>
      </c>
      <c r="H224" s="57">
        <v>689</v>
      </c>
      <c r="I224" s="57">
        <v>820</v>
      </c>
      <c r="J224" s="57">
        <v>867</v>
      </c>
      <c r="K224" s="57">
        <v>3117</v>
      </c>
      <c r="L224" s="13">
        <f t="shared" si="58"/>
        <v>76.31578947368422</v>
      </c>
      <c r="M224" s="3">
        <f t="shared" si="58"/>
        <v>88.95027624309392</v>
      </c>
      <c r="N224" s="3">
        <f t="shared" si="58"/>
        <v>76.2114537444934</v>
      </c>
      <c r="O224" s="3">
        <f t="shared" si="58"/>
        <v>83.70607028753993</v>
      </c>
      <c r="P224" s="3">
        <f t="shared" si="58"/>
        <v>88.33333333333333</v>
      </c>
      <c r="Q224" s="3">
        <f t="shared" si="58"/>
        <v>94.25287356321839</v>
      </c>
      <c r="R224" s="3">
        <f>+J224/J$226*100</f>
        <v>95.8011049723757</v>
      </c>
      <c r="S224" s="3">
        <f>+K224/K$226*100</f>
        <v>89.93075591459896</v>
      </c>
    </row>
    <row r="225" spans="1:19" ht="12.75">
      <c r="A225" s="85"/>
      <c r="B225" s="86"/>
      <c r="C225" s="16" t="s">
        <v>13</v>
      </c>
      <c r="D225" s="76">
        <v>0</v>
      </c>
      <c r="E225" s="57">
        <v>0</v>
      </c>
      <c r="F225" s="57">
        <v>0</v>
      </c>
      <c r="G225" s="57">
        <v>0</v>
      </c>
      <c r="H225" s="57">
        <v>4</v>
      </c>
      <c r="I225" s="57">
        <v>2</v>
      </c>
      <c r="J225" s="57">
        <v>2</v>
      </c>
      <c r="K225" s="57">
        <v>8</v>
      </c>
      <c r="L225" s="13">
        <f t="shared" si="58"/>
        <v>0</v>
      </c>
      <c r="M225" s="3">
        <f t="shared" si="58"/>
        <v>0</v>
      </c>
      <c r="N225" s="3">
        <f t="shared" si="58"/>
        <v>0</v>
      </c>
      <c r="O225" s="3">
        <f t="shared" si="58"/>
        <v>0</v>
      </c>
      <c r="P225" s="3">
        <f t="shared" si="58"/>
        <v>0.5128205128205128</v>
      </c>
      <c r="Q225" s="3">
        <f t="shared" si="58"/>
        <v>0.22988505747126436</v>
      </c>
      <c r="R225" s="3">
        <f>+J225/J$226*100</f>
        <v>0.22099447513812157</v>
      </c>
      <c r="S225" s="3">
        <f>+K225/K$226*100</f>
        <v>0.2308136180034622</v>
      </c>
    </row>
    <row r="226" spans="1:19" ht="12.75">
      <c r="A226" s="85"/>
      <c r="B226" s="86"/>
      <c r="C226" s="17" t="s">
        <v>1</v>
      </c>
      <c r="D226" s="77">
        <v>190</v>
      </c>
      <c r="E226" s="59">
        <v>181</v>
      </c>
      <c r="F226" s="59">
        <v>227</v>
      </c>
      <c r="G226" s="59">
        <v>313</v>
      </c>
      <c r="H226" s="59">
        <v>780</v>
      </c>
      <c r="I226" s="59">
        <v>870</v>
      </c>
      <c r="J226" s="59">
        <v>905</v>
      </c>
      <c r="K226" s="59">
        <v>3466</v>
      </c>
      <c r="L226" s="14">
        <f t="shared" si="58"/>
        <v>100</v>
      </c>
      <c r="M226" s="6">
        <f t="shared" si="58"/>
        <v>100</v>
      </c>
      <c r="N226" s="6">
        <f t="shared" si="58"/>
        <v>100</v>
      </c>
      <c r="O226" s="6">
        <f t="shared" si="58"/>
        <v>100</v>
      </c>
      <c r="P226" s="6">
        <f t="shared" si="58"/>
        <v>100</v>
      </c>
      <c r="Q226" s="6">
        <f t="shared" si="58"/>
        <v>100</v>
      </c>
      <c r="R226" s="6">
        <f>+J226/J$226*100</f>
        <v>100</v>
      </c>
      <c r="S226" s="6">
        <f>+K226/K$226*100</f>
        <v>100</v>
      </c>
    </row>
    <row r="227" spans="1:19" ht="12.75" customHeight="1">
      <c r="A227" s="86"/>
      <c r="B227" s="89" t="s">
        <v>65</v>
      </c>
      <c r="C227" s="8" t="s">
        <v>11</v>
      </c>
      <c r="D227" s="76">
        <v>1</v>
      </c>
      <c r="E227" s="57">
        <v>1</v>
      </c>
      <c r="F227" s="57">
        <v>1</v>
      </c>
      <c r="G227" s="57">
        <v>5</v>
      </c>
      <c r="H227" s="57">
        <v>7</v>
      </c>
      <c r="I227" s="57">
        <v>6</v>
      </c>
      <c r="J227" s="57">
        <v>5</v>
      </c>
      <c r="K227" s="57">
        <v>26</v>
      </c>
      <c r="L227" s="13">
        <f aca="true" t="shared" si="59" ref="L227:Q230">+D227/D$230*100</f>
        <v>14.285714285714285</v>
      </c>
      <c r="M227" s="3">
        <f t="shared" si="59"/>
        <v>14.285714285714285</v>
      </c>
      <c r="N227" s="3">
        <f t="shared" si="59"/>
        <v>10</v>
      </c>
      <c r="O227" s="3">
        <f t="shared" si="59"/>
        <v>27.77777777777778</v>
      </c>
      <c r="P227" s="3">
        <f t="shared" si="59"/>
        <v>17.5</v>
      </c>
      <c r="Q227" s="3">
        <f t="shared" si="59"/>
        <v>12</v>
      </c>
      <c r="R227" s="3">
        <f>+J227/J$230*100</f>
        <v>7.462686567164178</v>
      </c>
      <c r="S227" s="3">
        <f>+K227/K$230*100</f>
        <v>13.06532663316583</v>
      </c>
    </row>
    <row r="228" spans="1:19" ht="12.75">
      <c r="A228" s="86"/>
      <c r="B228" s="86"/>
      <c r="C228" s="8" t="s">
        <v>12</v>
      </c>
      <c r="D228" s="76">
        <v>6</v>
      </c>
      <c r="E228" s="57">
        <v>6</v>
      </c>
      <c r="F228" s="57">
        <v>9</v>
      </c>
      <c r="G228" s="57">
        <v>13</v>
      </c>
      <c r="H228" s="57">
        <v>33</v>
      </c>
      <c r="I228" s="57">
        <v>44</v>
      </c>
      <c r="J228" s="57">
        <v>62</v>
      </c>
      <c r="K228" s="57">
        <v>173</v>
      </c>
      <c r="L228" s="13">
        <f t="shared" si="59"/>
        <v>85.71428571428571</v>
      </c>
      <c r="M228" s="3">
        <f t="shared" si="59"/>
        <v>85.71428571428571</v>
      </c>
      <c r="N228" s="3">
        <f t="shared" si="59"/>
        <v>90</v>
      </c>
      <c r="O228" s="3">
        <f t="shared" si="59"/>
        <v>72.22222222222221</v>
      </c>
      <c r="P228" s="3">
        <f t="shared" si="59"/>
        <v>82.5</v>
      </c>
      <c r="Q228" s="3">
        <f t="shared" si="59"/>
        <v>88</v>
      </c>
      <c r="R228" s="3">
        <f>+J228/J$230*100</f>
        <v>92.53731343283582</v>
      </c>
      <c r="S228" s="3">
        <f>+K228/K$230*100</f>
        <v>86.93467336683418</v>
      </c>
    </row>
    <row r="229" spans="1:19" ht="12.75">
      <c r="A229" s="86"/>
      <c r="B229" s="86"/>
      <c r="C229" s="8" t="s">
        <v>13</v>
      </c>
      <c r="D229" s="76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  <c r="L229" s="13">
        <f t="shared" si="59"/>
        <v>0</v>
      </c>
      <c r="M229" s="3">
        <f t="shared" si="59"/>
        <v>0</v>
      </c>
      <c r="N229" s="3">
        <f t="shared" si="59"/>
        <v>0</v>
      </c>
      <c r="O229" s="3">
        <f t="shared" si="59"/>
        <v>0</v>
      </c>
      <c r="P229" s="3">
        <f t="shared" si="59"/>
        <v>0</v>
      </c>
      <c r="Q229" s="3">
        <f t="shared" si="59"/>
        <v>0</v>
      </c>
      <c r="R229" s="3">
        <f>+J229/J$230*100</f>
        <v>0</v>
      </c>
      <c r="S229" s="3">
        <f>+K229/K$230*100</f>
        <v>0</v>
      </c>
    </row>
    <row r="230" spans="1:19" ht="12.75">
      <c r="A230" s="86"/>
      <c r="B230" s="90"/>
      <c r="C230" s="8" t="s">
        <v>1</v>
      </c>
      <c r="D230" s="76">
        <v>7</v>
      </c>
      <c r="E230" s="57">
        <v>7</v>
      </c>
      <c r="F230" s="57">
        <v>10</v>
      </c>
      <c r="G230" s="57">
        <v>18</v>
      </c>
      <c r="H230" s="57">
        <v>40</v>
      </c>
      <c r="I230" s="57">
        <v>50</v>
      </c>
      <c r="J230" s="57">
        <v>67</v>
      </c>
      <c r="K230" s="57">
        <v>199</v>
      </c>
      <c r="L230" s="13">
        <f t="shared" si="59"/>
        <v>100</v>
      </c>
      <c r="M230" s="3">
        <f t="shared" si="59"/>
        <v>100</v>
      </c>
      <c r="N230" s="3">
        <f t="shared" si="59"/>
        <v>100</v>
      </c>
      <c r="O230" s="3">
        <f t="shared" si="59"/>
        <v>100</v>
      </c>
      <c r="P230" s="3">
        <f t="shared" si="59"/>
        <v>100</v>
      </c>
      <c r="Q230" s="3">
        <f t="shared" si="59"/>
        <v>100</v>
      </c>
      <c r="R230" s="3">
        <f>+J230/J$230*100</f>
        <v>100</v>
      </c>
      <c r="S230" s="3">
        <f>+K230/K$230*100</f>
        <v>100</v>
      </c>
    </row>
    <row r="231" spans="1:19" ht="12.75" customHeight="1">
      <c r="A231" s="85"/>
      <c r="B231" s="91" t="s">
        <v>66</v>
      </c>
      <c r="C231" s="15" t="s">
        <v>11</v>
      </c>
      <c r="D231" s="75">
        <v>10</v>
      </c>
      <c r="E231" s="55">
        <v>5</v>
      </c>
      <c r="F231" s="55">
        <v>6</v>
      </c>
      <c r="G231" s="55">
        <v>12</v>
      </c>
      <c r="H231" s="55">
        <v>12</v>
      </c>
      <c r="I231" s="55">
        <v>11</v>
      </c>
      <c r="J231" s="55">
        <v>8</v>
      </c>
      <c r="K231" s="55">
        <v>64</v>
      </c>
      <c r="L231" s="12">
        <f aca="true" t="shared" si="60" ref="L231:Q234">+D231/D$234*100</f>
        <v>25</v>
      </c>
      <c r="M231" s="10">
        <f t="shared" si="60"/>
        <v>15.151515151515152</v>
      </c>
      <c r="N231" s="10">
        <f t="shared" si="60"/>
        <v>11.320754716981133</v>
      </c>
      <c r="O231" s="10">
        <f t="shared" si="60"/>
        <v>10.909090909090908</v>
      </c>
      <c r="P231" s="10">
        <f t="shared" si="60"/>
        <v>6.349206349206349</v>
      </c>
      <c r="Q231" s="10">
        <f t="shared" si="60"/>
        <v>5.365853658536586</v>
      </c>
      <c r="R231" s="10">
        <f>+J231/J$234*100</f>
        <v>3.7209302325581395</v>
      </c>
      <c r="S231" s="10">
        <f>+K231/K$234*100</f>
        <v>7.573964497041421</v>
      </c>
    </row>
    <row r="232" spans="1:19" ht="12.75">
      <c r="A232" s="85"/>
      <c r="B232" s="86"/>
      <c r="C232" s="16" t="s">
        <v>12</v>
      </c>
      <c r="D232" s="76">
        <v>29</v>
      </c>
      <c r="E232" s="57">
        <v>28</v>
      </c>
      <c r="F232" s="57">
        <v>47</v>
      </c>
      <c r="G232" s="57">
        <v>94</v>
      </c>
      <c r="H232" s="57">
        <v>162</v>
      </c>
      <c r="I232" s="57">
        <v>185</v>
      </c>
      <c r="J232" s="57">
        <v>201</v>
      </c>
      <c r="K232" s="57">
        <v>746</v>
      </c>
      <c r="L232" s="13">
        <f t="shared" si="60"/>
        <v>72.5</v>
      </c>
      <c r="M232" s="3">
        <f t="shared" si="60"/>
        <v>84.84848484848484</v>
      </c>
      <c r="N232" s="3">
        <f t="shared" si="60"/>
        <v>88.67924528301887</v>
      </c>
      <c r="O232" s="3">
        <f t="shared" si="60"/>
        <v>85.45454545454545</v>
      </c>
      <c r="P232" s="3">
        <f t="shared" si="60"/>
        <v>85.71428571428571</v>
      </c>
      <c r="Q232" s="3">
        <f t="shared" si="60"/>
        <v>90.2439024390244</v>
      </c>
      <c r="R232" s="3">
        <f>+J232/J$234*100</f>
        <v>93.48837209302326</v>
      </c>
      <c r="S232" s="3">
        <f>+K232/K$234*100</f>
        <v>88.28402366863905</v>
      </c>
    </row>
    <row r="233" spans="1:19" ht="12.75">
      <c r="A233" s="85"/>
      <c r="B233" s="86"/>
      <c r="C233" s="16" t="s">
        <v>13</v>
      </c>
      <c r="D233" s="76">
        <v>1</v>
      </c>
      <c r="E233" s="57">
        <v>0</v>
      </c>
      <c r="F233" s="57">
        <v>0</v>
      </c>
      <c r="G233" s="57">
        <v>4</v>
      </c>
      <c r="H233" s="57">
        <v>15</v>
      </c>
      <c r="I233" s="57">
        <v>9</v>
      </c>
      <c r="J233" s="57">
        <v>6</v>
      </c>
      <c r="K233" s="57">
        <v>35</v>
      </c>
      <c r="L233" s="13">
        <f t="shared" si="60"/>
        <v>2.5</v>
      </c>
      <c r="M233" s="3">
        <f t="shared" si="60"/>
        <v>0</v>
      </c>
      <c r="N233" s="3">
        <f t="shared" si="60"/>
        <v>0</v>
      </c>
      <c r="O233" s="3">
        <f t="shared" si="60"/>
        <v>3.6363636363636362</v>
      </c>
      <c r="P233" s="3">
        <f t="shared" si="60"/>
        <v>7.936507936507936</v>
      </c>
      <c r="Q233" s="3">
        <f t="shared" si="60"/>
        <v>4.390243902439024</v>
      </c>
      <c r="R233" s="3">
        <f>+J233/J$234*100</f>
        <v>2.7906976744186047</v>
      </c>
      <c r="S233" s="3">
        <f>+K233/K$234*100</f>
        <v>4.142011834319527</v>
      </c>
    </row>
    <row r="234" spans="1:19" ht="12.75">
      <c r="A234" s="85"/>
      <c r="B234" s="86"/>
      <c r="C234" s="17" t="s">
        <v>1</v>
      </c>
      <c r="D234" s="77">
        <v>40</v>
      </c>
      <c r="E234" s="59">
        <v>33</v>
      </c>
      <c r="F234" s="59">
        <v>53</v>
      </c>
      <c r="G234" s="59">
        <v>110</v>
      </c>
      <c r="H234" s="59">
        <v>189</v>
      </c>
      <c r="I234" s="59">
        <v>205</v>
      </c>
      <c r="J234" s="59">
        <v>215</v>
      </c>
      <c r="K234" s="59">
        <v>845</v>
      </c>
      <c r="L234" s="14">
        <f t="shared" si="60"/>
        <v>100</v>
      </c>
      <c r="M234" s="6">
        <f t="shared" si="60"/>
        <v>100</v>
      </c>
      <c r="N234" s="6">
        <f t="shared" si="60"/>
        <v>100</v>
      </c>
      <c r="O234" s="6">
        <f t="shared" si="60"/>
        <v>100</v>
      </c>
      <c r="P234" s="6">
        <f t="shared" si="60"/>
        <v>100</v>
      </c>
      <c r="Q234" s="6">
        <f t="shared" si="60"/>
        <v>100</v>
      </c>
      <c r="R234" s="6">
        <f>+J234/J$234*100</f>
        <v>100</v>
      </c>
      <c r="S234" s="6">
        <f>+K234/K$234*100</f>
        <v>100</v>
      </c>
    </row>
    <row r="235" spans="1:19" ht="12.75" customHeight="1">
      <c r="A235" s="86"/>
      <c r="B235" s="89" t="s">
        <v>67</v>
      </c>
      <c r="C235" s="8" t="s">
        <v>11</v>
      </c>
      <c r="D235" s="76">
        <v>8</v>
      </c>
      <c r="E235" s="57">
        <v>7</v>
      </c>
      <c r="F235" s="57">
        <v>11</v>
      </c>
      <c r="G235" s="57">
        <v>21</v>
      </c>
      <c r="H235" s="57">
        <v>31</v>
      </c>
      <c r="I235" s="57">
        <v>16</v>
      </c>
      <c r="J235" s="57">
        <v>17</v>
      </c>
      <c r="K235" s="57">
        <v>111</v>
      </c>
      <c r="L235" s="13">
        <f aca="true" t="shared" si="61" ref="L235:Q238">+D235/D$238*100</f>
        <v>27.586206896551722</v>
      </c>
      <c r="M235" s="3">
        <f t="shared" si="61"/>
        <v>15.555555555555555</v>
      </c>
      <c r="N235" s="3">
        <f t="shared" si="61"/>
        <v>19.298245614035086</v>
      </c>
      <c r="O235" s="3">
        <f t="shared" si="61"/>
        <v>24.137931034482758</v>
      </c>
      <c r="P235" s="3">
        <f t="shared" si="61"/>
        <v>15.816326530612246</v>
      </c>
      <c r="Q235" s="3">
        <f t="shared" si="61"/>
        <v>7.6190476190476195</v>
      </c>
      <c r="R235" s="3">
        <f>+J235/J$238*100</f>
        <v>7.727272727272727</v>
      </c>
      <c r="S235" s="3">
        <f>+K235/K$238*100</f>
        <v>13.151658767772512</v>
      </c>
    </row>
    <row r="236" spans="1:19" ht="12.75">
      <c r="A236" s="86"/>
      <c r="B236" s="86"/>
      <c r="C236" s="8" t="s">
        <v>12</v>
      </c>
      <c r="D236" s="76">
        <v>21</v>
      </c>
      <c r="E236" s="57">
        <v>38</v>
      </c>
      <c r="F236" s="57">
        <v>46</v>
      </c>
      <c r="G236" s="57">
        <v>66</v>
      </c>
      <c r="H236" s="57">
        <v>165</v>
      </c>
      <c r="I236" s="57">
        <v>194</v>
      </c>
      <c r="J236" s="57">
        <v>203</v>
      </c>
      <c r="K236" s="57">
        <v>733</v>
      </c>
      <c r="L236" s="13">
        <f t="shared" si="61"/>
        <v>72.41379310344827</v>
      </c>
      <c r="M236" s="3">
        <f t="shared" si="61"/>
        <v>84.44444444444444</v>
      </c>
      <c r="N236" s="3">
        <f t="shared" si="61"/>
        <v>80.7017543859649</v>
      </c>
      <c r="O236" s="3">
        <f t="shared" si="61"/>
        <v>75.86206896551724</v>
      </c>
      <c r="P236" s="3">
        <f t="shared" si="61"/>
        <v>84.18367346938776</v>
      </c>
      <c r="Q236" s="3">
        <f t="shared" si="61"/>
        <v>92.38095238095238</v>
      </c>
      <c r="R236" s="3">
        <f>+J236/J$238*100</f>
        <v>92.27272727272727</v>
      </c>
      <c r="S236" s="3">
        <f>+K236/K$238*100</f>
        <v>86.84834123222748</v>
      </c>
    </row>
    <row r="237" spans="1:19" ht="12.75">
      <c r="A237" s="86"/>
      <c r="B237" s="86"/>
      <c r="C237" s="8" t="s">
        <v>13</v>
      </c>
      <c r="D237" s="76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61"/>
        <v>0</v>
      </c>
      <c r="M237" s="3">
        <f t="shared" si="61"/>
        <v>0</v>
      </c>
      <c r="N237" s="3">
        <f t="shared" si="61"/>
        <v>0</v>
      </c>
      <c r="O237" s="3">
        <f t="shared" si="61"/>
        <v>0</v>
      </c>
      <c r="P237" s="3">
        <f t="shared" si="61"/>
        <v>0</v>
      </c>
      <c r="Q237" s="3">
        <f t="shared" si="61"/>
        <v>0</v>
      </c>
      <c r="R237" s="3">
        <f>+J237/J$238*100</f>
        <v>0</v>
      </c>
      <c r="S237" s="3">
        <f>+K237/K$238*100</f>
        <v>0</v>
      </c>
    </row>
    <row r="238" spans="1:19" ht="13.5" thickBot="1">
      <c r="A238" s="86"/>
      <c r="B238" s="90"/>
      <c r="C238" s="8" t="s">
        <v>1</v>
      </c>
      <c r="D238" s="76">
        <v>29</v>
      </c>
      <c r="E238" s="57">
        <v>45</v>
      </c>
      <c r="F238" s="57">
        <v>57</v>
      </c>
      <c r="G238" s="57">
        <v>87</v>
      </c>
      <c r="H238" s="57">
        <v>196</v>
      </c>
      <c r="I238" s="57">
        <v>210</v>
      </c>
      <c r="J238" s="57">
        <v>220</v>
      </c>
      <c r="K238" s="57">
        <v>844</v>
      </c>
      <c r="L238" s="13">
        <f t="shared" si="61"/>
        <v>100</v>
      </c>
      <c r="M238" s="3">
        <f t="shared" si="61"/>
        <v>100</v>
      </c>
      <c r="N238" s="3">
        <f t="shared" si="61"/>
        <v>100</v>
      </c>
      <c r="O238" s="3">
        <f t="shared" si="61"/>
        <v>100</v>
      </c>
      <c r="P238" s="3">
        <f t="shared" si="61"/>
        <v>100</v>
      </c>
      <c r="Q238" s="3">
        <f t="shared" si="61"/>
        <v>100</v>
      </c>
      <c r="R238" s="3">
        <f>+J238/J$238*100</f>
        <v>100</v>
      </c>
      <c r="S238" s="3">
        <f>+K238/K$238*100</f>
        <v>100</v>
      </c>
    </row>
    <row r="239" spans="1:19" ht="12.75" customHeight="1">
      <c r="A239" s="85"/>
      <c r="B239" s="88" t="s">
        <v>68</v>
      </c>
      <c r="C239" s="61" t="s">
        <v>11</v>
      </c>
      <c r="D239" s="78">
        <v>25</v>
      </c>
      <c r="E239" s="62">
        <v>27</v>
      </c>
      <c r="F239" s="62">
        <v>14</v>
      </c>
      <c r="G239" s="62">
        <v>24</v>
      </c>
      <c r="H239" s="62">
        <v>18</v>
      </c>
      <c r="I239" s="62">
        <v>17</v>
      </c>
      <c r="J239" s="62">
        <v>21</v>
      </c>
      <c r="K239" s="62">
        <v>146</v>
      </c>
      <c r="L239" s="64">
        <f aca="true" t="shared" si="62" ref="L239:Q242">+D239/D$242*100</f>
        <v>27.173913043478258</v>
      </c>
      <c r="M239" s="65">
        <f t="shared" si="62"/>
        <v>22.689075630252102</v>
      </c>
      <c r="N239" s="65">
        <f t="shared" si="62"/>
        <v>10.9375</v>
      </c>
      <c r="O239" s="65">
        <f t="shared" si="62"/>
        <v>13.114754098360656</v>
      </c>
      <c r="P239" s="65">
        <f t="shared" si="62"/>
        <v>4.455445544554455</v>
      </c>
      <c r="Q239" s="65">
        <f t="shared" si="62"/>
        <v>3.5416666666666665</v>
      </c>
      <c r="R239" s="65">
        <f>+J239/J$242*100</f>
        <v>4.487179487179487</v>
      </c>
      <c r="S239" s="65">
        <f>+K239/K$242*100</f>
        <v>7.790821771611527</v>
      </c>
    </row>
    <row r="240" spans="1:19" ht="12.75">
      <c r="A240" s="85"/>
      <c r="B240" s="86"/>
      <c r="C240" s="16" t="s">
        <v>12</v>
      </c>
      <c r="D240" s="76">
        <v>67</v>
      </c>
      <c r="E240" s="57">
        <v>91</v>
      </c>
      <c r="F240" s="57">
        <v>110</v>
      </c>
      <c r="G240" s="57">
        <v>152</v>
      </c>
      <c r="H240" s="57">
        <v>359</v>
      </c>
      <c r="I240" s="57">
        <v>433</v>
      </c>
      <c r="J240" s="57">
        <v>397</v>
      </c>
      <c r="K240" s="57">
        <v>1609</v>
      </c>
      <c r="L240" s="13">
        <f t="shared" si="62"/>
        <v>72.82608695652173</v>
      </c>
      <c r="M240" s="3">
        <f t="shared" si="62"/>
        <v>76.47058823529412</v>
      </c>
      <c r="N240" s="3">
        <f t="shared" si="62"/>
        <v>85.9375</v>
      </c>
      <c r="O240" s="3">
        <f t="shared" si="62"/>
        <v>83.06010928961749</v>
      </c>
      <c r="P240" s="3">
        <f t="shared" si="62"/>
        <v>88.86138613861387</v>
      </c>
      <c r="Q240" s="3">
        <f t="shared" si="62"/>
        <v>90.20833333333333</v>
      </c>
      <c r="R240" s="3">
        <f>+J240/J$242*100</f>
        <v>84.82905982905983</v>
      </c>
      <c r="S240" s="3">
        <f>+K240/K$242*100</f>
        <v>85.85912486659552</v>
      </c>
    </row>
    <row r="241" spans="1:19" ht="12.75">
      <c r="A241" s="85"/>
      <c r="B241" s="86"/>
      <c r="C241" s="16" t="s">
        <v>13</v>
      </c>
      <c r="D241" s="76">
        <v>0</v>
      </c>
      <c r="E241" s="57">
        <v>1</v>
      </c>
      <c r="F241" s="57">
        <v>4</v>
      </c>
      <c r="G241" s="57">
        <v>7</v>
      </c>
      <c r="H241" s="57">
        <v>27</v>
      </c>
      <c r="I241" s="57">
        <v>30</v>
      </c>
      <c r="J241" s="57">
        <v>50</v>
      </c>
      <c r="K241" s="57">
        <v>119</v>
      </c>
      <c r="L241" s="13">
        <f t="shared" si="62"/>
        <v>0</v>
      </c>
      <c r="M241" s="3">
        <f t="shared" si="62"/>
        <v>0.8403361344537815</v>
      </c>
      <c r="N241" s="3">
        <f t="shared" si="62"/>
        <v>3.125</v>
      </c>
      <c r="O241" s="3">
        <f t="shared" si="62"/>
        <v>3.825136612021858</v>
      </c>
      <c r="P241" s="3">
        <f t="shared" si="62"/>
        <v>6.683168316831684</v>
      </c>
      <c r="Q241" s="3">
        <f t="shared" si="62"/>
        <v>6.25</v>
      </c>
      <c r="R241" s="3">
        <f>+J241/J$242*100</f>
        <v>10.683760683760683</v>
      </c>
      <c r="S241" s="3">
        <f>+K241/K$242*100</f>
        <v>6.350053361792956</v>
      </c>
    </row>
    <row r="242" spans="1:19" ht="12.75">
      <c r="A242" s="85"/>
      <c r="B242" s="86"/>
      <c r="C242" s="17" t="s">
        <v>1</v>
      </c>
      <c r="D242" s="77">
        <v>92</v>
      </c>
      <c r="E242" s="59">
        <v>119</v>
      </c>
      <c r="F242" s="59">
        <v>128</v>
      </c>
      <c r="G242" s="59">
        <v>183</v>
      </c>
      <c r="H242" s="59">
        <v>404</v>
      </c>
      <c r="I242" s="59">
        <v>480</v>
      </c>
      <c r="J242" s="59">
        <v>468</v>
      </c>
      <c r="K242" s="59">
        <v>1874</v>
      </c>
      <c r="L242" s="14">
        <f t="shared" si="62"/>
        <v>100</v>
      </c>
      <c r="M242" s="6">
        <f t="shared" si="62"/>
        <v>100</v>
      </c>
      <c r="N242" s="6">
        <f t="shared" si="62"/>
        <v>100</v>
      </c>
      <c r="O242" s="6">
        <f t="shared" si="62"/>
        <v>100</v>
      </c>
      <c r="P242" s="6">
        <f t="shared" si="62"/>
        <v>100</v>
      </c>
      <c r="Q242" s="6">
        <f t="shared" si="62"/>
        <v>100</v>
      </c>
      <c r="R242" s="6">
        <f>+J242/J$242*100</f>
        <v>100</v>
      </c>
      <c r="S242" s="6">
        <f>+K242/K$242*100</f>
        <v>100</v>
      </c>
    </row>
    <row r="243" spans="1:19" ht="12.75" customHeight="1">
      <c r="A243" s="85"/>
      <c r="B243" s="89" t="s">
        <v>69</v>
      </c>
      <c r="C243" s="8" t="s">
        <v>11</v>
      </c>
      <c r="D243" s="76">
        <v>52</v>
      </c>
      <c r="E243" s="57">
        <v>52</v>
      </c>
      <c r="F243" s="57">
        <v>63</v>
      </c>
      <c r="G243" s="57">
        <v>59</v>
      </c>
      <c r="H243" s="57">
        <v>68</v>
      </c>
      <c r="I243" s="57">
        <v>63</v>
      </c>
      <c r="J243" s="57">
        <v>27</v>
      </c>
      <c r="K243" s="57">
        <v>384</v>
      </c>
      <c r="L243" s="13">
        <f aca="true" t="shared" si="63" ref="L243:Q246">+D243/D$246*100</f>
        <v>22.413793103448278</v>
      </c>
      <c r="M243" s="3">
        <f t="shared" si="63"/>
        <v>22.317596566523605</v>
      </c>
      <c r="N243" s="3">
        <f t="shared" si="63"/>
        <v>22.743682310469314</v>
      </c>
      <c r="O243" s="3">
        <f t="shared" si="63"/>
        <v>14.251207729468598</v>
      </c>
      <c r="P243" s="3">
        <f t="shared" si="63"/>
        <v>8.796895213454075</v>
      </c>
      <c r="Q243" s="3">
        <f t="shared" si="63"/>
        <v>7.654921020656136</v>
      </c>
      <c r="R243" s="3">
        <f>+J243/J$246*100</f>
        <v>3.8571428571428568</v>
      </c>
      <c r="S243" s="3">
        <f>+K243/K$246*100</f>
        <v>11.123986095017381</v>
      </c>
    </row>
    <row r="244" spans="1:19" ht="12.75">
      <c r="A244" s="85"/>
      <c r="B244" s="86"/>
      <c r="C244" s="8" t="s">
        <v>12</v>
      </c>
      <c r="D244" s="76">
        <v>179</v>
      </c>
      <c r="E244" s="57">
        <v>181</v>
      </c>
      <c r="F244" s="57">
        <v>213</v>
      </c>
      <c r="G244" s="57">
        <v>353</v>
      </c>
      <c r="H244" s="57">
        <v>702</v>
      </c>
      <c r="I244" s="57">
        <v>755</v>
      </c>
      <c r="J244" s="57">
        <v>667</v>
      </c>
      <c r="K244" s="57">
        <v>3050</v>
      </c>
      <c r="L244" s="13">
        <f t="shared" si="63"/>
        <v>77.15517241379311</v>
      </c>
      <c r="M244" s="3">
        <f t="shared" si="63"/>
        <v>77.6824034334764</v>
      </c>
      <c r="N244" s="3">
        <f t="shared" si="63"/>
        <v>76.89530685920577</v>
      </c>
      <c r="O244" s="3">
        <f t="shared" si="63"/>
        <v>85.26570048309179</v>
      </c>
      <c r="P244" s="3">
        <f t="shared" si="63"/>
        <v>90.8150064683053</v>
      </c>
      <c r="Q244" s="3">
        <f t="shared" si="63"/>
        <v>91.73754556500607</v>
      </c>
      <c r="R244" s="3">
        <f>+J244/J$246*100</f>
        <v>95.28571428571428</v>
      </c>
      <c r="S244" s="3">
        <f>+K244/K$246*100</f>
        <v>88.35457705677868</v>
      </c>
    </row>
    <row r="245" spans="1:19" ht="12.75">
      <c r="A245" s="85"/>
      <c r="B245" s="86"/>
      <c r="C245" s="8" t="s">
        <v>13</v>
      </c>
      <c r="D245" s="76">
        <v>1</v>
      </c>
      <c r="E245" s="57">
        <v>0</v>
      </c>
      <c r="F245" s="57">
        <v>1</v>
      </c>
      <c r="G245" s="57">
        <v>2</v>
      </c>
      <c r="H245" s="57">
        <v>3</v>
      </c>
      <c r="I245" s="57">
        <v>5</v>
      </c>
      <c r="J245" s="57">
        <v>6</v>
      </c>
      <c r="K245" s="57">
        <v>18</v>
      </c>
      <c r="L245" s="13">
        <f t="shared" si="63"/>
        <v>0.43103448275862066</v>
      </c>
      <c r="M245" s="3">
        <f t="shared" si="63"/>
        <v>0</v>
      </c>
      <c r="N245" s="3">
        <f t="shared" si="63"/>
        <v>0.36101083032490977</v>
      </c>
      <c r="O245" s="3">
        <f t="shared" si="63"/>
        <v>0.4830917874396135</v>
      </c>
      <c r="P245" s="3">
        <f t="shared" si="63"/>
        <v>0.38809831824062097</v>
      </c>
      <c r="Q245" s="3">
        <f t="shared" si="63"/>
        <v>0.6075334143377886</v>
      </c>
      <c r="R245" s="3">
        <f>+J245/J$246*100</f>
        <v>0.8571428571428572</v>
      </c>
      <c r="S245" s="3">
        <f>+K245/K$246*100</f>
        <v>0.5214368482039398</v>
      </c>
    </row>
    <row r="246" spans="1:19" ht="12.75">
      <c r="A246" s="85"/>
      <c r="B246" s="90"/>
      <c r="C246" s="8" t="s">
        <v>1</v>
      </c>
      <c r="D246" s="76">
        <v>232</v>
      </c>
      <c r="E246" s="57">
        <v>233</v>
      </c>
      <c r="F246" s="57">
        <v>277</v>
      </c>
      <c r="G246" s="57">
        <v>414</v>
      </c>
      <c r="H246" s="57">
        <v>773</v>
      </c>
      <c r="I246" s="57">
        <v>823</v>
      </c>
      <c r="J246" s="57">
        <v>700</v>
      </c>
      <c r="K246" s="57">
        <v>3452</v>
      </c>
      <c r="L246" s="13">
        <f t="shared" si="63"/>
        <v>100</v>
      </c>
      <c r="M246" s="3">
        <f t="shared" si="63"/>
        <v>100</v>
      </c>
      <c r="N246" s="3">
        <f t="shared" si="63"/>
        <v>100</v>
      </c>
      <c r="O246" s="3">
        <f t="shared" si="63"/>
        <v>100</v>
      </c>
      <c r="P246" s="3">
        <f t="shared" si="63"/>
        <v>100</v>
      </c>
      <c r="Q246" s="3">
        <f t="shared" si="63"/>
        <v>100</v>
      </c>
      <c r="R246" s="3">
        <f>+J246/J$246*100</f>
        <v>100</v>
      </c>
      <c r="S246" s="3">
        <f>+K246/K$246*100</f>
        <v>100</v>
      </c>
    </row>
    <row r="247" spans="1:19" ht="12.75" customHeight="1">
      <c r="A247" s="85"/>
      <c r="B247" s="91" t="s">
        <v>70</v>
      </c>
      <c r="C247" s="15" t="s">
        <v>11</v>
      </c>
      <c r="D247" s="75">
        <v>34</v>
      </c>
      <c r="E247" s="55">
        <v>16</v>
      </c>
      <c r="F247" s="55">
        <v>21</v>
      </c>
      <c r="G247" s="55">
        <v>21</v>
      </c>
      <c r="H247" s="55">
        <v>24</v>
      </c>
      <c r="I247" s="55">
        <v>16</v>
      </c>
      <c r="J247" s="55">
        <v>18</v>
      </c>
      <c r="K247" s="55">
        <v>150</v>
      </c>
      <c r="L247" s="12">
        <f aca="true" t="shared" si="64" ref="L247:Q250">+D247/D$250*100</f>
        <v>27.419354838709676</v>
      </c>
      <c r="M247" s="10">
        <f t="shared" si="64"/>
        <v>15.09433962264151</v>
      </c>
      <c r="N247" s="10">
        <f t="shared" si="64"/>
        <v>16.8</v>
      </c>
      <c r="O247" s="10">
        <f t="shared" si="64"/>
        <v>11.11111111111111</v>
      </c>
      <c r="P247" s="10">
        <f t="shared" si="64"/>
        <v>7.6190476190476195</v>
      </c>
      <c r="Q247" s="10">
        <f t="shared" si="64"/>
        <v>4.790419161676647</v>
      </c>
      <c r="R247" s="10">
        <f>+J247/J$250*100</f>
        <v>5.487804878048781</v>
      </c>
      <c r="S247" s="10">
        <f>+K247/K$250*100</f>
        <v>9.861932938856016</v>
      </c>
    </row>
    <row r="248" spans="1:19" ht="12.75">
      <c r="A248" s="85"/>
      <c r="B248" s="86"/>
      <c r="C248" s="16" t="s">
        <v>12</v>
      </c>
      <c r="D248" s="76">
        <v>90</v>
      </c>
      <c r="E248" s="57">
        <v>90</v>
      </c>
      <c r="F248" s="57">
        <v>104</v>
      </c>
      <c r="G248" s="57">
        <v>168</v>
      </c>
      <c r="H248" s="57">
        <v>290</v>
      </c>
      <c r="I248" s="57">
        <v>318</v>
      </c>
      <c r="J248" s="57">
        <v>310</v>
      </c>
      <c r="K248" s="57">
        <v>1370</v>
      </c>
      <c r="L248" s="13">
        <f t="shared" si="64"/>
        <v>72.58064516129032</v>
      </c>
      <c r="M248" s="3">
        <f t="shared" si="64"/>
        <v>84.90566037735849</v>
      </c>
      <c r="N248" s="3">
        <f t="shared" si="64"/>
        <v>83.2</v>
      </c>
      <c r="O248" s="3">
        <f t="shared" si="64"/>
        <v>88.88888888888889</v>
      </c>
      <c r="P248" s="3">
        <f t="shared" si="64"/>
        <v>92.06349206349206</v>
      </c>
      <c r="Q248" s="3">
        <f t="shared" si="64"/>
        <v>95.20958083832335</v>
      </c>
      <c r="R248" s="3">
        <f>+J248/J$250*100</f>
        <v>94.51219512195121</v>
      </c>
      <c r="S248" s="3">
        <f>+K248/K$250*100</f>
        <v>90.07232084155162</v>
      </c>
    </row>
    <row r="249" spans="1:19" ht="12.75">
      <c r="A249" s="85"/>
      <c r="B249" s="86"/>
      <c r="C249" s="16" t="s">
        <v>13</v>
      </c>
      <c r="D249" s="76">
        <v>0</v>
      </c>
      <c r="E249" s="57">
        <v>0</v>
      </c>
      <c r="F249" s="57">
        <v>0</v>
      </c>
      <c r="G249" s="57">
        <v>0</v>
      </c>
      <c r="H249" s="57">
        <v>1</v>
      </c>
      <c r="I249" s="57">
        <v>0</v>
      </c>
      <c r="J249" s="57">
        <v>0</v>
      </c>
      <c r="K249" s="57">
        <v>1</v>
      </c>
      <c r="L249" s="13">
        <f t="shared" si="64"/>
        <v>0</v>
      </c>
      <c r="M249" s="3">
        <f t="shared" si="64"/>
        <v>0</v>
      </c>
      <c r="N249" s="3">
        <f t="shared" si="64"/>
        <v>0</v>
      </c>
      <c r="O249" s="3">
        <f t="shared" si="64"/>
        <v>0</v>
      </c>
      <c r="P249" s="3">
        <f t="shared" si="64"/>
        <v>0.31746031746031744</v>
      </c>
      <c r="Q249" s="3">
        <f t="shared" si="64"/>
        <v>0</v>
      </c>
      <c r="R249" s="3">
        <f>+J249/J$250*100</f>
        <v>0</v>
      </c>
      <c r="S249" s="3">
        <f>+K249/K$250*100</f>
        <v>0.06574621959237344</v>
      </c>
    </row>
    <row r="250" spans="1:19" ht="13.5" thickBot="1">
      <c r="A250" s="85"/>
      <c r="B250" s="92"/>
      <c r="C250" s="68" t="s">
        <v>1</v>
      </c>
      <c r="D250" s="79">
        <v>124</v>
      </c>
      <c r="E250" s="69">
        <v>106</v>
      </c>
      <c r="F250" s="69">
        <v>125</v>
      </c>
      <c r="G250" s="69">
        <v>189</v>
      </c>
      <c r="H250" s="69">
        <v>315</v>
      </c>
      <c r="I250" s="69">
        <v>334</v>
      </c>
      <c r="J250" s="69">
        <v>328</v>
      </c>
      <c r="K250" s="69">
        <v>1521</v>
      </c>
      <c r="L250" s="71">
        <f t="shared" si="64"/>
        <v>100</v>
      </c>
      <c r="M250" s="72">
        <f t="shared" si="64"/>
        <v>100</v>
      </c>
      <c r="N250" s="72">
        <f t="shared" si="64"/>
        <v>100</v>
      </c>
      <c r="O250" s="72">
        <f t="shared" si="64"/>
        <v>100</v>
      </c>
      <c r="P250" s="72">
        <f t="shared" si="64"/>
        <v>100</v>
      </c>
      <c r="Q250" s="72">
        <f t="shared" si="64"/>
        <v>100</v>
      </c>
      <c r="R250" s="72">
        <f>+J250/J$250*100</f>
        <v>100</v>
      </c>
      <c r="S250" s="72">
        <f>+K250/K$250*100</f>
        <v>100</v>
      </c>
    </row>
    <row r="251" spans="1:19" ht="12.75" customHeight="1">
      <c r="A251" s="86"/>
      <c r="B251" s="89" t="s">
        <v>71</v>
      </c>
      <c r="C251" s="8" t="s">
        <v>11</v>
      </c>
      <c r="D251" s="76">
        <v>36</v>
      </c>
      <c r="E251" s="57">
        <v>18</v>
      </c>
      <c r="F251" s="57">
        <v>37</v>
      </c>
      <c r="G251" s="57">
        <v>39</v>
      </c>
      <c r="H251" s="57">
        <v>40</v>
      </c>
      <c r="I251" s="57">
        <v>31</v>
      </c>
      <c r="J251" s="57">
        <v>15</v>
      </c>
      <c r="K251" s="57">
        <v>216</v>
      </c>
      <c r="L251" s="13">
        <f aca="true" t="shared" si="65" ref="L251:Q254">+D251/D$254*100</f>
        <v>29.268292682926827</v>
      </c>
      <c r="M251" s="3">
        <f t="shared" si="65"/>
        <v>18.367346938775512</v>
      </c>
      <c r="N251" s="3">
        <f t="shared" si="65"/>
        <v>25.874125874125873</v>
      </c>
      <c r="O251" s="3">
        <f t="shared" si="65"/>
        <v>19.5</v>
      </c>
      <c r="P251" s="3">
        <f t="shared" si="65"/>
        <v>9.615384615384617</v>
      </c>
      <c r="Q251" s="3">
        <f t="shared" si="65"/>
        <v>5.040650406504065</v>
      </c>
      <c r="R251" s="3">
        <f>+J251/J$254*100</f>
        <v>2.5380710659898478</v>
      </c>
      <c r="S251" s="3">
        <f>+K251/K$254*100</f>
        <v>9.88106129917658</v>
      </c>
    </row>
    <row r="252" spans="1:19" ht="12.75">
      <c r="A252" s="86"/>
      <c r="B252" s="86"/>
      <c r="C252" s="8" t="s">
        <v>12</v>
      </c>
      <c r="D252" s="76">
        <v>87</v>
      </c>
      <c r="E252" s="57">
        <v>80</v>
      </c>
      <c r="F252" s="57">
        <v>106</v>
      </c>
      <c r="G252" s="57">
        <v>161</v>
      </c>
      <c r="H252" s="57">
        <v>376</v>
      </c>
      <c r="I252" s="57">
        <v>584</v>
      </c>
      <c r="J252" s="57">
        <v>575</v>
      </c>
      <c r="K252" s="57">
        <v>1969</v>
      </c>
      <c r="L252" s="13">
        <f t="shared" si="65"/>
        <v>70.73170731707317</v>
      </c>
      <c r="M252" s="3">
        <f t="shared" si="65"/>
        <v>81.63265306122449</v>
      </c>
      <c r="N252" s="3">
        <f t="shared" si="65"/>
        <v>74.12587412587412</v>
      </c>
      <c r="O252" s="3">
        <f t="shared" si="65"/>
        <v>80.5</v>
      </c>
      <c r="P252" s="3">
        <f t="shared" si="65"/>
        <v>90.38461538461539</v>
      </c>
      <c r="Q252" s="3">
        <f t="shared" si="65"/>
        <v>94.95934959349593</v>
      </c>
      <c r="R252" s="3">
        <f>+J252/J$254*100</f>
        <v>97.29272419627749</v>
      </c>
      <c r="S252" s="3">
        <f>+K252/K$254*100</f>
        <v>90.07319304666058</v>
      </c>
    </row>
    <row r="253" spans="1:19" ht="12.75">
      <c r="A253" s="86"/>
      <c r="B253" s="86"/>
      <c r="C253" s="8" t="s">
        <v>13</v>
      </c>
      <c r="D253" s="76">
        <v>0</v>
      </c>
      <c r="E253" s="57">
        <v>0</v>
      </c>
      <c r="F253" s="57">
        <v>0</v>
      </c>
      <c r="G253" s="57">
        <v>0</v>
      </c>
      <c r="H253" s="57">
        <v>0</v>
      </c>
      <c r="I253" s="57">
        <v>0</v>
      </c>
      <c r="J253" s="57">
        <v>1</v>
      </c>
      <c r="K253" s="57">
        <v>1</v>
      </c>
      <c r="L253" s="13">
        <f t="shared" si="65"/>
        <v>0</v>
      </c>
      <c r="M253" s="3">
        <f t="shared" si="65"/>
        <v>0</v>
      </c>
      <c r="N253" s="3">
        <f t="shared" si="65"/>
        <v>0</v>
      </c>
      <c r="O253" s="3">
        <f t="shared" si="65"/>
        <v>0</v>
      </c>
      <c r="P253" s="3">
        <f t="shared" si="65"/>
        <v>0</v>
      </c>
      <c r="Q253" s="3">
        <f t="shared" si="65"/>
        <v>0</v>
      </c>
      <c r="R253" s="3">
        <f>+J253/J$254*100</f>
        <v>0.1692047377326565</v>
      </c>
      <c r="S253" s="3">
        <f>+K253/K$254*100</f>
        <v>0.04574565416285453</v>
      </c>
    </row>
    <row r="254" spans="1:19" ht="12.75">
      <c r="A254" s="86"/>
      <c r="B254" s="90"/>
      <c r="C254" s="8" t="s">
        <v>1</v>
      </c>
      <c r="D254" s="76">
        <v>123</v>
      </c>
      <c r="E254" s="57">
        <v>98</v>
      </c>
      <c r="F254" s="57">
        <v>143</v>
      </c>
      <c r="G254" s="57">
        <v>200</v>
      </c>
      <c r="H254" s="57">
        <v>416</v>
      </c>
      <c r="I254" s="57">
        <v>615</v>
      </c>
      <c r="J254" s="57">
        <v>591</v>
      </c>
      <c r="K254" s="57">
        <v>2186</v>
      </c>
      <c r="L254" s="13">
        <f t="shared" si="65"/>
        <v>100</v>
      </c>
      <c r="M254" s="3">
        <f t="shared" si="65"/>
        <v>100</v>
      </c>
      <c r="N254" s="3">
        <f t="shared" si="65"/>
        <v>100</v>
      </c>
      <c r="O254" s="3">
        <f t="shared" si="65"/>
        <v>100</v>
      </c>
      <c r="P254" s="3">
        <f t="shared" si="65"/>
        <v>100</v>
      </c>
      <c r="Q254" s="3">
        <f t="shared" si="65"/>
        <v>100</v>
      </c>
      <c r="R254" s="3">
        <f>+J254/J$254*100</f>
        <v>100</v>
      </c>
      <c r="S254" s="3">
        <f>+K254/K$254*100</f>
        <v>100</v>
      </c>
    </row>
    <row r="255" spans="1:19" ht="12.75" customHeight="1">
      <c r="A255" s="85"/>
      <c r="B255" s="91" t="s">
        <v>72</v>
      </c>
      <c r="C255" s="15" t="s">
        <v>11</v>
      </c>
      <c r="D255" s="75">
        <v>0</v>
      </c>
      <c r="E255" s="55">
        <v>0</v>
      </c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55">
        <v>0</v>
      </c>
      <c r="L255" s="12">
        <f aca="true" t="shared" si="66" ref="L255:Q258">+D255/D$258*100</f>
        <v>0</v>
      </c>
      <c r="M255" s="10">
        <f t="shared" si="66"/>
        <v>0</v>
      </c>
      <c r="N255" s="10">
        <f t="shared" si="66"/>
        <v>0</v>
      </c>
      <c r="O255" s="10">
        <f t="shared" si="66"/>
        <v>0</v>
      </c>
      <c r="P255" s="10">
        <f t="shared" si="66"/>
        <v>0</v>
      </c>
      <c r="Q255" s="10">
        <f t="shared" si="66"/>
        <v>0</v>
      </c>
      <c r="R255" s="10">
        <f>+J255/J$258*100</f>
        <v>0</v>
      </c>
      <c r="S255" s="10">
        <f>+K255/K$258*100</f>
        <v>0</v>
      </c>
    </row>
    <row r="256" spans="1:19" ht="12.75">
      <c r="A256" s="85"/>
      <c r="B256" s="86"/>
      <c r="C256" s="16" t="s">
        <v>12</v>
      </c>
      <c r="D256" s="76">
        <v>0</v>
      </c>
      <c r="E256" s="57">
        <v>0</v>
      </c>
      <c r="F256" s="57">
        <v>0</v>
      </c>
      <c r="G256" s="57">
        <v>0</v>
      </c>
      <c r="H256" s="57">
        <v>0</v>
      </c>
      <c r="I256" s="57">
        <v>0</v>
      </c>
      <c r="J256" s="57">
        <v>0</v>
      </c>
      <c r="K256" s="57">
        <v>0</v>
      </c>
      <c r="L256" s="13">
        <f t="shared" si="66"/>
        <v>0</v>
      </c>
      <c r="M256" s="3">
        <f t="shared" si="66"/>
        <v>0</v>
      </c>
      <c r="N256" s="3">
        <f t="shared" si="66"/>
        <v>0</v>
      </c>
      <c r="O256" s="3">
        <f t="shared" si="66"/>
        <v>0</v>
      </c>
      <c r="P256" s="3">
        <f t="shared" si="66"/>
        <v>0</v>
      </c>
      <c r="Q256" s="3">
        <f t="shared" si="66"/>
        <v>0</v>
      </c>
      <c r="R256" s="3">
        <f>+J256/J$258*100</f>
        <v>0</v>
      </c>
      <c r="S256" s="3">
        <f>+K256/K$258*100</f>
        <v>0</v>
      </c>
    </row>
    <row r="257" spans="1:19" ht="12.75">
      <c r="A257" s="85"/>
      <c r="B257" s="86"/>
      <c r="C257" s="16" t="s">
        <v>13</v>
      </c>
      <c r="D257" s="76">
        <v>128</v>
      </c>
      <c r="E257" s="57">
        <v>123</v>
      </c>
      <c r="F257" s="57">
        <v>170</v>
      </c>
      <c r="G257" s="57">
        <v>271</v>
      </c>
      <c r="H257" s="57">
        <v>525</v>
      </c>
      <c r="I257" s="57">
        <v>580</v>
      </c>
      <c r="J257" s="57">
        <v>558</v>
      </c>
      <c r="K257" s="57">
        <v>2355</v>
      </c>
      <c r="L257" s="13">
        <f t="shared" si="66"/>
        <v>100</v>
      </c>
      <c r="M257" s="3">
        <f t="shared" si="66"/>
        <v>100</v>
      </c>
      <c r="N257" s="3">
        <f t="shared" si="66"/>
        <v>100</v>
      </c>
      <c r="O257" s="3">
        <f t="shared" si="66"/>
        <v>100</v>
      </c>
      <c r="P257" s="3">
        <f t="shared" si="66"/>
        <v>100</v>
      </c>
      <c r="Q257" s="3">
        <f t="shared" si="66"/>
        <v>100</v>
      </c>
      <c r="R257" s="3">
        <f>+J257/J$258*100</f>
        <v>100</v>
      </c>
      <c r="S257" s="3">
        <f>+K257/K$258*100</f>
        <v>100</v>
      </c>
    </row>
    <row r="258" spans="1:19" ht="12.75">
      <c r="A258" s="85"/>
      <c r="B258" s="86"/>
      <c r="C258" s="17" t="s">
        <v>1</v>
      </c>
      <c r="D258" s="77">
        <v>128</v>
      </c>
      <c r="E258" s="59">
        <v>123</v>
      </c>
      <c r="F258" s="59">
        <v>170</v>
      </c>
      <c r="G258" s="59">
        <v>271</v>
      </c>
      <c r="H258" s="59">
        <v>525</v>
      </c>
      <c r="I258" s="59">
        <v>580</v>
      </c>
      <c r="J258" s="59">
        <v>558</v>
      </c>
      <c r="K258" s="59">
        <v>2355</v>
      </c>
      <c r="L258" s="14">
        <f t="shared" si="66"/>
        <v>100</v>
      </c>
      <c r="M258" s="6">
        <f t="shared" si="66"/>
        <v>100</v>
      </c>
      <c r="N258" s="6">
        <f t="shared" si="66"/>
        <v>100</v>
      </c>
      <c r="O258" s="6">
        <f t="shared" si="66"/>
        <v>100</v>
      </c>
      <c r="P258" s="6">
        <f t="shared" si="66"/>
        <v>100</v>
      </c>
      <c r="Q258" s="6">
        <f t="shared" si="66"/>
        <v>100</v>
      </c>
      <c r="R258" s="6">
        <f>+J258/J$258*100</f>
        <v>100</v>
      </c>
      <c r="S258" s="6">
        <f>+K258/K$258*100</f>
        <v>100</v>
      </c>
    </row>
    <row r="259" spans="1:19" ht="12.75" customHeight="1">
      <c r="A259" s="86"/>
      <c r="B259" s="89" t="s">
        <v>73</v>
      </c>
      <c r="C259" s="8" t="s">
        <v>11</v>
      </c>
      <c r="D259" s="76">
        <v>13</v>
      </c>
      <c r="E259" s="57">
        <v>9</v>
      </c>
      <c r="F259" s="57">
        <v>19</v>
      </c>
      <c r="G259" s="57">
        <v>19</v>
      </c>
      <c r="H259" s="57">
        <v>27</v>
      </c>
      <c r="I259" s="57">
        <v>25</v>
      </c>
      <c r="J259" s="57">
        <v>22</v>
      </c>
      <c r="K259" s="57">
        <v>134</v>
      </c>
      <c r="L259" s="13">
        <f aca="true" t="shared" si="67" ref="L259:Q262">+D259/D$262*100</f>
        <v>22.807017543859647</v>
      </c>
      <c r="M259" s="3">
        <f t="shared" si="67"/>
        <v>13.636363636363635</v>
      </c>
      <c r="N259" s="3">
        <f t="shared" si="67"/>
        <v>19.19191919191919</v>
      </c>
      <c r="O259" s="3">
        <f t="shared" si="67"/>
        <v>14.728682170542637</v>
      </c>
      <c r="P259" s="3">
        <f t="shared" si="67"/>
        <v>9.121621621621621</v>
      </c>
      <c r="Q259" s="3">
        <f t="shared" si="67"/>
        <v>5.434782608695652</v>
      </c>
      <c r="R259" s="3">
        <f>+J259/J$262*100</f>
        <v>5.225653206650831</v>
      </c>
      <c r="S259" s="3">
        <f>+K259/K$262*100</f>
        <v>8.769633507853403</v>
      </c>
    </row>
    <row r="260" spans="1:19" ht="12.75">
      <c r="A260" s="86"/>
      <c r="B260" s="86"/>
      <c r="C260" s="8" t="s">
        <v>12</v>
      </c>
      <c r="D260" s="76">
        <v>44</v>
      </c>
      <c r="E260" s="57">
        <v>56</v>
      </c>
      <c r="F260" s="57">
        <v>77</v>
      </c>
      <c r="G260" s="57">
        <v>108</v>
      </c>
      <c r="H260" s="57">
        <v>264</v>
      </c>
      <c r="I260" s="57">
        <v>421</v>
      </c>
      <c r="J260" s="57">
        <v>391</v>
      </c>
      <c r="K260" s="57">
        <v>1361</v>
      </c>
      <c r="L260" s="13">
        <f t="shared" si="67"/>
        <v>77.19298245614034</v>
      </c>
      <c r="M260" s="3">
        <f t="shared" si="67"/>
        <v>84.84848484848484</v>
      </c>
      <c r="N260" s="3">
        <f t="shared" si="67"/>
        <v>77.77777777777779</v>
      </c>
      <c r="O260" s="3">
        <f t="shared" si="67"/>
        <v>83.72093023255815</v>
      </c>
      <c r="P260" s="3">
        <f t="shared" si="67"/>
        <v>89.1891891891892</v>
      </c>
      <c r="Q260" s="3">
        <f t="shared" si="67"/>
        <v>91.52173913043478</v>
      </c>
      <c r="R260" s="3">
        <f>+J260/J$262*100</f>
        <v>92.87410926365796</v>
      </c>
      <c r="S260" s="3">
        <f>+K260/K$262*100</f>
        <v>89.07068062827224</v>
      </c>
    </row>
    <row r="261" spans="1:19" ht="12.75">
      <c r="A261" s="86"/>
      <c r="B261" s="86"/>
      <c r="C261" s="8" t="s">
        <v>13</v>
      </c>
      <c r="D261" s="76">
        <v>0</v>
      </c>
      <c r="E261" s="57">
        <v>1</v>
      </c>
      <c r="F261" s="57">
        <v>3</v>
      </c>
      <c r="G261" s="57">
        <v>2</v>
      </c>
      <c r="H261" s="57">
        <v>5</v>
      </c>
      <c r="I261" s="57">
        <v>14</v>
      </c>
      <c r="J261" s="57">
        <v>8</v>
      </c>
      <c r="K261" s="57">
        <v>33</v>
      </c>
      <c r="L261" s="13">
        <f t="shared" si="67"/>
        <v>0</v>
      </c>
      <c r="M261" s="3">
        <f t="shared" si="67"/>
        <v>1.5151515151515151</v>
      </c>
      <c r="N261" s="3">
        <f t="shared" si="67"/>
        <v>3.0303030303030303</v>
      </c>
      <c r="O261" s="3">
        <f t="shared" si="67"/>
        <v>1.550387596899225</v>
      </c>
      <c r="P261" s="3">
        <f t="shared" si="67"/>
        <v>1.6891891891891893</v>
      </c>
      <c r="Q261" s="3">
        <f t="shared" si="67"/>
        <v>3.0434782608695654</v>
      </c>
      <c r="R261" s="3">
        <f>+J261/J$262*100</f>
        <v>1.9002375296912115</v>
      </c>
      <c r="S261" s="3">
        <f>+K261/K$262*100</f>
        <v>2.1596858638743455</v>
      </c>
    </row>
    <row r="262" spans="1:19" ht="12.75">
      <c r="A262" s="86"/>
      <c r="B262" s="90"/>
      <c r="C262" s="8" t="s">
        <v>1</v>
      </c>
      <c r="D262" s="76">
        <v>57</v>
      </c>
      <c r="E262" s="57">
        <v>66</v>
      </c>
      <c r="F262" s="57">
        <v>99</v>
      </c>
      <c r="G262" s="57">
        <v>129</v>
      </c>
      <c r="H262" s="57">
        <v>296</v>
      </c>
      <c r="I262" s="57">
        <v>460</v>
      </c>
      <c r="J262" s="57">
        <v>421</v>
      </c>
      <c r="K262" s="57">
        <v>1528</v>
      </c>
      <c r="L262" s="13">
        <f t="shared" si="67"/>
        <v>100</v>
      </c>
      <c r="M262" s="3">
        <f t="shared" si="67"/>
        <v>100</v>
      </c>
      <c r="N262" s="3">
        <f t="shared" si="67"/>
        <v>100</v>
      </c>
      <c r="O262" s="3">
        <f t="shared" si="67"/>
        <v>100</v>
      </c>
      <c r="P262" s="3">
        <f t="shared" si="67"/>
        <v>100</v>
      </c>
      <c r="Q262" s="3">
        <f t="shared" si="67"/>
        <v>100</v>
      </c>
      <c r="R262" s="3">
        <f>+J262/J$262*100</f>
        <v>100</v>
      </c>
      <c r="S262" s="3">
        <f>+K262/K$262*100</f>
        <v>100</v>
      </c>
    </row>
    <row r="263" spans="1:19" ht="12.75" customHeight="1">
      <c r="A263" s="85"/>
      <c r="B263" s="91" t="s">
        <v>74</v>
      </c>
      <c r="C263" s="15" t="s">
        <v>11</v>
      </c>
      <c r="D263" s="75">
        <v>15</v>
      </c>
      <c r="E263" s="55">
        <v>7</v>
      </c>
      <c r="F263" s="55">
        <v>6</v>
      </c>
      <c r="G263" s="55">
        <v>13</v>
      </c>
      <c r="H263" s="55">
        <v>18</v>
      </c>
      <c r="I263" s="55">
        <v>9</v>
      </c>
      <c r="J263" s="55">
        <v>13</v>
      </c>
      <c r="K263" s="55">
        <v>81</v>
      </c>
      <c r="L263" s="12">
        <f aca="true" t="shared" si="68" ref="L263:Q266">+D263/D$266*100</f>
        <v>50</v>
      </c>
      <c r="M263" s="10">
        <f t="shared" si="68"/>
        <v>24.137931034482758</v>
      </c>
      <c r="N263" s="10">
        <f t="shared" si="68"/>
        <v>20.689655172413794</v>
      </c>
      <c r="O263" s="10">
        <f t="shared" si="68"/>
        <v>24.528301886792452</v>
      </c>
      <c r="P263" s="10">
        <f t="shared" si="68"/>
        <v>12.949640287769784</v>
      </c>
      <c r="Q263" s="10">
        <f t="shared" si="68"/>
        <v>5.027932960893855</v>
      </c>
      <c r="R263" s="10">
        <f>+J263/J$266*100</f>
        <v>6.951871657754011</v>
      </c>
      <c r="S263" s="10">
        <f>+K263/K$266*100</f>
        <v>12.538699690402478</v>
      </c>
    </row>
    <row r="264" spans="1:19" ht="12.75">
      <c r="A264" s="85"/>
      <c r="B264" s="86"/>
      <c r="C264" s="16" t="s">
        <v>12</v>
      </c>
      <c r="D264" s="76">
        <v>15</v>
      </c>
      <c r="E264" s="57">
        <v>22</v>
      </c>
      <c r="F264" s="57">
        <v>23</v>
      </c>
      <c r="G264" s="57">
        <v>40</v>
      </c>
      <c r="H264" s="57">
        <v>121</v>
      </c>
      <c r="I264" s="57">
        <v>170</v>
      </c>
      <c r="J264" s="57">
        <v>174</v>
      </c>
      <c r="K264" s="57">
        <v>565</v>
      </c>
      <c r="L264" s="13">
        <f t="shared" si="68"/>
        <v>50</v>
      </c>
      <c r="M264" s="3">
        <f t="shared" si="68"/>
        <v>75.86206896551724</v>
      </c>
      <c r="N264" s="3">
        <f t="shared" si="68"/>
        <v>79.3103448275862</v>
      </c>
      <c r="O264" s="3">
        <f t="shared" si="68"/>
        <v>75.47169811320755</v>
      </c>
      <c r="P264" s="3">
        <f t="shared" si="68"/>
        <v>87.05035971223022</v>
      </c>
      <c r="Q264" s="3">
        <f t="shared" si="68"/>
        <v>94.97206703910615</v>
      </c>
      <c r="R264" s="3">
        <f>+J264/J$266*100</f>
        <v>93.04812834224599</v>
      </c>
      <c r="S264" s="3">
        <f>+K264/K$266*100</f>
        <v>87.46130030959752</v>
      </c>
    </row>
    <row r="265" spans="1:19" ht="12.75">
      <c r="A265" s="85"/>
      <c r="B265" s="86"/>
      <c r="C265" s="16" t="s">
        <v>13</v>
      </c>
      <c r="D265" s="76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7">
        <v>0</v>
      </c>
      <c r="L265" s="13">
        <f t="shared" si="68"/>
        <v>0</v>
      </c>
      <c r="M265" s="3">
        <f t="shared" si="68"/>
        <v>0</v>
      </c>
      <c r="N265" s="3">
        <f t="shared" si="68"/>
        <v>0</v>
      </c>
      <c r="O265" s="3">
        <f t="shared" si="68"/>
        <v>0</v>
      </c>
      <c r="P265" s="3">
        <f t="shared" si="68"/>
        <v>0</v>
      </c>
      <c r="Q265" s="3">
        <f t="shared" si="68"/>
        <v>0</v>
      </c>
      <c r="R265" s="3">
        <f>+J265/J$266*100</f>
        <v>0</v>
      </c>
      <c r="S265" s="3">
        <f>+K265/K$266*100</f>
        <v>0</v>
      </c>
    </row>
    <row r="266" spans="1:19" ht="12.75">
      <c r="A266" s="85"/>
      <c r="B266" s="86"/>
      <c r="C266" s="17" t="s">
        <v>1</v>
      </c>
      <c r="D266" s="77">
        <v>30</v>
      </c>
      <c r="E266" s="59">
        <v>29</v>
      </c>
      <c r="F266" s="59">
        <v>29</v>
      </c>
      <c r="G266" s="59">
        <v>53</v>
      </c>
      <c r="H266" s="59">
        <v>139</v>
      </c>
      <c r="I266" s="59">
        <v>179</v>
      </c>
      <c r="J266" s="59">
        <v>187</v>
      </c>
      <c r="K266" s="59">
        <v>646</v>
      </c>
      <c r="L266" s="14">
        <f t="shared" si="68"/>
        <v>100</v>
      </c>
      <c r="M266" s="6">
        <f t="shared" si="68"/>
        <v>100</v>
      </c>
      <c r="N266" s="6">
        <f t="shared" si="68"/>
        <v>100</v>
      </c>
      <c r="O266" s="6">
        <f t="shared" si="68"/>
        <v>100</v>
      </c>
      <c r="P266" s="6">
        <f t="shared" si="68"/>
        <v>100</v>
      </c>
      <c r="Q266" s="6">
        <f t="shared" si="68"/>
        <v>100</v>
      </c>
      <c r="R266" s="6">
        <f>+J266/J$266*100</f>
        <v>100</v>
      </c>
      <c r="S266" s="6">
        <f>+K266/K$266*100</f>
        <v>100</v>
      </c>
    </row>
    <row r="267" spans="1:19" ht="12.75" customHeight="1">
      <c r="A267" s="86"/>
      <c r="B267" s="89" t="s">
        <v>75</v>
      </c>
      <c r="C267" s="8" t="s">
        <v>11</v>
      </c>
      <c r="D267" s="76">
        <v>5</v>
      </c>
      <c r="E267" s="57">
        <v>4</v>
      </c>
      <c r="F267" s="57">
        <v>6</v>
      </c>
      <c r="G267" s="57">
        <v>3</v>
      </c>
      <c r="H267" s="57">
        <v>4</v>
      </c>
      <c r="I267" s="57">
        <v>5</v>
      </c>
      <c r="J267" s="57">
        <v>4</v>
      </c>
      <c r="K267" s="57">
        <v>31</v>
      </c>
      <c r="L267" s="13">
        <f aca="true" t="shared" si="69" ref="L267:Q270">+D267/D$270*100</f>
        <v>21.73913043478261</v>
      </c>
      <c r="M267" s="3">
        <f t="shared" si="69"/>
        <v>25</v>
      </c>
      <c r="N267" s="3">
        <f t="shared" si="69"/>
        <v>23.076923076923077</v>
      </c>
      <c r="O267" s="3">
        <f t="shared" si="69"/>
        <v>6.382978723404255</v>
      </c>
      <c r="P267" s="3">
        <f t="shared" si="69"/>
        <v>5.797101449275362</v>
      </c>
      <c r="Q267" s="3">
        <f t="shared" si="69"/>
        <v>6.666666666666667</v>
      </c>
      <c r="R267" s="3">
        <f>+J267/J$270*100</f>
        <v>6.25</v>
      </c>
      <c r="S267" s="3">
        <f>+K267/K$270*100</f>
        <v>9.6875</v>
      </c>
    </row>
    <row r="268" spans="1:19" ht="12.75">
      <c r="A268" s="86"/>
      <c r="B268" s="86"/>
      <c r="C268" s="8" t="s">
        <v>12</v>
      </c>
      <c r="D268" s="76">
        <v>18</v>
      </c>
      <c r="E268" s="57">
        <v>12</v>
      </c>
      <c r="F268" s="57">
        <v>20</v>
      </c>
      <c r="G268" s="57">
        <v>44</v>
      </c>
      <c r="H268" s="57">
        <v>65</v>
      </c>
      <c r="I268" s="57">
        <v>69</v>
      </c>
      <c r="J268" s="57">
        <v>60</v>
      </c>
      <c r="K268" s="57">
        <v>288</v>
      </c>
      <c r="L268" s="13">
        <f t="shared" si="69"/>
        <v>78.26086956521739</v>
      </c>
      <c r="M268" s="3">
        <f t="shared" si="69"/>
        <v>75</v>
      </c>
      <c r="N268" s="3">
        <f t="shared" si="69"/>
        <v>76.92307692307693</v>
      </c>
      <c r="O268" s="3">
        <f t="shared" si="69"/>
        <v>93.61702127659575</v>
      </c>
      <c r="P268" s="3">
        <f t="shared" si="69"/>
        <v>94.20289855072464</v>
      </c>
      <c r="Q268" s="3">
        <f t="shared" si="69"/>
        <v>92</v>
      </c>
      <c r="R268" s="3">
        <f>+J268/J$270*100</f>
        <v>93.75</v>
      </c>
      <c r="S268" s="3">
        <f>+K268/K$270*100</f>
        <v>90</v>
      </c>
    </row>
    <row r="269" spans="1:19" ht="12.75">
      <c r="A269" s="86"/>
      <c r="B269" s="86"/>
      <c r="C269" s="8" t="s">
        <v>13</v>
      </c>
      <c r="D269" s="76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1</v>
      </c>
      <c r="J269" s="57">
        <v>0</v>
      </c>
      <c r="K269" s="57">
        <v>1</v>
      </c>
      <c r="L269" s="13">
        <f t="shared" si="69"/>
        <v>0</v>
      </c>
      <c r="M269" s="3">
        <f t="shared" si="69"/>
        <v>0</v>
      </c>
      <c r="N269" s="3">
        <f t="shared" si="69"/>
        <v>0</v>
      </c>
      <c r="O269" s="3">
        <f t="shared" si="69"/>
        <v>0</v>
      </c>
      <c r="P269" s="3">
        <f t="shared" si="69"/>
        <v>0</v>
      </c>
      <c r="Q269" s="3">
        <f t="shared" si="69"/>
        <v>1.3333333333333335</v>
      </c>
      <c r="R269" s="3">
        <f>+J269/J$270*100</f>
        <v>0</v>
      </c>
      <c r="S269" s="3">
        <f>+K269/K$270*100</f>
        <v>0.3125</v>
      </c>
    </row>
    <row r="270" spans="1:19" ht="12.75">
      <c r="A270" s="86"/>
      <c r="B270" s="90"/>
      <c r="C270" s="8" t="s">
        <v>1</v>
      </c>
      <c r="D270" s="76">
        <v>23</v>
      </c>
      <c r="E270" s="57">
        <v>16</v>
      </c>
      <c r="F270" s="57">
        <v>26</v>
      </c>
      <c r="G270" s="57">
        <v>47</v>
      </c>
      <c r="H270" s="57">
        <v>69</v>
      </c>
      <c r="I270" s="57">
        <v>75</v>
      </c>
      <c r="J270" s="57">
        <v>64</v>
      </c>
      <c r="K270" s="57">
        <v>320</v>
      </c>
      <c r="L270" s="13">
        <f t="shared" si="69"/>
        <v>100</v>
      </c>
      <c r="M270" s="3">
        <f t="shared" si="69"/>
        <v>100</v>
      </c>
      <c r="N270" s="3">
        <f t="shared" si="69"/>
        <v>100</v>
      </c>
      <c r="O270" s="3">
        <f t="shared" si="69"/>
        <v>100</v>
      </c>
      <c r="P270" s="3">
        <f t="shared" si="69"/>
        <v>100</v>
      </c>
      <c r="Q270" s="3">
        <f t="shared" si="69"/>
        <v>100</v>
      </c>
      <c r="R270" s="3">
        <f>+J270/J$270*100</f>
        <v>100</v>
      </c>
      <c r="S270" s="3">
        <f>+K270/K$270*100</f>
        <v>100</v>
      </c>
    </row>
    <row r="271" spans="1:19" ht="12.75" customHeight="1">
      <c r="A271" s="85"/>
      <c r="B271" s="91" t="s">
        <v>76</v>
      </c>
      <c r="C271" s="15" t="s">
        <v>11</v>
      </c>
      <c r="D271" s="75">
        <v>0</v>
      </c>
      <c r="E271" s="55">
        <v>0</v>
      </c>
      <c r="F271" s="55">
        <v>3</v>
      </c>
      <c r="G271" s="55">
        <v>0</v>
      </c>
      <c r="H271" s="55">
        <v>1</v>
      </c>
      <c r="I271" s="55">
        <v>1</v>
      </c>
      <c r="J271" s="55">
        <v>0</v>
      </c>
      <c r="K271" s="55">
        <v>5</v>
      </c>
      <c r="L271" s="12">
        <f aca="true" t="shared" si="70" ref="L271:Q274">+D271/D$274*100</f>
        <v>0</v>
      </c>
      <c r="M271" s="10">
        <f t="shared" si="70"/>
        <v>0</v>
      </c>
      <c r="N271" s="10">
        <f t="shared" si="70"/>
        <v>2.941176470588235</v>
      </c>
      <c r="O271" s="10">
        <f t="shared" si="70"/>
        <v>0</v>
      </c>
      <c r="P271" s="10">
        <f t="shared" si="70"/>
        <v>0.35211267605633806</v>
      </c>
      <c r="Q271" s="10">
        <f t="shared" si="70"/>
        <v>0.3184713375796179</v>
      </c>
      <c r="R271" s="10">
        <f>+J271/J$274*100</f>
        <v>0</v>
      </c>
      <c r="S271" s="10">
        <f>+K271/K$274*100</f>
        <v>0.4170141784820684</v>
      </c>
    </row>
    <row r="272" spans="1:19" ht="12.75">
      <c r="A272" s="85"/>
      <c r="B272" s="86"/>
      <c r="C272" s="16" t="s">
        <v>12</v>
      </c>
      <c r="D272" s="76">
        <v>0</v>
      </c>
      <c r="E272" s="57">
        <v>1</v>
      </c>
      <c r="F272" s="57">
        <v>1</v>
      </c>
      <c r="G272" s="57">
        <v>1</v>
      </c>
      <c r="H272" s="57">
        <v>6</v>
      </c>
      <c r="I272" s="57">
        <v>11</v>
      </c>
      <c r="J272" s="57">
        <v>8</v>
      </c>
      <c r="K272" s="57">
        <v>28</v>
      </c>
      <c r="L272" s="13">
        <f t="shared" si="70"/>
        <v>0</v>
      </c>
      <c r="M272" s="3">
        <f t="shared" si="70"/>
        <v>1.5384615384615385</v>
      </c>
      <c r="N272" s="3">
        <f t="shared" si="70"/>
        <v>0.9803921568627451</v>
      </c>
      <c r="O272" s="3">
        <f t="shared" si="70"/>
        <v>0.8130081300813009</v>
      </c>
      <c r="P272" s="3">
        <f t="shared" si="70"/>
        <v>2.112676056338028</v>
      </c>
      <c r="Q272" s="3">
        <f t="shared" si="70"/>
        <v>3.5031847133757963</v>
      </c>
      <c r="R272" s="3">
        <f>+J272/J$274*100</f>
        <v>3.225806451612903</v>
      </c>
      <c r="S272" s="3">
        <f>+K272/K$274*100</f>
        <v>2.335279399499583</v>
      </c>
    </row>
    <row r="273" spans="1:19" ht="12.75">
      <c r="A273" s="85"/>
      <c r="B273" s="86"/>
      <c r="C273" s="16" t="s">
        <v>13</v>
      </c>
      <c r="D273" s="76">
        <v>63</v>
      </c>
      <c r="E273" s="57">
        <v>64</v>
      </c>
      <c r="F273" s="57">
        <v>98</v>
      </c>
      <c r="G273" s="57">
        <v>122</v>
      </c>
      <c r="H273" s="57">
        <v>277</v>
      </c>
      <c r="I273" s="57">
        <v>302</v>
      </c>
      <c r="J273" s="57">
        <v>240</v>
      </c>
      <c r="K273" s="57">
        <v>1166</v>
      </c>
      <c r="L273" s="13">
        <f t="shared" si="70"/>
        <v>100</v>
      </c>
      <c r="M273" s="3">
        <f t="shared" si="70"/>
        <v>98.46153846153847</v>
      </c>
      <c r="N273" s="3">
        <f t="shared" si="70"/>
        <v>96.07843137254902</v>
      </c>
      <c r="O273" s="3">
        <f t="shared" si="70"/>
        <v>99.1869918699187</v>
      </c>
      <c r="P273" s="3">
        <f t="shared" si="70"/>
        <v>97.53521126760563</v>
      </c>
      <c r="Q273" s="3">
        <f t="shared" si="70"/>
        <v>96.17834394904459</v>
      </c>
      <c r="R273" s="3">
        <f>+J273/J$274*100</f>
        <v>96.7741935483871</v>
      </c>
      <c r="S273" s="3">
        <f>+K273/K$274*100</f>
        <v>97.24770642201835</v>
      </c>
    </row>
    <row r="274" spans="1:19" ht="13.5" thickBot="1">
      <c r="A274" s="85"/>
      <c r="B274" s="90"/>
      <c r="C274" s="16" t="s">
        <v>1</v>
      </c>
      <c r="D274" s="76">
        <v>63</v>
      </c>
      <c r="E274" s="57">
        <v>65</v>
      </c>
      <c r="F274" s="57">
        <v>102</v>
      </c>
      <c r="G274" s="57">
        <v>123</v>
      </c>
      <c r="H274" s="57">
        <v>284</v>
      </c>
      <c r="I274" s="57">
        <v>314</v>
      </c>
      <c r="J274" s="57">
        <v>248</v>
      </c>
      <c r="K274" s="57">
        <v>1199</v>
      </c>
      <c r="L274" s="13">
        <f t="shared" si="70"/>
        <v>100</v>
      </c>
      <c r="M274" s="3">
        <f t="shared" si="70"/>
        <v>100</v>
      </c>
      <c r="N274" s="3">
        <f t="shared" si="70"/>
        <v>100</v>
      </c>
      <c r="O274" s="3">
        <f t="shared" si="70"/>
        <v>100</v>
      </c>
      <c r="P274" s="3">
        <f t="shared" si="70"/>
        <v>100</v>
      </c>
      <c r="Q274" s="3">
        <f t="shared" si="70"/>
        <v>100</v>
      </c>
      <c r="R274" s="3">
        <f>+J274/J$274*100</f>
        <v>100</v>
      </c>
      <c r="S274" s="3">
        <f>+K274/K$274*100</f>
        <v>100</v>
      </c>
    </row>
    <row r="275" spans="1:19" ht="12.75" customHeight="1">
      <c r="A275" s="85"/>
      <c r="B275" s="88" t="s">
        <v>77</v>
      </c>
      <c r="C275" s="67" t="s">
        <v>11</v>
      </c>
      <c r="D275" s="78">
        <v>20</v>
      </c>
      <c r="E275" s="62">
        <v>17</v>
      </c>
      <c r="F275" s="62">
        <v>13</v>
      </c>
      <c r="G275" s="62">
        <v>17</v>
      </c>
      <c r="H275" s="62">
        <v>27</v>
      </c>
      <c r="I275" s="62">
        <v>33</v>
      </c>
      <c r="J275" s="62">
        <v>19</v>
      </c>
      <c r="K275" s="62">
        <v>146</v>
      </c>
      <c r="L275" s="64">
        <f aca="true" t="shared" si="71" ref="L275:Q278">+D275/D$278*100</f>
        <v>29.411764705882355</v>
      </c>
      <c r="M275" s="65">
        <f t="shared" si="71"/>
        <v>24.285714285714285</v>
      </c>
      <c r="N275" s="65">
        <f t="shared" si="71"/>
        <v>18.30985915492958</v>
      </c>
      <c r="O275" s="65">
        <f t="shared" si="71"/>
        <v>14.529914529914532</v>
      </c>
      <c r="P275" s="65">
        <f t="shared" si="71"/>
        <v>7.180851063829788</v>
      </c>
      <c r="Q275" s="65">
        <f t="shared" si="71"/>
        <v>6.639839034205232</v>
      </c>
      <c r="R275" s="65">
        <f>+J275/J$278*100</f>
        <v>4.3478260869565215</v>
      </c>
      <c r="S275" s="65">
        <f>+K275/K$278*100</f>
        <v>8.924205378973104</v>
      </c>
    </row>
    <row r="276" spans="1:19" ht="12.75">
      <c r="A276" s="85"/>
      <c r="B276" s="86"/>
      <c r="C276" s="8" t="s">
        <v>12</v>
      </c>
      <c r="D276" s="76">
        <v>47</v>
      </c>
      <c r="E276" s="57">
        <v>53</v>
      </c>
      <c r="F276" s="57">
        <v>58</v>
      </c>
      <c r="G276" s="57">
        <v>98</v>
      </c>
      <c r="H276" s="57">
        <v>348</v>
      </c>
      <c r="I276" s="57">
        <v>457</v>
      </c>
      <c r="J276" s="57">
        <v>413</v>
      </c>
      <c r="K276" s="57">
        <v>1474</v>
      </c>
      <c r="L276" s="13">
        <f t="shared" si="71"/>
        <v>69.11764705882352</v>
      </c>
      <c r="M276" s="3">
        <f t="shared" si="71"/>
        <v>75.71428571428571</v>
      </c>
      <c r="N276" s="3">
        <f t="shared" si="71"/>
        <v>81.69014084507043</v>
      </c>
      <c r="O276" s="3">
        <f t="shared" si="71"/>
        <v>83.76068376068376</v>
      </c>
      <c r="P276" s="3">
        <f t="shared" si="71"/>
        <v>92.5531914893617</v>
      </c>
      <c r="Q276" s="3">
        <f t="shared" si="71"/>
        <v>91.95171026156942</v>
      </c>
      <c r="R276" s="3">
        <f>+J276/J$278*100</f>
        <v>94.50800915331807</v>
      </c>
      <c r="S276" s="3">
        <f>+K276/K$278*100</f>
        <v>90.09779951100244</v>
      </c>
    </row>
    <row r="277" spans="1:19" ht="12.75">
      <c r="A277" s="85"/>
      <c r="B277" s="86"/>
      <c r="C277" s="8" t="s">
        <v>13</v>
      </c>
      <c r="D277" s="76">
        <v>1</v>
      </c>
      <c r="E277" s="57">
        <v>0</v>
      </c>
      <c r="F277" s="57">
        <v>0</v>
      </c>
      <c r="G277" s="57">
        <v>2</v>
      </c>
      <c r="H277" s="57">
        <v>1</v>
      </c>
      <c r="I277" s="57">
        <v>7</v>
      </c>
      <c r="J277" s="57">
        <v>5</v>
      </c>
      <c r="K277" s="57">
        <v>16</v>
      </c>
      <c r="L277" s="13">
        <f t="shared" si="71"/>
        <v>1.4705882352941175</v>
      </c>
      <c r="M277" s="3">
        <f t="shared" si="71"/>
        <v>0</v>
      </c>
      <c r="N277" s="3">
        <f t="shared" si="71"/>
        <v>0</v>
      </c>
      <c r="O277" s="3">
        <f t="shared" si="71"/>
        <v>1.7094017094017095</v>
      </c>
      <c r="P277" s="3">
        <f t="shared" si="71"/>
        <v>0.26595744680851063</v>
      </c>
      <c r="Q277" s="3">
        <f t="shared" si="71"/>
        <v>1.4084507042253522</v>
      </c>
      <c r="R277" s="3">
        <f>+J277/J$278*100</f>
        <v>1.1441647597254003</v>
      </c>
      <c r="S277" s="3">
        <f>+K277/K$278*100</f>
        <v>0.9779951100244498</v>
      </c>
    </row>
    <row r="278" spans="1:19" ht="12.75">
      <c r="A278" s="85"/>
      <c r="B278" s="90"/>
      <c r="C278" s="8" t="s">
        <v>1</v>
      </c>
      <c r="D278" s="76">
        <v>68</v>
      </c>
      <c r="E278" s="57">
        <v>70</v>
      </c>
      <c r="F278" s="57">
        <v>71</v>
      </c>
      <c r="G278" s="57">
        <v>117</v>
      </c>
      <c r="H278" s="57">
        <v>376</v>
      </c>
      <c r="I278" s="57">
        <v>497</v>
      </c>
      <c r="J278" s="57">
        <v>437</v>
      </c>
      <c r="K278" s="57">
        <v>1636</v>
      </c>
      <c r="L278" s="13">
        <f t="shared" si="71"/>
        <v>100</v>
      </c>
      <c r="M278" s="3">
        <f t="shared" si="71"/>
        <v>100</v>
      </c>
      <c r="N278" s="3">
        <f t="shared" si="71"/>
        <v>100</v>
      </c>
      <c r="O278" s="3">
        <f t="shared" si="71"/>
        <v>100</v>
      </c>
      <c r="P278" s="3">
        <f t="shared" si="71"/>
        <v>100</v>
      </c>
      <c r="Q278" s="3">
        <f t="shared" si="71"/>
        <v>100</v>
      </c>
      <c r="R278" s="3">
        <f>+J278/J$278*100</f>
        <v>100</v>
      </c>
      <c r="S278" s="3">
        <f>+K278/K$278*100</f>
        <v>100</v>
      </c>
    </row>
    <row r="279" spans="1:19" ht="12.75" customHeight="1">
      <c r="A279" s="85"/>
      <c r="B279" s="91" t="s">
        <v>78</v>
      </c>
      <c r="C279" s="15" t="s">
        <v>11</v>
      </c>
      <c r="D279" s="75">
        <v>14</v>
      </c>
      <c r="E279" s="55">
        <v>13</v>
      </c>
      <c r="F279" s="55">
        <v>14</v>
      </c>
      <c r="G279" s="55">
        <v>17</v>
      </c>
      <c r="H279" s="55">
        <v>33</v>
      </c>
      <c r="I279" s="55">
        <v>24</v>
      </c>
      <c r="J279" s="55">
        <v>19</v>
      </c>
      <c r="K279" s="55">
        <v>134</v>
      </c>
      <c r="L279" s="12">
        <f aca="true" t="shared" si="72" ref="L279:Q282">+D279/D$282*100</f>
        <v>28.57142857142857</v>
      </c>
      <c r="M279" s="10">
        <f t="shared" si="72"/>
        <v>27.659574468085108</v>
      </c>
      <c r="N279" s="10">
        <f t="shared" si="72"/>
        <v>23.333333333333332</v>
      </c>
      <c r="O279" s="10">
        <f t="shared" si="72"/>
        <v>18.88888888888889</v>
      </c>
      <c r="P279" s="10">
        <f t="shared" si="72"/>
        <v>14.473684210526317</v>
      </c>
      <c r="Q279" s="10">
        <f t="shared" si="72"/>
        <v>7.6923076923076925</v>
      </c>
      <c r="R279" s="10">
        <f>+J279/J$282*100</f>
        <v>6.643356643356643</v>
      </c>
      <c r="S279" s="10">
        <f>+K279/K$282*100</f>
        <v>12.5</v>
      </c>
    </row>
    <row r="280" spans="1:19" ht="12.75">
      <c r="A280" s="85"/>
      <c r="B280" s="86"/>
      <c r="C280" s="16" t="s">
        <v>12</v>
      </c>
      <c r="D280" s="76">
        <v>35</v>
      </c>
      <c r="E280" s="57">
        <v>34</v>
      </c>
      <c r="F280" s="57">
        <v>46</v>
      </c>
      <c r="G280" s="57">
        <v>73</v>
      </c>
      <c r="H280" s="57">
        <v>195</v>
      </c>
      <c r="I280" s="57">
        <v>288</v>
      </c>
      <c r="J280" s="57">
        <v>264</v>
      </c>
      <c r="K280" s="57">
        <v>935</v>
      </c>
      <c r="L280" s="13">
        <f t="shared" si="72"/>
        <v>71.42857142857143</v>
      </c>
      <c r="M280" s="3">
        <f t="shared" si="72"/>
        <v>72.3404255319149</v>
      </c>
      <c r="N280" s="3">
        <f t="shared" si="72"/>
        <v>76.66666666666667</v>
      </c>
      <c r="O280" s="3">
        <f t="shared" si="72"/>
        <v>81.11111111111111</v>
      </c>
      <c r="P280" s="3">
        <f t="shared" si="72"/>
        <v>85.52631578947368</v>
      </c>
      <c r="Q280" s="3">
        <f t="shared" si="72"/>
        <v>92.3076923076923</v>
      </c>
      <c r="R280" s="3">
        <f>+J280/J$282*100</f>
        <v>92.3076923076923</v>
      </c>
      <c r="S280" s="3">
        <f>+K280/K$282*100</f>
        <v>87.22014925373134</v>
      </c>
    </row>
    <row r="281" spans="1:19" ht="12.75">
      <c r="A281" s="85"/>
      <c r="B281" s="86"/>
      <c r="C281" s="16" t="s">
        <v>13</v>
      </c>
      <c r="D281" s="76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3</v>
      </c>
      <c r="K281" s="57">
        <v>3</v>
      </c>
      <c r="L281" s="13">
        <f t="shared" si="72"/>
        <v>0</v>
      </c>
      <c r="M281" s="3">
        <f t="shared" si="72"/>
        <v>0</v>
      </c>
      <c r="N281" s="3">
        <f t="shared" si="72"/>
        <v>0</v>
      </c>
      <c r="O281" s="3">
        <f t="shared" si="72"/>
        <v>0</v>
      </c>
      <c r="P281" s="3">
        <f t="shared" si="72"/>
        <v>0</v>
      </c>
      <c r="Q281" s="3">
        <f t="shared" si="72"/>
        <v>0</v>
      </c>
      <c r="R281" s="3">
        <f>+J281/J$282*100</f>
        <v>1.048951048951049</v>
      </c>
      <c r="S281" s="3">
        <f>+K281/K$282*100</f>
        <v>0.2798507462686567</v>
      </c>
    </row>
    <row r="282" spans="1:19" ht="12.75">
      <c r="A282" s="85"/>
      <c r="B282" s="86"/>
      <c r="C282" s="17" t="s">
        <v>1</v>
      </c>
      <c r="D282" s="77">
        <v>49</v>
      </c>
      <c r="E282" s="59">
        <v>47</v>
      </c>
      <c r="F282" s="59">
        <v>60</v>
      </c>
      <c r="G282" s="59">
        <v>90</v>
      </c>
      <c r="H282" s="59">
        <v>228</v>
      </c>
      <c r="I282" s="59">
        <v>312</v>
      </c>
      <c r="J282" s="59">
        <v>286</v>
      </c>
      <c r="K282" s="59">
        <v>1072</v>
      </c>
      <c r="L282" s="14">
        <f t="shared" si="72"/>
        <v>100</v>
      </c>
      <c r="M282" s="6">
        <f t="shared" si="72"/>
        <v>100</v>
      </c>
      <c r="N282" s="6">
        <f t="shared" si="72"/>
        <v>100</v>
      </c>
      <c r="O282" s="6">
        <f t="shared" si="72"/>
        <v>100</v>
      </c>
      <c r="P282" s="6">
        <f t="shared" si="72"/>
        <v>100</v>
      </c>
      <c r="Q282" s="6">
        <f t="shared" si="72"/>
        <v>100</v>
      </c>
      <c r="R282" s="6">
        <f>+J282/J$282*100</f>
        <v>100</v>
      </c>
      <c r="S282" s="6">
        <f>+K282/K$282*100</f>
        <v>100</v>
      </c>
    </row>
    <row r="283" spans="1:19" ht="12.75" customHeight="1">
      <c r="A283" s="85"/>
      <c r="B283" s="89" t="s">
        <v>79</v>
      </c>
      <c r="C283" s="8" t="s">
        <v>11</v>
      </c>
      <c r="D283" s="76">
        <v>20</v>
      </c>
      <c r="E283" s="57">
        <v>22</v>
      </c>
      <c r="F283" s="57">
        <v>12</v>
      </c>
      <c r="G283" s="57">
        <v>20</v>
      </c>
      <c r="H283" s="57">
        <v>40</v>
      </c>
      <c r="I283" s="57">
        <v>39</v>
      </c>
      <c r="J283" s="57">
        <v>16</v>
      </c>
      <c r="K283" s="57">
        <v>169</v>
      </c>
      <c r="L283" s="13">
        <f aca="true" t="shared" si="73" ref="L283:Q286">+D283/D$286*100</f>
        <v>18.34862385321101</v>
      </c>
      <c r="M283" s="3">
        <f t="shared" si="73"/>
        <v>22.916666666666664</v>
      </c>
      <c r="N283" s="3">
        <f t="shared" si="73"/>
        <v>9.67741935483871</v>
      </c>
      <c r="O283" s="3">
        <f t="shared" si="73"/>
        <v>10.309278350515463</v>
      </c>
      <c r="P283" s="3">
        <f t="shared" si="73"/>
        <v>7.380073800738007</v>
      </c>
      <c r="Q283" s="3">
        <f t="shared" si="73"/>
        <v>6.170886075949367</v>
      </c>
      <c r="R283" s="3">
        <f>+J283/J$286*100</f>
        <v>2.6578073089700998</v>
      </c>
      <c r="S283" s="3">
        <f>+K283/K$286*100</f>
        <v>7.351022183558069</v>
      </c>
    </row>
    <row r="284" spans="1:19" ht="12.75">
      <c r="A284" s="85"/>
      <c r="B284" s="86"/>
      <c r="C284" s="8" t="s">
        <v>12</v>
      </c>
      <c r="D284" s="76">
        <v>89</v>
      </c>
      <c r="E284" s="57">
        <v>74</v>
      </c>
      <c r="F284" s="57">
        <v>111</v>
      </c>
      <c r="G284" s="57">
        <v>172</v>
      </c>
      <c r="H284" s="57">
        <v>497</v>
      </c>
      <c r="I284" s="57">
        <v>592</v>
      </c>
      <c r="J284" s="57">
        <v>583</v>
      </c>
      <c r="K284" s="57">
        <v>2118</v>
      </c>
      <c r="L284" s="13">
        <f t="shared" si="73"/>
        <v>81.65137614678899</v>
      </c>
      <c r="M284" s="3">
        <f t="shared" si="73"/>
        <v>77.08333333333334</v>
      </c>
      <c r="N284" s="3">
        <f t="shared" si="73"/>
        <v>89.51612903225806</v>
      </c>
      <c r="O284" s="3">
        <f t="shared" si="73"/>
        <v>88.65979381443299</v>
      </c>
      <c r="P284" s="3">
        <f t="shared" si="73"/>
        <v>91.69741697416974</v>
      </c>
      <c r="Q284" s="3">
        <f t="shared" si="73"/>
        <v>93.67088607594937</v>
      </c>
      <c r="R284" s="3">
        <f>+J284/J$286*100</f>
        <v>96.843853820598</v>
      </c>
      <c r="S284" s="3">
        <f>+K284/K$286*100</f>
        <v>92.12701174423663</v>
      </c>
    </row>
    <row r="285" spans="1:19" ht="12.75">
      <c r="A285" s="85"/>
      <c r="B285" s="86"/>
      <c r="C285" s="8" t="s">
        <v>13</v>
      </c>
      <c r="D285" s="76">
        <v>0</v>
      </c>
      <c r="E285" s="57">
        <v>0</v>
      </c>
      <c r="F285" s="57">
        <v>1</v>
      </c>
      <c r="G285" s="57">
        <v>2</v>
      </c>
      <c r="H285" s="57">
        <v>5</v>
      </c>
      <c r="I285" s="57">
        <v>1</v>
      </c>
      <c r="J285" s="57">
        <v>3</v>
      </c>
      <c r="K285" s="57">
        <v>12</v>
      </c>
      <c r="L285" s="13">
        <f t="shared" si="73"/>
        <v>0</v>
      </c>
      <c r="M285" s="3">
        <f t="shared" si="73"/>
        <v>0</v>
      </c>
      <c r="N285" s="3">
        <f t="shared" si="73"/>
        <v>0.8064516129032258</v>
      </c>
      <c r="O285" s="3">
        <f t="shared" si="73"/>
        <v>1.0309278350515463</v>
      </c>
      <c r="P285" s="3">
        <f t="shared" si="73"/>
        <v>0.9225092250922509</v>
      </c>
      <c r="Q285" s="3">
        <f t="shared" si="73"/>
        <v>0.15822784810126583</v>
      </c>
      <c r="R285" s="3">
        <f>+J285/J$286*100</f>
        <v>0.4983388704318937</v>
      </c>
      <c r="S285" s="3">
        <f>+K285/K$286*100</f>
        <v>0.5219660722053067</v>
      </c>
    </row>
    <row r="286" spans="1:19" ht="12.75">
      <c r="A286" s="85"/>
      <c r="B286" s="90"/>
      <c r="C286" s="8" t="s">
        <v>1</v>
      </c>
      <c r="D286" s="76">
        <v>109</v>
      </c>
      <c r="E286" s="57">
        <v>96</v>
      </c>
      <c r="F286" s="57">
        <v>124</v>
      </c>
      <c r="G286" s="57">
        <v>194</v>
      </c>
      <c r="H286" s="57">
        <v>542</v>
      </c>
      <c r="I286" s="57">
        <v>632</v>
      </c>
      <c r="J286" s="57">
        <v>602</v>
      </c>
      <c r="K286" s="57">
        <v>2299</v>
      </c>
      <c r="L286" s="13">
        <f t="shared" si="73"/>
        <v>100</v>
      </c>
      <c r="M286" s="3">
        <f t="shared" si="73"/>
        <v>100</v>
      </c>
      <c r="N286" s="3">
        <f t="shared" si="73"/>
        <v>100</v>
      </c>
      <c r="O286" s="3">
        <f t="shared" si="73"/>
        <v>100</v>
      </c>
      <c r="P286" s="3">
        <f t="shared" si="73"/>
        <v>100</v>
      </c>
      <c r="Q286" s="3">
        <f t="shared" si="73"/>
        <v>100</v>
      </c>
      <c r="R286" s="3">
        <f>+J286/J$286*100</f>
        <v>100</v>
      </c>
      <c r="S286" s="3">
        <f>+K286/K$286*100</f>
        <v>100</v>
      </c>
    </row>
    <row r="287" spans="1:19" ht="12.75" customHeight="1">
      <c r="A287" s="85"/>
      <c r="B287" s="91" t="s">
        <v>80</v>
      </c>
      <c r="C287" s="15" t="s">
        <v>11</v>
      </c>
      <c r="D287" s="75">
        <v>4</v>
      </c>
      <c r="E287" s="55">
        <v>4</v>
      </c>
      <c r="F287" s="55">
        <v>2</v>
      </c>
      <c r="G287" s="55">
        <v>8</v>
      </c>
      <c r="H287" s="55">
        <v>10</v>
      </c>
      <c r="I287" s="55">
        <v>2</v>
      </c>
      <c r="J287" s="55">
        <v>5</v>
      </c>
      <c r="K287" s="55">
        <v>35</v>
      </c>
      <c r="L287" s="12">
        <f aca="true" t="shared" si="74" ref="L287:Q290">+D287/D$290*100</f>
        <v>28.57142857142857</v>
      </c>
      <c r="M287" s="10">
        <f t="shared" si="74"/>
        <v>33.33333333333333</v>
      </c>
      <c r="N287" s="10">
        <f t="shared" si="74"/>
        <v>12.5</v>
      </c>
      <c r="O287" s="10">
        <f t="shared" si="74"/>
        <v>26.666666666666668</v>
      </c>
      <c r="P287" s="10">
        <f t="shared" si="74"/>
        <v>13.513513513513514</v>
      </c>
      <c r="Q287" s="10">
        <f t="shared" si="74"/>
        <v>2.247191011235955</v>
      </c>
      <c r="R287" s="10">
        <f>+J287/J$290*100</f>
        <v>6.329113924050633</v>
      </c>
      <c r="S287" s="10">
        <f>+K287/K$290*100</f>
        <v>11.146496815286625</v>
      </c>
    </row>
    <row r="288" spans="1:19" ht="12.75">
      <c r="A288" s="85"/>
      <c r="B288" s="86"/>
      <c r="C288" s="16" t="s">
        <v>12</v>
      </c>
      <c r="D288" s="76">
        <v>10</v>
      </c>
      <c r="E288" s="57">
        <v>8</v>
      </c>
      <c r="F288" s="57">
        <v>14</v>
      </c>
      <c r="G288" s="57">
        <v>21</v>
      </c>
      <c r="H288" s="57">
        <v>64</v>
      </c>
      <c r="I288" s="57">
        <v>86</v>
      </c>
      <c r="J288" s="57">
        <v>74</v>
      </c>
      <c r="K288" s="57">
        <v>277</v>
      </c>
      <c r="L288" s="13">
        <f t="shared" si="74"/>
        <v>71.42857142857143</v>
      </c>
      <c r="M288" s="3">
        <f t="shared" si="74"/>
        <v>66.66666666666666</v>
      </c>
      <c r="N288" s="3">
        <f t="shared" si="74"/>
        <v>87.5</v>
      </c>
      <c r="O288" s="3">
        <f t="shared" si="74"/>
        <v>70</v>
      </c>
      <c r="P288" s="3">
        <f t="shared" si="74"/>
        <v>86.48648648648648</v>
      </c>
      <c r="Q288" s="3">
        <f t="shared" si="74"/>
        <v>96.62921348314607</v>
      </c>
      <c r="R288" s="3">
        <f>+J288/J$290*100</f>
        <v>93.67088607594937</v>
      </c>
      <c r="S288" s="3">
        <f>+K288/K$290*100</f>
        <v>88.21656050955414</v>
      </c>
    </row>
    <row r="289" spans="1:19" ht="12.75">
      <c r="A289" s="85"/>
      <c r="B289" s="86"/>
      <c r="C289" s="16" t="s">
        <v>13</v>
      </c>
      <c r="D289" s="76">
        <v>0</v>
      </c>
      <c r="E289" s="57">
        <v>0</v>
      </c>
      <c r="F289" s="57">
        <v>0</v>
      </c>
      <c r="G289" s="57">
        <v>1</v>
      </c>
      <c r="H289" s="57">
        <v>0</v>
      </c>
      <c r="I289" s="57">
        <v>1</v>
      </c>
      <c r="J289" s="57">
        <v>0</v>
      </c>
      <c r="K289" s="57">
        <v>2</v>
      </c>
      <c r="L289" s="13">
        <f t="shared" si="74"/>
        <v>0</v>
      </c>
      <c r="M289" s="3">
        <f t="shared" si="74"/>
        <v>0</v>
      </c>
      <c r="N289" s="3">
        <f t="shared" si="74"/>
        <v>0</v>
      </c>
      <c r="O289" s="3">
        <f t="shared" si="74"/>
        <v>3.3333333333333335</v>
      </c>
      <c r="P289" s="3">
        <f t="shared" si="74"/>
        <v>0</v>
      </c>
      <c r="Q289" s="3">
        <f t="shared" si="74"/>
        <v>1.1235955056179776</v>
      </c>
      <c r="R289" s="3">
        <f>+J289/J$290*100</f>
        <v>0</v>
      </c>
      <c r="S289" s="3">
        <f>+K289/K$290*100</f>
        <v>0.6369426751592357</v>
      </c>
    </row>
    <row r="290" spans="1:19" ht="13.5" thickBot="1">
      <c r="A290" s="85"/>
      <c r="B290" s="92"/>
      <c r="C290" s="68" t="s">
        <v>1</v>
      </c>
      <c r="D290" s="79">
        <v>14</v>
      </c>
      <c r="E290" s="69">
        <v>12</v>
      </c>
      <c r="F290" s="69">
        <v>16</v>
      </c>
      <c r="G290" s="69">
        <v>30</v>
      </c>
      <c r="H290" s="69">
        <v>74</v>
      </c>
      <c r="I290" s="69">
        <v>89</v>
      </c>
      <c r="J290" s="69">
        <v>79</v>
      </c>
      <c r="K290" s="69">
        <v>314</v>
      </c>
      <c r="L290" s="71">
        <f t="shared" si="74"/>
        <v>100</v>
      </c>
      <c r="M290" s="72">
        <f t="shared" si="74"/>
        <v>100</v>
      </c>
      <c r="N290" s="72">
        <f t="shared" si="74"/>
        <v>100</v>
      </c>
      <c r="O290" s="72">
        <f t="shared" si="74"/>
        <v>100</v>
      </c>
      <c r="P290" s="72">
        <f t="shared" si="74"/>
        <v>100</v>
      </c>
      <c r="Q290" s="72">
        <f t="shared" si="74"/>
        <v>100</v>
      </c>
      <c r="R290" s="72">
        <f>+J290/J$290*100</f>
        <v>100</v>
      </c>
      <c r="S290" s="72">
        <f>+K290/K$290*100</f>
        <v>100</v>
      </c>
    </row>
    <row r="291" spans="1:19" ht="13.5" customHeight="1">
      <c r="A291" s="85"/>
      <c r="B291" s="89" t="s">
        <v>1</v>
      </c>
      <c r="C291" s="8" t="s">
        <v>11</v>
      </c>
      <c r="D291" s="76">
        <v>1110</v>
      </c>
      <c r="E291" s="57">
        <v>807</v>
      </c>
      <c r="F291" s="57">
        <v>824</v>
      </c>
      <c r="G291" s="57">
        <v>902</v>
      </c>
      <c r="H291" s="57">
        <v>1501</v>
      </c>
      <c r="I291" s="57">
        <v>1475</v>
      </c>
      <c r="J291" s="57">
        <v>1193</v>
      </c>
      <c r="K291" s="57">
        <v>7812</v>
      </c>
      <c r="L291" s="13">
        <f aca="true" t="shared" si="75" ref="L291:Q294">+D291/D$294*100</f>
        <v>13.691871222400396</v>
      </c>
      <c r="M291" s="3">
        <f t="shared" si="75"/>
        <v>11.211447624340094</v>
      </c>
      <c r="N291" s="3">
        <f t="shared" si="75"/>
        <v>11.129119394921664</v>
      </c>
      <c r="O291" s="3">
        <f t="shared" si="75"/>
        <v>8.94131641554322</v>
      </c>
      <c r="P291" s="3">
        <f t="shared" si="75"/>
        <v>5.313086262433188</v>
      </c>
      <c r="Q291" s="3">
        <f t="shared" si="75"/>
        <v>2.9254844403895355</v>
      </c>
      <c r="R291" s="3">
        <f>+J291/J$294*100</f>
        <v>2.0198428822971692</v>
      </c>
      <c r="S291" s="3">
        <f>+K291/K$294*100</f>
        <v>4.580985275404472</v>
      </c>
    </row>
    <row r="292" spans="1:19" ht="12.75">
      <c r="A292" s="85"/>
      <c r="B292" s="86"/>
      <c r="C292" s="8" t="s">
        <v>12</v>
      </c>
      <c r="D292" s="76">
        <v>2856</v>
      </c>
      <c r="E292" s="57">
        <v>2824</v>
      </c>
      <c r="F292" s="57">
        <v>3142</v>
      </c>
      <c r="G292" s="57">
        <v>4720</v>
      </c>
      <c r="H292" s="57">
        <v>13798</v>
      </c>
      <c r="I292" s="57">
        <v>24511</v>
      </c>
      <c r="J292" s="57">
        <v>27187</v>
      </c>
      <c r="K292" s="57">
        <v>79038</v>
      </c>
      <c r="L292" s="13">
        <f t="shared" si="75"/>
        <v>35.22881460466264</v>
      </c>
      <c r="M292" s="3">
        <f t="shared" si="75"/>
        <v>39.23312031119755</v>
      </c>
      <c r="N292" s="3">
        <f t="shared" si="75"/>
        <v>42.4365207995678</v>
      </c>
      <c r="O292" s="3">
        <f t="shared" si="75"/>
        <v>46.78826328310864</v>
      </c>
      <c r="P292" s="3">
        <f t="shared" si="75"/>
        <v>48.8407490000354</v>
      </c>
      <c r="Q292" s="3">
        <f t="shared" si="75"/>
        <v>48.614609571788414</v>
      </c>
      <c r="R292" s="3">
        <f>+J292/J$294*100</f>
        <v>46.02973046187187</v>
      </c>
      <c r="S292" s="3">
        <f>+K292/K$294*100</f>
        <v>46.348171300232806</v>
      </c>
    </row>
    <row r="293" spans="1:19" ht="12.75">
      <c r="A293" s="85"/>
      <c r="B293" s="86"/>
      <c r="C293" s="8" t="s">
        <v>13</v>
      </c>
      <c r="D293" s="76">
        <v>4141</v>
      </c>
      <c r="E293" s="57">
        <v>3567</v>
      </c>
      <c r="F293" s="57">
        <v>3438</v>
      </c>
      <c r="G293" s="57">
        <v>4466</v>
      </c>
      <c r="H293" s="57">
        <v>12952</v>
      </c>
      <c r="I293" s="57">
        <v>24433</v>
      </c>
      <c r="J293" s="57">
        <v>30684</v>
      </c>
      <c r="K293" s="57">
        <v>83681</v>
      </c>
      <c r="L293" s="13">
        <f t="shared" si="75"/>
        <v>51.07931417293696</v>
      </c>
      <c r="M293" s="3">
        <f t="shared" si="75"/>
        <v>49.55543206446235</v>
      </c>
      <c r="N293" s="3">
        <f t="shared" si="75"/>
        <v>46.43435980551053</v>
      </c>
      <c r="O293" s="3">
        <f t="shared" si="75"/>
        <v>44.27042030134813</v>
      </c>
      <c r="P293" s="3">
        <f t="shared" si="75"/>
        <v>45.84616473753142</v>
      </c>
      <c r="Q293" s="3">
        <f t="shared" si="75"/>
        <v>48.45990598782205</v>
      </c>
      <c r="R293" s="3">
        <f>+J293/J$294*100</f>
        <v>51.95042665583096</v>
      </c>
      <c r="S293" s="3">
        <f>+K293/K$294*100</f>
        <v>49.07084342436273</v>
      </c>
    </row>
    <row r="294" spans="1:19" ht="12.75">
      <c r="A294" s="85"/>
      <c r="B294" s="86"/>
      <c r="C294" s="9" t="s">
        <v>1</v>
      </c>
      <c r="D294" s="77">
        <v>8107</v>
      </c>
      <c r="E294" s="59">
        <v>7198</v>
      </c>
      <c r="F294" s="59">
        <v>7404</v>
      </c>
      <c r="G294" s="59">
        <v>10088</v>
      </c>
      <c r="H294" s="59">
        <v>28251</v>
      </c>
      <c r="I294" s="59">
        <v>50419</v>
      </c>
      <c r="J294" s="59">
        <v>59064</v>
      </c>
      <c r="K294" s="59">
        <v>170531</v>
      </c>
      <c r="L294" s="14">
        <f t="shared" si="75"/>
        <v>100</v>
      </c>
      <c r="M294" s="6">
        <f t="shared" si="75"/>
        <v>100</v>
      </c>
      <c r="N294" s="6">
        <f t="shared" si="75"/>
        <v>100</v>
      </c>
      <c r="O294" s="6">
        <f t="shared" si="75"/>
        <v>100</v>
      </c>
      <c r="P294" s="6">
        <f t="shared" si="75"/>
        <v>100</v>
      </c>
      <c r="Q294" s="6">
        <f t="shared" si="75"/>
        <v>100</v>
      </c>
      <c r="R294" s="6">
        <f>+J294/J$294*100</f>
        <v>100</v>
      </c>
      <c r="S294" s="6">
        <f>+K294/K$294*100</f>
        <v>100</v>
      </c>
    </row>
  </sheetData>
  <sheetProtection/>
  <mergeCells count="78">
    <mergeCell ref="B271:B274"/>
    <mergeCell ref="B259:B262"/>
    <mergeCell ref="B235:B238"/>
    <mergeCell ref="B239:B242"/>
    <mergeCell ref="B255:B258"/>
    <mergeCell ref="B243:B246"/>
    <mergeCell ref="B247:B25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147:B150"/>
    <mergeCell ref="B151:B154"/>
    <mergeCell ref="B91:B94"/>
    <mergeCell ref="B95:B98"/>
    <mergeCell ref="B131:B134"/>
    <mergeCell ref="B135:B138"/>
    <mergeCell ref="B123:B126"/>
    <mergeCell ref="B127:B130"/>
    <mergeCell ref="B115:B118"/>
    <mergeCell ref="B119:B122"/>
    <mergeCell ref="B71:B74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67:B70"/>
    <mergeCell ref="B55:B58"/>
    <mergeCell ref="B59:B62"/>
    <mergeCell ref="B47:B50"/>
    <mergeCell ref="B51:B54"/>
    <mergeCell ref="B35:B38"/>
    <mergeCell ref="B23:B26"/>
    <mergeCell ref="B27:B30"/>
    <mergeCell ref="B63:B66"/>
    <mergeCell ref="D3:K3"/>
    <mergeCell ref="D4:K4"/>
    <mergeCell ref="A7:A74"/>
    <mergeCell ref="B7:B10"/>
    <mergeCell ref="B11:B14"/>
    <mergeCell ref="B15:B18"/>
    <mergeCell ref="B19:B22"/>
    <mergeCell ref="B39:B42"/>
    <mergeCell ref="B43:B46"/>
    <mergeCell ref="B31:B3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294"/>
  <sheetViews>
    <sheetView zoomScalePageLayoutView="0" workbookViewId="0" topLeftCell="A1">
      <selection activeCell="X4" sqref="X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80" t="s">
        <v>87</v>
      </c>
      <c r="E3" s="81"/>
      <c r="F3" s="81"/>
      <c r="G3" s="81"/>
      <c r="H3" s="81"/>
      <c r="I3" s="81"/>
      <c r="J3" s="81"/>
      <c r="K3" s="81"/>
      <c r="L3" s="93" t="s">
        <v>87</v>
      </c>
      <c r="M3" s="81"/>
      <c r="N3" s="81"/>
      <c r="O3" s="81"/>
      <c r="P3" s="81"/>
      <c r="Q3" s="81"/>
      <c r="R3" s="81"/>
      <c r="S3" s="94"/>
    </row>
    <row r="4" spans="1:19" ht="12.75">
      <c r="A4" s="45"/>
      <c r="B4" s="46"/>
      <c r="C4" s="47"/>
      <c r="D4" s="82" t="s">
        <v>2</v>
      </c>
      <c r="E4" s="83"/>
      <c r="F4" s="83"/>
      <c r="G4" s="83"/>
      <c r="H4" s="83"/>
      <c r="I4" s="83"/>
      <c r="J4" s="83"/>
      <c r="K4" s="83"/>
      <c r="L4" s="95" t="s">
        <v>2</v>
      </c>
      <c r="M4" s="83"/>
      <c r="N4" s="83"/>
      <c r="O4" s="83"/>
      <c r="P4" s="83"/>
      <c r="Q4" s="83"/>
      <c r="R4" s="83"/>
      <c r="S4" s="96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84</v>
      </c>
      <c r="M6" s="36" t="s">
        <v>84</v>
      </c>
      <c r="N6" s="36" t="s">
        <v>84</v>
      </c>
      <c r="O6" s="36" t="s">
        <v>84</v>
      </c>
      <c r="P6" s="36" t="s">
        <v>84</v>
      </c>
      <c r="Q6" s="37" t="s">
        <v>84</v>
      </c>
      <c r="R6" s="36" t="s">
        <v>84</v>
      </c>
      <c r="S6" s="36" t="s">
        <v>84</v>
      </c>
    </row>
    <row r="7" spans="1:19" ht="12.75">
      <c r="A7" s="84" t="s">
        <v>85</v>
      </c>
      <c r="B7" s="88" t="s">
        <v>89</v>
      </c>
      <c r="C7" s="61" t="s">
        <v>11</v>
      </c>
      <c r="D7" s="62">
        <v>8</v>
      </c>
      <c r="E7" s="62">
        <v>1</v>
      </c>
      <c r="F7" s="62">
        <v>1</v>
      </c>
      <c r="G7" s="62">
        <v>5</v>
      </c>
      <c r="H7" s="62">
        <v>14</v>
      </c>
      <c r="I7" s="62">
        <v>13</v>
      </c>
      <c r="J7" s="62">
        <v>10</v>
      </c>
      <c r="K7" s="62">
        <v>52</v>
      </c>
      <c r="L7" s="64">
        <f aca="true" t="shared" si="0" ref="L7:Q10">+D7/D$10*100</f>
        <v>0.7455731593662628</v>
      </c>
      <c r="M7" s="65">
        <f t="shared" si="0"/>
        <v>0.11467889908256881</v>
      </c>
      <c r="N7" s="65">
        <f t="shared" si="0"/>
        <v>0.09505703422053231</v>
      </c>
      <c r="O7" s="65">
        <f t="shared" si="0"/>
        <v>0.2704164413196322</v>
      </c>
      <c r="P7" s="66">
        <f t="shared" si="0"/>
        <v>0.20889286780065652</v>
      </c>
      <c r="Q7" s="65">
        <f t="shared" si="0"/>
        <v>0.12720156555772996</v>
      </c>
      <c r="R7" s="65">
        <f>+J7/J$10*100</f>
        <v>0.09139932364500503</v>
      </c>
      <c r="S7" s="65">
        <f>+K7/K$10*100</f>
        <v>0.15897765141092668</v>
      </c>
    </row>
    <row r="8" spans="1:19" ht="12.75">
      <c r="A8" s="85"/>
      <c r="B8" s="86"/>
      <c r="C8" s="16" t="s">
        <v>12</v>
      </c>
      <c r="D8" s="57">
        <v>23</v>
      </c>
      <c r="E8" s="57">
        <v>22</v>
      </c>
      <c r="F8" s="57">
        <v>23</v>
      </c>
      <c r="G8" s="57">
        <v>60</v>
      </c>
      <c r="H8" s="57">
        <v>233</v>
      </c>
      <c r="I8" s="57">
        <v>386</v>
      </c>
      <c r="J8" s="57">
        <v>341</v>
      </c>
      <c r="K8" s="57">
        <v>1088</v>
      </c>
      <c r="L8" s="13">
        <f t="shared" si="0"/>
        <v>2.1435228331780056</v>
      </c>
      <c r="M8" s="3">
        <f t="shared" si="0"/>
        <v>2.522935779816514</v>
      </c>
      <c r="N8" s="3">
        <f t="shared" si="0"/>
        <v>2.1863117870722433</v>
      </c>
      <c r="O8" s="3">
        <f t="shared" si="0"/>
        <v>3.244997295835587</v>
      </c>
      <c r="P8" s="5">
        <f t="shared" si="0"/>
        <v>3.4765741569680695</v>
      </c>
      <c r="Q8" s="3">
        <f t="shared" si="0"/>
        <v>3.776908023483366</v>
      </c>
      <c r="R8" s="3">
        <f>+J8/J$10*100</f>
        <v>3.1167169362946714</v>
      </c>
      <c r="S8" s="3">
        <f>+K8/K$10*100</f>
        <v>3.3263016295209265</v>
      </c>
    </row>
    <row r="9" spans="1:19" ht="12.75">
      <c r="A9" s="85"/>
      <c r="B9" s="86"/>
      <c r="C9" s="16" t="s">
        <v>13</v>
      </c>
      <c r="D9" s="57">
        <v>1042</v>
      </c>
      <c r="E9" s="57">
        <v>849</v>
      </c>
      <c r="F9" s="57">
        <v>1028</v>
      </c>
      <c r="G9" s="57">
        <v>1784</v>
      </c>
      <c r="H9" s="57">
        <v>6455</v>
      </c>
      <c r="I9" s="57">
        <v>9821</v>
      </c>
      <c r="J9" s="57">
        <v>10590</v>
      </c>
      <c r="K9" s="57">
        <v>31569</v>
      </c>
      <c r="L9" s="13">
        <f t="shared" si="0"/>
        <v>97.11090400745573</v>
      </c>
      <c r="M9" s="3">
        <f t="shared" si="0"/>
        <v>97.36238532110092</v>
      </c>
      <c r="N9" s="3">
        <f t="shared" si="0"/>
        <v>97.71863117870723</v>
      </c>
      <c r="O9" s="3">
        <f t="shared" si="0"/>
        <v>96.48458626284479</v>
      </c>
      <c r="P9" s="5">
        <f t="shared" si="0"/>
        <v>96.31453297523127</v>
      </c>
      <c r="Q9" s="3">
        <f t="shared" si="0"/>
        <v>96.0958904109589</v>
      </c>
      <c r="R9" s="3">
        <f>+J9/J$10*100</f>
        <v>96.79188374006033</v>
      </c>
      <c r="S9" s="3">
        <f>+K9/K$10*100</f>
        <v>96.51472071906815</v>
      </c>
    </row>
    <row r="10" spans="1:19" ht="12.75">
      <c r="A10" s="85"/>
      <c r="B10" s="86"/>
      <c r="C10" s="17" t="s">
        <v>1</v>
      </c>
      <c r="D10" s="59">
        <v>1073</v>
      </c>
      <c r="E10" s="59">
        <v>872</v>
      </c>
      <c r="F10" s="59">
        <v>1052</v>
      </c>
      <c r="G10" s="59">
        <v>1849</v>
      </c>
      <c r="H10" s="59">
        <v>6702</v>
      </c>
      <c r="I10" s="59">
        <v>10220</v>
      </c>
      <c r="J10" s="59">
        <v>10941</v>
      </c>
      <c r="K10" s="59">
        <v>32709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>+J10/J$10*100</f>
        <v>100</v>
      </c>
      <c r="S10" s="6">
        <f>+K10/K$10*100</f>
        <v>100</v>
      </c>
    </row>
    <row r="11" spans="1:19" ht="12.75" customHeight="1">
      <c r="A11" s="86"/>
      <c r="B11" s="89" t="s">
        <v>90</v>
      </c>
      <c r="C11" s="8" t="s">
        <v>11</v>
      </c>
      <c r="D11" s="57">
        <v>45</v>
      </c>
      <c r="E11" s="57">
        <v>32</v>
      </c>
      <c r="F11" s="57">
        <v>19</v>
      </c>
      <c r="G11" s="57">
        <v>38</v>
      </c>
      <c r="H11" s="57">
        <v>53</v>
      </c>
      <c r="I11" s="57">
        <v>51</v>
      </c>
      <c r="J11" s="57">
        <v>48</v>
      </c>
      <c r="K11" s="57">
        <v>286</v>
      </c>
      <c r="L11" s="13">
        <f aca="true" t="shared" si="1" ref="L11:Q14">+D11/D$14*100</f>
        <v>4.054054054054054</v>
      </c>
      <c r="M11" s="3">
        <f t="shared" si="1"/>
        <v>3.389830508474576</v>
      </c>
      <c r="N11" s="3">
        <f t="shared" si="1"/>
        <v>2.1493212669683257</v>
      </c>
      <c r="O11" s="3">
        <f t="shared" si="1"/>
        <v>2.2300469483568075</v>
      </c>
      <c r="P11" s="5">
        <f t="shared" si="1"/>
        <v>0.9437321937321937</v>
      </c>
      <c r="Q11" s="3">
        <f t="shared" si="1"/>
        <v>0.5960729312762973</v>
      </c>
      <c r="R11" s="3">
        <f>+J11/J$14*100</f>
        <v>0.5230467473030402</v>
      </c>
      <c r="S11" s="3">
        <f>+K11/K$14*100</f>
        <v>1.0217569933192812</v>
      </c>
    </row>
    <row r="12" spans="1:19" ht="12.75">
      <c r="A12" s="86"/>
      <c r="B12" s="86"/>
      <c r="C12" s="8" t="s">
        <v>12</v>
      </c>
      <c r="D12" s="57">
        <v>175</v>
      </c>
      <c r="E12" s="57">
        <v>148</v>
      </c>
      <c r="F12" s="57">
        <v>130</v>
      </c>
      <c r="G12" s="57">
        <v>219</v>
      </c>
      <c r="H12" s="57">
        <v>739</v>
      </c>
      <c r="I12" s="57">
        <v>1149</v>
      </c>
      <c r="J12" s="57">
        <v>1038</v>
      </c>
      <c r="K12" s="57">
        <v>3598</v>
      </c>
      <c r="L12" s="13">
        <f t="shared" si="1"/>
        <v>15.765765765765765</v>
      </c>
      <c r="M12" s="3">
        <f t="shared" si="1"/>
        <v>15.677966101694915</v>
      </c>
      <c r="N12" s="3">
        <f t="shared" si="1"/>
        <v>14.705882352941178</v>
      </c>
      <c r="O12" s="3">
        <f t="shared" si="1"/>
        <v>12.852112676056338</v>
      </c>
      <c r="P12" s="5">
        <f t="shared" si="1"/>
        <v>13.158831908831909</v>
      </c>
      <c r="Q12" s="3">
        <f t="shared" si="1"/>
        <v>13.429172510518933</v>
      </c>
      <c r="R12" s="3">
        <f>+J12/J$14*100</f>
        <v>11.310885910428246</v>
      </c>
      <c r="S12" s="3">
        <f>+K12/K$14*100</f>
        <v>12.854131685184525</v>
      </c>
    </row>
    <row r="13" spans="1:19" ht="12.75">
      <c r="A13" s="86"/>
      <c r="B13" s="86"/>
      <c r="C13" s="8" t="s">
        <v>13</v>
      </c>
      <c r="D13" s="57">
        <v>890</v>
      </c>
      <c r="E13" s="57">
        <v>764</v>
      </c>
      <c r="F13" s="57">
        <v>735</v>
      </c>
      <c r="G13" s="57">
        <v>1447</v>
      </c>
      <c r="H13" s="57">
        <v>4824</v>
      </c>
      <c r="I13" s="57">
        <v>7356</v>
      </c>
      <c r="J13" s="57">
        <v>8091</v>
      </c>
      <c r="K13" s="57">
        <v>24107</v>
      </c>
      <c r="L13" s="13">
        <f t="shared" si="1"/>
        <v>80.18018018018019</v>
      </c>
      <c r="M13" s="3">
        <f t="shared" si="1"/>
        <v>80.9322033898305</v>
      </c>
      <c r="N13" s="3">
        <f t="shared" si="1"/>
        <v>83.1447963800905</v>
      </c>
      <c r="O13" s="3">
        <f t="shared" si="1"/>
        <v>84.91784037558685</v>
      </c>
      <c r="P13" s="5">
        <f t="shared" si="1"/>
        <v>85.8974358974359</v>
      </c>
      <c r="Q13" s="3">
        <f t="shared" si="1"/>
        <v>85.97475455820476</v>
      </c>
      <c r="R13" s="3">
        <f>+J13/J$14*100</f>
        <v>88.16606734226872</v>
      </c>
      <c r="S13" s="3">
        <f>+K13/K$14*100</f>
        <v>86.1241113214962</v>
      </c>
    </row>
    <row r="14" spans="1:19" ht="12.75">
      <c r="A14" s="86"/>
      <c r="B14" s="90"/>
      <c r="C14" s="8" t="s">
        <v>1</v>
      </c>
      <c r="D14" s="57">
        <v>1110</v>
      </c>
      <c r="E14" s="57">
        <v>944</v>
      </c>
      <c r="F14" s="57">
        <v>884</v>
      </c>
      <c r="G14" s="57">
        <v>1704</v>
      </c>
      <c r="H14" s="57">
        <v>5616</v>
      </c>
      <c r="I14" s="57">
        <v>8556</v>
      </c>
      <c r="J14" s="57">
        <v>9177</v>
      </c>
      <c r="K14" s="57">
        <v>27991</v>
      </c>
      <c r="L14" s="13">
        <f t="shared" si="1"/>
        <v>100</v>
      </c>
      <c r="M14" s="3">
        <f t="shared" si="1"/>
        <v>100</v>
      </c>
      <c r="N14" s="3">
        <f t="shared" si="1"/>
        <v>100</v>
      </c>
      <c r="O14" s="3">
        <f t="shared" si="1"/>
        <v>100</v>
      </c>
      <c r="P14" s="5">
        <f t="shared" si="1"/>
        <v>100</v>
      </c>
      <c r="Q14" s="3">
        <f t="shared" si="1"/>
        <v>100</v>
      </c>
      <c r="R14" s="3">
        <f>+J14/J$14*100</f>
        <v>100</v>
      </c>
      <c r="S14" s="3">
        <f>+K14/K$14*100</f>
        <v>100</v>
      </c>
    </row>
    <row r="15" spans="1:19" ht="12.75" customHeight="1">
      <c r="A15" s="85"/>
      <c r="B15" s="91" t="s">
        <v>14</v>
      </c>
      <c r="C15" s="15" t="s">
        <v>11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1">
        <f>+D15/D$18*100</f>
        <v>0</v>
      </c>
      <c r="M15" s="52">
        <f aca="true" t="shared" si="2" ref="M15:S18">+E15/E$18*100</f>
        <v>0</v>
      </c>
      <c r="N15" s="52">
        <f t="shared" si="2"/>
        <v>0</v>
      </c>
      <c r="O15" s="52">
        <f t="shared" si="2"/>
        <v>0</v>
      </c>
      <c r="P15" s="52">
        <f t="shared" si="2"/>
        <v>0</v>
      </c>
      <c r="Q15" s="52">
        <f t="shared" si="2"/>
        <v>0</v>
      </c>
      <c r="R15" s="52">
        <f>+J15/J$18*100</f>
        <v>0</v>
      </c>
      <c r="S15" s="52">
        <f>+K15/K$18*100</f>
        <v>0</v>
      </c>
    </row>
    <row r="16" spans="1:19" ht="12.75">
      <c r="A16" s="85"/>
      <c r="B16" s="86"/>
      <c r="C16" s="16" t="s">
        <v>12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49">
        <f>+D16/D$18*100</f>
        <v>0</v>
      </c>
      <c r="M16" s="50">
        <f t="shared" si="2"/>
        <v>0</v>
      </c>
      <c r="N16" s="50">
        <f t="shared" si="2"/>
        <v>0</v>
      </c>
      <c r="O16" s="50">
        <f t="shared" si="2"/>
        <v>0</v>
      </c>
      <c r="P16" s="50">
        <f t="shared" si="2"/>
        <v>0</v>
      </c>
      <c r="Q16" s="50">
        <f t="shared" si="2"/>
        <v>0</v>
      </c>
      <c r="R16" s="50">
        <f>+J16/J$18*100</f>
        <v>0</v>
      </c>
      <c r="S16" s="50">
        <f>+K16/K$18*100</f>
        <v>0</v>
      </c>
    </row>
    <row r="17" spans="1:19" ht="12.75">
      <c r="A17" s="85"/>
      <c r="B17" s="86"/>
      <c r="C17" s="16" t="s">
        <v>13</v>
      </c>
      <c r="D17" s="57">
        <v>1160</v>
      </c>
      <c r="E17" s="57">
        <v>1078</v>
      </c>
      <c r="F17" s="57">
        <v>1144</v>
      </c>
      <c r="G17" s="57">
        <v>1957</v>
      </c>
      <c r="H17" s="57">
        <v>5227</v>
      </c>
      <c r="I17" s="57">
        <v>6868</v>
      </c>
      <c r="J17" s="57">
        <v>7001</v>
      </c>
      <c r="K17" s="57">
        <v>24435</v>
      </c>
      <c r="L17" s="49">
        <f>+D17/D$18*100</f>
        <v>100</v>
      </c>
      <c r="M17" s="50">
        <f t="shared" si="2"/>
        <v>100</v>
      </c>
      <c r="N17" s="50">
        <f t="shared" si="2"/>
        <v>100</v>
      </c>
      <c r="O17" s="50">
        <f t="shared" si="2"/>
        <v>100</v>
      </c>
      <c r="P17" s="50">
        <f t="shared" si="2"/>
        <v>100</v>
      </c>
      <c r="Q17" s="50">
        <f t="shared" si="2"/>
        <v>100</v>
      </c>
      <c r="R17" s="50">
        <f>+J17/J$18*100</f>
        <v>100</v>
      </c>
      <c r="S17" s="50">
        <f>+K17/K$18*100</f>
        <v>100</v>
      </c>
    </row>
    <row r="18" spans="1:19" ht="12.75">
      <c r="A18" s="85"/>
      <c r="B18" s="86"/>
      <c r="C18" s="17" t="s">
        <v>1</v>
      </c>
      <c r="D18" s="59">
        <v>1160</v>
      </c>
      <c r="E18" s="59">
        <v>1078</v>
      </c>
      <c r="F18" s="59">
        <v>1144</v>
      </c>
      <c r="G18" s="59">
        <v>1957</v>
      </c>
      <c r="H18" s="59">
        <v>5227</v>
      </c>
      <c r="I18" s="59">
        <v>6868</v>
      </c>
      <c r="J18" s="59">
        <v>7001</v>
      </c>
      <c r="K18" s="59">
        <v>24435</v>
      </c>
      <c r="L18" s="53">
        <f>+D18/D$18*100</f>
        <v>100</v>
      </c>
      <c r="M18" s="54">
        <f t="shared" si="2"/>
        <v>100</v>
      </c>
      <c r="N18" s="54">
        <f t="shared" si="2"/>
        <v>100</v>
      </c>
      <c r="O18" s="54">
        <f t="shared" si="2"/>
        <v>100</v>
      </c>
      <c r="P18" s="54">
        <f t="shared" si="2"/>
        <v>100</v>
      </c>
      <c r="Q18" s="54">
        <f t="shared" si="2"/>
        <v>100</v>
      </c>
      <c r="R18" s="54">
        <f>+J18/J$18*100</f>
        <v>100</v>
      </c>
      <c r="S18" s="54">
        <f>+K18/K$18*100</f>
        <v>100</v>
      </c>
    </row>
    <row r="19" spans="1:19" ht="12.75" customHeight="1">
      <c r="A19" s="86"/>
      <c r="B19" s="89" t="s">
        <v>15</v>
      </c>
      <c r="C19" s="8" t="s">
        <v>11</v>
      </c>
      <c r="D19" s="57">
        <v>10</v>
      </c>
      <c r="E19" s="57">
        <v>16</v>
      </c>
      <c r="F19" s="57">
        <v>15</v>
      </c>
      <c r="G19" s="57">
        <v>15</v>
      </c>
      <c r="H19" s="57">
        <v>60</v>
      </c>
      <c r="I19" s="57">
        <v>49</v>
      </c>
      <c r="J19" s="57">
        <v>51</v>
      </c>
      <c r="K19" s="57">
        <v>216</v>
      </c>
      <c r="L19" s="13">
        <f aca="true" t="shared" si="3" ref="L19:Q22">+D19/D$22*100</f>
        <v>1.1481056257175661</v>
      </c>
      <c r="M19" s="3">
        <f t="shared" si="3"/>
        <v>2.1136063408190227</v>
      </c>
      <c r="N19" s="3">
        <f t="shared" si="3"/>
        <v>1.7502917152858808</v>
      </c>
      <c r="O19" s="3">
        <f t="shared" si="3"/>
        <v>0.945179584120983</v>
      </c>
      <c r="P19" s="5">
        <f t="shared" si="3"/>
        <v>1.1072153533862337</v>
      </c>
      <c r="Q19" s="3">
        <f t="shared" si="3"/>
        <v>0.6126531632908226</v>
      </c>
      <c r="R19" s="3">
        <f>+J19/J$22*100</f>
        <v>0.6137184115523465</v>
      </c>
      <c r="S19" s="3">
        <f>+K19/K$22*100</f>
        <v>0.8372417535563395</v>
      </c>
    </row>
    <row r="20" spans="1:19" ht="12.75">
      <c r="A20" s="86"/>
      <c r="B20" s="86"/>
      <c r="C20" s="8" t="s">
        <v>12</v>
      </c>
      <c r="D20" s="57">
        <v>92</v>
      </c>
      <c r="E20" s="57">
        <v>70</v>
      </c>
      <c r="F20" s="57">
        <v>95</v>
      </c>
      <c r="G20" s="57">
        <v>222</v>
      </c>
      <c r="H20" s="57">
        <v>880</v>
      </c>
      <c r="I20" s="57">
        <v>1405</v>
      </c>
      <c r="J20" s="57">
        <v>1377</v>
      </c>
      <c r="K20" s="57">
        <v>4141</v>
      </c>
      <c r="L20" s="13">
        <f t="shared" si="3"/>
        <v>10.562571756601608</v>
      </c>
      <c r="M20" s="3">
        <f t="shared" si="3"/>
        <v>9.247027741083222</v>
      </c>
      <c r="N20" s="3">
        <f t="shared" si="3"/>
        <v>11.085180863477246</v>
      </c>
      <c r="O20" s="3">
        <f t="shared" si="3"/>
        <v>13.988657844990549</v>
      </c>
      <c r="P20" s="5">
        <f t="shared" si="3"/>
        <v>16.239158516331425</v>
      </c>
      <c r="Q20" s="3">
        <f t="shared" si="3"/>
        <v>17.566891722930734</v>
      </c>
      <c r="R20" s="3">
        <f>+J20/J$22*100</f>
        <v>16.57039711191336</v>
      </c>
      <c r="S20" s="3">
        <f>+K20/K$22*100</f>
        <v>16.051009729059267</v>
      </c>
    </row>
    <row r="21" spans="1:19" ht="12.75">
      <c r="A21" s="86"/>
      <c r="B21" s="86"/>
      <c r="C21" s="8" t="s">
        <v>13</v>
      </c>
      <c r="D21" s="57">
        <v>769</v>
      </c>
      <c r="E21" s="57">
        <v>671</v>
      </c>
      <c r="F21" s="57">
        <v>747</v>
      </c>
      <c r="G21" s="57">
        <v>1350</v>
      </c>
      <c r="H21" s="57">
        <v>4479</v>
      </c>
      <c r="I21" s="57">
        <v>6544</v>
      </c>
      <c r="J21" s="57">
        <v>6882</v>
      </c>
      <c r="K21" s="57">
        <v>21442</v>
      </c>
      <c r="L21" s="13">
        <f t="shared" si="3"/>
        <v>88.28932261768084</v>
      </c>
      <c r="M21" s="3">
        <f t="shared" si="3"/>
        <v>88.63936591809775</v>
      </c>
      <c r="N21" s="3">
        <f t="shared" si="3"/>
        <v>87.16452742123687</v>
      </c>
      <c r="O21" s="3">
        <f t="shared" si="3"/>
        <v>85.06616257088847</v>
      </c>
      <c r="P21" s="5">
        <f t="shared" si="3"/>
        <v>82.65362613028235</v>
      </c>
      <c r="Q21" s="3">
        <f t="shared" si="3"/>
        <v>81.82045511377845</v>
      </c>
      <c r="R21" s="3">
        <f>+J21/J$22*100</f>
        <v>82.8158844765343</v>
      </c>
      <c r="S21" s="3">
        <f>+K21/K$22*100</f>
        <v>83.1117485173844</v>
      </c>
    </row>
    <row r="22" spans="1:19" ht="12.75">
      <c r="A22" s="86"/>
      <c r="B22" s="90"/>
      <c r="C22" s="8" t="s">
        <v>1</v>
      </c>
      <c r="D22" s="57">
        <v>871</v>
      </c>
      <c r="E22" s="57">
        <v>757</v>
      </c>
      <c r="F22" s="57">
        <v>857</v>
      </c>
      <c r="G22" s="57">
        <v>1587</v>
      </c>
      <c r="H22" s="57">
        <v>5419</v>
      </c>
      <c r="I22" s="57">
        <v>7998</v>
      </c>
      <c r="J22" s="57">
        <v>8310</v>
      </c>
      <c r="K22" s="57">
        <v>25799</v>
      </c>
      <c r="L22" s="13">
        <f t="shared" si="3"/>
        <v>100</v>
      </c>
      <c r="M22" s="3">
        <f t="shared" si="3"/>
        <v>100</v>
      </c>
      <c r="N22" s="3">
        <f t="shared" si="3"/>
        <v>100</v>
      </c>
      <c r="O22" s="3">
        <f t="shared" si="3"/>
        <v>100</v>
      </c>
      <c r="P22" s="5">
        <f t="shared" si="3"/>
        <v>100</v>
      </c>
      <c r="Q22" s="3">
        <f t="shared" si="3"/>
        <v>100</v>
      </c>
      <c r="R22" s="3">
        <f>+J22/J$22*100</f>
        <v>100</v>
      </c>
      <c r="S22" s="3">
        <f>+K22/K$22*100</f>
        <v>100</v>
      </c>
    </row>
    <row r="23" spans="1:19" ht="12.75" customHeight="1">
      <c r="A23" s="85"/>
      <c r="B23" s="91" t="s">
        <v>16</v>
      </c>
      <c r="C23" s="15" t="s">
        <v>11</v>
      </c>
      <c r="D23" s="55">
        <v>39</v>
      </c>
      <c r="E23" s="55">
        <v>36</v>
      </c>
      <c r="F23" s="55">
        <v>35</v>
      </c>
      <c r="G23" s="55">
        <v>39</v>
      </c>
      <c r="H23" s="55">
        <v>99</v>
      </c>
      <c r="I23" s="55">
        <v>101</v>
      </c>
      <c r="J23" s="55">
        <v>56</v>
      </c>
      <c r="K23" s="55">
        <v>405</v>
      </c>
      <c r="L23" s="12">
        <f aca="true" t="shared" si="4" ref="L23:Q26">+D23/D$26*100</f>
        <v>18.48341232227488</v>
      </c>
      <c r="M23" s="10">
        <f t="shared" si="4"/>
        <v>19.25133689839572</v>
      </c>
      <c r="N23" s="10">
        <f t="shared" si="4"/>
        <v>15.486725663716813</v>
      </c>
      <c r="O23" s="10">
        <f t="shared" si="4"/>
        <v>7.3584905660377355</v>
      </c>
      <c r="P23" s="18">
        <f t="shared" si="4"/>
        <v>5.823529411764706</v>
      </c>
      <c r="Q23" s="10">
        <f t="shared" si="4"/>
        <v>4.484902309058614</v>
      </c>
      <c r="R23" s="10">
        <f>+J23/J$26*100</f>
        <v>2.986666666666667</v>
      </c>
      <c r="S23" s="10">
        <f>+K23/K$26*100</f>
        <v>5.801461108723679</v>
      </c>
    </row>
    <row r="24" spans="1:19" ht="12.75">
      <c r="A24" s="85"/>
      <c r="B24" s="86"/>
      <c r="C24" s="16" t="s">
        <v>12</v>
      </c>
      <c r="D24" s="57">
        <v>168</v>
      </c>
      <c r="E24" s="57">
        <v>147</v>
      </c>
      <c r="F24" s="57">
        <v>188</v>
      </c>
      <c r="G24" s="57">
        <v>486</v>
      </c>
      <c r="H24" s="57">
        <v>1586</v>
      </c>
      <c r="I24" s="57">
        <v>2133</v>
      </c>
      <c r="J24" s="57">
        <v>1800</v>
      </c>
      <c r="K24" s="57">
        <v>6508</v>
      </c>
      <c r="L24" s="13">
        <f t="shared" si="4"/>
        <v>79.62085308056872</v>
      </c>
      <c r="M24" s="3">
        <f t="shared" si="4"/>
        <v>78.6096256684492</v>
      </c>
      <c r="N24" s="3">
        <f t="shared" si="4"/>
        <v>83.1858407079646</v>
      </c>
      <c r="O24" s="3">
        <f t="shared" si="4"/>
        <v>91.69811320754717</v>
      </c>
      <c r="P24" s="5">
        <f t="shared" si="4"/>
        <v>93.29411764705883</v>
      </c>
      <c r="Q24" s="3">
        <f t="shared" si="4"/>
        <v>94.71580817051509</v>
      </c>
      <c r="R24" s="3">
        <f>+J24/J$26*100</f>
        <v>96</v>
      </c>
      <c r="S24" s="3">
        <f>+K24/K$26*100</f>
        <v>93.22446640882394</v>
      </c>
    </row>
    <row r="25" spans="1:19" ht="12.75">
      <c r="A25" s="85"/>
      <c r="B25" s="86"/>
      <c r="C25" s="16" t="s">
        <v>13</v>
      </c>
      <c r="D25" s="57">
        <v>4</v>
      </c>
      <c r="E25" s="57">
        <v>4</v>
      </c>
      <c r="F25" s="57">
        <v>3</v>
      </c>
      <c r="G25" s="57">
        <v>5</v>
      </c>
      <c r="H25" s="57">
        <v>15</v>
      </c>
      <c r="I25" s="57">
        <v>18</v>
      </c>
      <c r="J25" s="57">
        <v>19</v>
      </c>
      <c r="K25" s="57">
        <v>68</v>
      </c>
      <c r="L25" s="13">
        <f t="shared" si="4"/>
        <v>1.8957345971563981</v>
      </c>
      <c r="M25" s="3">
        <f t="shared" si="4"/>
        <v>2.13903743315508</v>
      </c>
      <c r="N25" s="3">
        <f t="shared" si="4"/>
        <v>1.3274336283185841</v>
      </c>
      <c r="O25" s="3">
        <f t="shared" si="4"/>
        <v>0.9433962264150944</v>
      </c>
      <c r="P25" s="5">
        <f t="shared" si="4"/>
        <v>0.8823529411764706</v>
      </c>
      <c r="Q25" s="3">
        <f t="shared" si="4"/>
        <v>0.7992895204262878</v>
      </c>
      <c r="R25" s="3">
        <f>+J25/J$26*100</f>
        <v>1.0133333333333332</v>
      </c>
      <c r="S25" s="3">
        <f>+K25/K$26*100</f>
        <v>0.9740724824523708</v>
      </c>
    </row>
    <row r="26" spans="1:19" ht="12.75">
      <c r="A26" s="85"/>
      <c r="B26" s="86"/>
      <c r="C26" s="17" t="s">
        <v>1</v>
      </c>
      <c r="D26" s="59">
        <v>211</v>
      </c>
      <c r="E26" s="59">
        <v>187</v>
      </c>
      <c r="F26" s="59">
        <v>226</v>
      </c>
      <c r="G26" s="59">
        <v>530</v>
      </c>
      <c r="H26" s="59">
        <v>1700</v>
      </c>
      <c r="I26" s="59">
        <v>2252</v>
      </c>
      <c r="J26" s="59">
        <v>1875</v>
      </c>
      <c r="K26" s="59">
        <v>6981</v>
      </c>
      <c r="L26" s="14">
        <f t="shared" si="4"/>
        <v>100</v>
      </c>
      <c r="M26" s="6">
        <f t="shared" si="4"/>
        <v>100</v>
      </c>
      <c r="N26" s="6">
        <f t="shared" si="4"/>
        <v>100</v>
      </c>
      <c r="O26" s="6">
        <f t="shared" si="4"/>
        <v>100</v>
      </c>
      <c r="P26" s="7">
        <f t="shared" si="4"/>
        <v>100</v>
      </c>
      <c r="Q26" s="6">
        <f t="shared" si="4"/>
        <v>100</v>
      </c>
      <c r="R26" s="6">
        <f>+J26/J$26*100</f>
        <v>100</v>
      </c>
      <c r="S26" s="6">
        <f>+K26/K$26*100</f>
        <v>100</v>
      </c>
    </row>
    <row r="27" spans="1:19" ht="12.75" customHeight="1">
      <c r="A27" s="86"/>
      <c r="B27" s="89" t="s">
        <v>17</v>
      </c>
      <c r="C27" s="8" t="s">
        <v>11</v>
      </c>
      <c r="D27" s="57">
        <v>164</v>
      </c>
      <c r="E27" s="57">
        <v>135</v>
      </c>
      <c r="F27" s="57">
        <v>115</v>
      </c>
      <c r="G27" s="57">
        <v>167</v>
      </c>
      <c r="H27" s="57">
        <v>316</v>
      </c>
      <c r="I27" s="57">
        <v>272</v>
      </c>
      <c r="J27" s="57">
        <v>175</v>
      </c>
      <c r="K27" s="57">
        <v>1344</v>
      </c>
      <c r="L27" s="13">
        <f aca="true" t="shared" si="5" ref="L27:S30">+D27/D$30*100</f>
        <v>17.263157894736842</v>
      </c>
      <c r="M27" s="3">
        <f t="shared" si="5"/>
        <v>15.588914549653579</v>
      </c>
      <c r="N27" s="3">
        <f t="shared" si="5"/>
        <v>10.648148148148149</v>
      </c>
      <c r="O27" s="3">
        <f t="shared" si="5"/>
        <v>7.941036614360438</v>
      </c>
      <c r="P27" s="5">
        <f t="shared" si="5"/>
        <v>5.441708283106596</v>
      </c>
      <c r="Q27" s="3">
        <f t="shared" si="5"/>
        <v>3.8505096262740657</v>
      </c>
      <c r="R27" s="3">
        <f>+J27/J$30*100</f>
        <v>2.8816071134529886</v>
      </c>
      <c r="S27" s="3">
        <f>+K27/K$30*100</f>
        <v>5.6133316626989105</v>
      </c>
    </row>
    <row r="28" spans="1:19" ht="12.75">
      <c r="A28" s="86"/>
      <c r="B28" s="86"/>
      <c r="C28" s="8" t="s">
        <v>12</v>
      </c>
      <c r="D28" s="57">
        <v>776</v>
      </c>
      <c r="E28" s="57">
        <v>712</v>
      </c>
      <c r="F28" s="57">
        <v>932</v>
      </c>
      <c r="G28" s="57">
        <v>1871</v>
      </c>
      <c r="H28" s="57">
        <v>5408</v>
      </c>
      <c r="I28" s="57">
        <v>6738</v>
      </c>
      <c r="J28" s="57">
        <v>5863</v>
      </c>
      <c r="K28" s="57">
        <v>22300</v>
      </c>
      <c r="L28" s="13">
        <f t="shared" si="5"/>
        <v>81.6842105263158</v>
      </c>
      <c r="M28" s="3">
        <f t="shared" si="5"/>
        <v>82.21709006928405</v>
      </c>
      <c r="N28" s="3">
        <f t="shared" si="5"/>
        <v>86.29629629629629</v>
      </c>
      <c r="O28" s="3">
        <f t="shared" si="5"/>
        <v>88.96814075130766</v>
      </c>
      <c r="P28" s="5">
        <f t="shared" si="5"/>
        <v>93.1289822627863</v>
      </c>
      <c r="Q28" s="3">
        <f t="shared" si="5"/>
        <v>95.3850509626274</v>
      </c>
      <c r="R28" s="3">
        <f>+J28/J$30*100</f>
        <v>96.54207146385642</v>
      </c>
      <c r="S28" s="3">
        <f>+K28/K$30*100</f>
        <v>93.13786910579293</v>
      </c>
    </row>
    <row r="29" spans="1:19" ht="12.75">
      <c r="A29" s="86"/>
      <c r="B29" s="86"/>
      <c r="C29" s="8" t="s">
        <v>13</v>
      </c>
      <c r="D29" s="57">
        <v>10</v>
      </c>
      <c r="E29" s="57">
        <v>19</v>
      </c>
      <c r="F29" s="57">
        <v>33</v>
      </c>
      <c r="G29" s="57">
        <v>65</v>
      </c>
      <c r="H29" s="57">
        <v>83</v>
      </c>
      <c r="I29" s="57">
        <v>54</v>
      </c>
      <c r="J29" s="57">
        <v>35</v>
      </c>
      <c r="K29" s="57">
        <v>299</v>
      </c>
      <c r="L29" s="13">
        <f t="shared" si="5"/>
        <v>1.0526315789473684</v>
      </c>
      <c r="M29" s="3">
        <f t="shared" si="5"/>
        <v>2.1939953810623556</v>
      </c>
      <c r="N29" s="3">
        <f t="shared" si="5"/>
        <v>3.0555555555555554</v>
      </c>
      <c r="O29" s="3">
        <f t="shared" si="5"/>
        <v>3.0908226343319067</v>
      </c>
      <c r="P29" s="5">
        <f t="shared" si="5"/>
        <v>1.429309454107112</v>
      </c>
      <c r="Q29" s="3">
        <f t="shared" si="5"/>
        <v>0.7644394110985278</v>
      </c>
      <c r="R29" s="3">
        <f>+J29/J$30*100</f>
        <v>0.5763214226905977</v>
      </c>
      <c r="S29" s="3">
        <f>+K29/K$30*100</f>
        <v>1.248799231508165</v>
      </c>
    </row>
    <row r="30" spans="1:19" ht="12.75">
      <c r="A30" s="86"/>
      <c r="B30" s="90"/>
      <c r="C30" s="8" t="s">
        <v>1</v>
      </c>
      <c r="D30" s="57">
        <v>950</v>
      </c>
      <c r="E30" s="57">
        <v>866</v>
      </c>
      <c r="F30" s="57">
        <v>1080</v>
      </c>
      <c r="G30" s="57">
        <v>2103</v>
      </c>
      <c r="H30" s="57">
        <v>5807</v>
      </c>
      <c r="I30" s="57">
        <v>7064</v>
      </c>
      <c r="J30" s="57">
        <v>6073</v>
      </c>
      <c r="K30" s="57">
        <v>23943</v>
      </c>
      <c r="L30" s="13">
        <f t="shared" si="5"/>
        <v>100</v>
      </c>
      <c r="M30" s="3">
        <f t="shared" si="5"/>
        <v>100</v>
      </c>
      <c r="N30" s="3">
        <f t="shared" si="5"/>
        <v>100</v>
      </c>
      <c r="O30" s="3">
        <f t="shared" si="5"/>
        <v>100</v>
      </c>
      <c r="P30" s="5">
        <f t="shared" si="5"/>
        <v>100</v>
      </c>
      <c r="Q30" s="3">
        <f t="shared" si="5"/>
        <v>100</v>
      </c>
      <c r="R30" s="3">
        <f>+J30/J$30*100</f>
        <v>100</v>
      </c>
      <c r="S30" s="3">
        <f>+K30/K$30*100</f>
        <v>100</v>
      </c>
    </row>
    <row r="31" spans="1:19" ht="12.75" customHeight="1">
      <c r="A31" s="85"/>
      <c r="B31" s="91" t="s">
        <v>18</v>
      </c>
      <c r="C31" s="15" t="s">
        <v>11</v>
      </c>
      <c r="D31" s="55">
        <v>46</v>
      </c>
      <c r="E31" s="55">
        <v>42</v>
      </c>
      <c r="F31" s="55">
        <v>47</v>
      </c>
      <c r="G31" s="55">
        <v>46</v>
      </c>
      <c r="H31" s="55">
        <v>72</v>
      </c>
      <c r="I31" s="55">
        <v>66</v>
      </c>
      <c r="J31" s="55">
        <v>44</v>
      </c>
      <c r="K31" s="55">
        <v>363</v>
      </c>
      <c r="L31" s="12">
        <f aca="true" t="shared" si="6" ref="L31:S34">+D31/D$34*100</f>
        <v>15.753424657534246</v>
      </c>
      <c r="M31" s="10">
        <f t="shared" si="6"/>
        <v>18.181818181818183</v>
      </c>
      <c r="N31" s="10">
        <f t="shared" si="6"/>
        <v>15.210355987055015</v>
      </c>
      <c r="O31" s="10">
        <f t="shared" si="6"/>
        <v>7.836456558773425</v>
      </c>
      <c r="P31" s="18">
        <f t="shared" si="6"/>
        <v>4.444444444444445</v>
      </c>
      <c r="Q31" s="10">
        <f t="shared" si="6"/>
        <v>3.79746835443038</v>
      </c>
      <c r="R31" s="10">
        <f>+J31/J$34*100</f>
        <v>2.7414330218068534</v>
      </c>
      <c r="S31" s="10">
        <f>+K31/K$34*100</f>
        <v>5.687872140394861</v>
      </c>
    </row>
    <row r="32" spans="1:19" ht="12.75">
      <c r="A32" s="85"/>
      <c r="B32" s="86"/>
      <c r="C32" s="16" t="s">
        <v>12</v>
      </c>
      <c r="D32" s="57">
        <v>246</v>
      </c>
      <c r="E32" s="57">
        <v>188</v>
      </c>
      <c r="F32" s="57">
        <v>262</v>
      </c>
      <c r="G32" s="57">
        <v>541</v>
      </c>
      <c r="H32" s="57">
        <v>1546</v>
      </c>
      <c r="I32" s="57">
        <v>1665</v>
      </c>
      <c r="J32" s="57">
        <v>1559</v>
      </c>
      <c r="K32" s="57">
        <v>6007</v>
      </c>
      <c r="L32" s="13">
        <f t="shared" si="6"/>
        <v>84.24657534246576</v>
      </c>
      <c r="M32" s="3">
        <f t="shared" si="6"/>
        <v>81.38528138528139</v>
      </c>
      <c r="N32" s="3">
        <f t="shared" si="6"/>
        <v>84.78964401294499</v>
      </c>
      <c r="O32" s="3">
        <f t="shared" si="6"/>
        <v>92.16354344122658</v>
      </c>
      <c r="P32" s="5">
        <f t="shared" si="6"/>
        <v>95.43209876543209</v>
      </c>
      <c r="Q32" s="3">
        <f t="shared" si="6"/>
        <v>95.79976985040275</v>
      </c>
      <c r="R32" s="3">
        <f>+J32/J$34*100</f>
        <v>97.13395638629282</v>
      </c>
      <c r="S32" s="3">
        <f>+K32/K$34*100</f>
        <v>94.1240990285177</v>
      </c>
    </row>
    <row r="33" spans="1:19" ht="12.75">
      <c r="A33" s="85"/>
      <c r="B33" s="86"/>
      <c r="C33" s="16" t="s">
        <v>13</v>
      </c>
      <c r="D33" s="57">
        <v>0</v>
      </c>
      <c r="E33" s="57">
        <v>1</v>
      </c>
      <c r="F33" s="57">
        <v>0</v>
      </c>
      <c r="G33" s="57">
        <v>0</v>
      </c>
      <c r="H33" s="57">
        <v>2</v>
      </c>
      <c r="I33" s="57">
        <v>7</v>
      </c>
      <c r="J33" s="57">
        <v>2</v>
      </c>
      <c r="K33" s="57">
        <v>12</v>
      </c>
      <c r="L33" s="13">
        <f t="shared" si="6"/>
        <v>0</v>
      </c>
      <c r="M33" s="3">
        <f t="shared" si="6"/>
        <v>0.4329004329004329</v>
      </c>
      <c r="N33" s="3">
        <f t="shared" si="6"/>
        <v>0</v>
      </c>
      <c r="O33" s="3">
        <f t="shared" si="6"/>
        <v>0</v>
      </c>
      <c r="P33" s="5">
        <f t="shared" si="6"/>
        <v>0.12345679012345678</v>
      </c>
      <c r="Q33" s="3">
        <f t="shared" si="6"/>
        <v>0.4027617951668585</v>
      </c>
      <c r="R33" s="3">
        <f>+J33/J$34*100</f>
        <v>0.12461059190031153</v>
      </c>
      <c r="S33" s="3">
        <f>+K33/K$34*100</f>
        <v>0.1880288310874334</v>
      </c>
    </row>
    <row r="34" spans="1:19" ht="12.75">
      <c r="A34" s="85"/>
      <c r="B34" s="86"/>
      <c r="C34" s="17" t="s">
        <v>1</v>
      </c>
      <c r="D34" s="59">
        <v>292</v>
      </c>
      <c r="E34" s="59">
        <v>231</v>
      </c>
      <c r="F34" s="59">
        <v>309</v>
      </c>
      <c r="G34" s="59">
        <v>587</v>
      </c>
      <c r="H34" s="59">
        <v>1620</v>
      </c>
      <c r="I34" s="59">
        <v>1738</v>
      </c>
      <c r="J34" s="59">
        <v>1605</v>
      </c>
      <c r="K34" s="59">
        <v>6382</v>
      </c>
      <c r="L34" s="14">
        <f t="shared" si="6"/>
        <v>100</v>
      </c>
      <c r="M34" s="6">
        <f t="shared" si="6"/>
        <v>100</v>
      </c>
      <c r="N34" s="6">
        <f t="shared" si="6"/>
        <v>100</v>
      </c>
      <c r="O34" s="6">
        <f t="shared" si="6"/>
        <v>100</v>
      </c>
      <c r="P34" s="7">
        <f t="shared" si="6"/>
        <v>100</v>
      </c>
      <c r="Q34" s="6">
        <f t="shared" si="6"/>
        <v>100</v>
      </c>
      <c r="R34" s="6">
        <f>+J34/J$34*100</f>
        <v>100</v>
      </c>
      <c r="S34" s="6">
        <f>+K34/K$34*100</f>
        <v>100</v>
      </c>
    </row>
    <row r="35" spans="1:19" ht="12.75" customHeight="1">
      <c r="A35" s="86"/>
      <c r="B35" s="89" t="s">
        <v>19</v>
      </c>
      <c r="C35" s="8" t="s">
        <v>11</v>
      </c>
      <c r="D35" s="57">
        <v>30</v>
      </c>
      <c r="E35" s="57">
        <v>14</v>
      </c>
      <c r="F35" s="57">
        <v>16</v>
      </c>
      <c r="G35" s="57">
        <v>28</v>
      </c>
      <c r="H35" s="57">
        <v>33</v>
      </c>
      <c r="I35" s="57">
        <v>25</v>
      </c>
      <c r="J35" s="57">
        <v>21</v>
      </c>
      <c r="K35" s="57">
        <v>167</v>
      </c>
      <c r="L35" s="13">
        <f aca="true" t="shared" si="7" ref="L35:S38">+D35/D$38*100</f>
        <v>17.75147928994083</v>
      </c>
      <c r="M35" s="3">
        <f t="shared" si="7"/>
        <v>10.76923076923077</v>
      </c>
      <c r="N35" s="3">
        <f t="shared" si="7"/>
        <v>10.526315789473683</v>
      </c>
      <c r="O35" s="3">
        <f t="shared" si="7"/>
        <v>9.824561403508772</v>
      </c>
      <c r="P35" s="5">
        <f t="shared" si="7"/>
        <v>4.252577319587629</v>
      </c>
      <c r="Q35" s="3">
        <f t="shared" si="7"/>
        <v>3.082614056720099</v>
      </c>
      <c r="R35" s="3">
        <f>+J35/J$38*100</f>
        <v>2.6348808030112925</v>
      </c>
      <c r="S35" s="3">
        <f>+K35/K$38*100</f>
        <v>5.352564102564102</v>
      </c>
    </row>
    <row r="36" spans="1:19" ht="12.75">
      <c r="A36" s="86"/>
      <c r="B36" s="86"/>
      <c r="C36" s="8" t="s">
        <v>12</v>
      </c>
      <c r="D36" s="57">
        <v>139</v>
      </c>
      <c r="E36" s="57">
        <v>116</v>
      </c>
      <c r="F36" s="57">
        <v>136</v>
      </c>
      <c r="G36" s="57">
        <v>257</v>
      </c>
      <c r="H36" s="57">
        <v>743</v>
      </c>
      <c r="I36" s="57">
        <v>786</v>
      </c>
      <c r="J36" s="57">
        <v>776</v>
      </c>
      <c r="K36" s="57">
        <v>2953</v>
      </c>
      <c r="L36" s="13">
        <f t="shared" si="7"/>
        <v>82.24852071005917</v>
      </c>
      <c r="M36" s="3">
        <f t="shared" si="7"/>
        <v>89.23076923076924</v>
      </c>
      <c r="N36" s="3">
        <f t="shared" si="7"/>
        <v>89.47368421052632</v>
      </c>
      <c r="O36" s="3">
        <f t="shared" si="7"/>
        <v>90.17543859649123</v>
      </c>
      <c r="P36" s="5">
        <f t="shared" si="7"/>
        <v>95.74742268041237</v>
      </c>
      <c r="Q36" s="3">
        <f t="shared" si="7"/>
        <v>96.9173859432799</v>
      </c>
      <c r="R36" s="3">
        <f>+J36/J$38*100</f>
        <v>97.3651191969887</v>
      </c>
      <c r="S36" s="3">
        <f>+K36/K$38*100</f>
        <v>94.6474358974359</v>
      </c>
    </row>
    <row r="37" spans="1:19" ht="12.75">
      <c r="A37" s="86"/>
      <c r="B37" s="86"/>
      <c r="C37" s="8" t="s">
        <v>13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13">
        <f t="shared" si="7"/>
        <v>0</v>
      </c>
      <c r="M37" s="3">
        <f t="shared" si="7"/>
        <v>0</v>
      </c>
      <c r="N37" s="3">
        <f t="shared" si="7"/>
        <v>0</v>
      </c>
      <c r="O37" s="3">
        <f t="shared" si="7"/>
        <v>0</v>
      </c>
      <c r="P37" s="5">
        <f t="shared" si="7"/>
        <v>0</v>
      </c>
      <c r="Q37" s="3">
        <f t="shared" si="7"/>
        <v>0</v>
      </c>
      <c r="R37" s="3">
        <f>+J37/J$38*100</f>
        <v>0</v>
      </c>
      <c r="S37" s="3">
        <f>+K37/K$38*100</f>
        <v>0</v>
      </c>
    </row>
    <row r="38" spans="1:19" ht="12.75">
      <c r="A38" s="86"/>
      <c r="B38" s="90"/>
      <c r="C38" s="8" t="s">
        <v>1</v>
      </c>
      <c r="D38" s="57">
        <v>169</v>
      </c>
      <c r="E38" s="57">
        <v>130</v>
      </c>
      <c r="F38" s="57">
        <v>152</v>
      </c>
      <c r="G38" s="57">
        <v>285</v>
      </c>
      <c r="H38" s="57">
        <v>776</v>
      </c>
      <c r="I38" s="57">
        <v>811</v>
      </c>
      <c r="J38" s="57">
        <v>797</v>
      </c>
      <c r="K38" s="57">
        <v>3120</v>
      </c>
      <c r="L38" s="13">
        <f t="shared" si="7"/>
        <v>100</v>
      </c>
      <c r="M38" s="3">
        <f t="shared" si="7"/>
        <v>100</v>
      </c>
      <c r="N38" s="3">
        <f t="shared" si="7"/>
        <v>100</v>
      </c>
      <c r="O38" s="3">
        <f t="shared" si="7"/>
        <v>100</v>
      </c>
      <c r="P38" s="5">
        <f t="shared" si="7"/>
        <v>100</v>
      </c>
      <c r="Q38" s="3">
        <f t="shared" si="7"/>
        <v>100</v>
      </c>
      <c r="R38" s="3">
        <f>+J38/J$38*100</f>
        <v>100</v>
      </c>
      <c r="S38" s="3">
        <f>+K38/K$38*100</f>
        <v>100</v>
      </c>
    </row>
    <row r="39" spans="1:19" ht="12.75" customHeight="1">
      <c r="A39" s="85"/>
      <c r="B39" s="91" t="s">
        <v>20</v>
      </c>
      <c r="C39" s="15" t="s">
        <v>11</v>
      </c>
      <c r="D39" s="55">
        <v>98</v>
      </c>
      <c r="E39" s="55">
        <v>66</v>
      </c>
      <c r="F39" s="55">
        <v>80</v>
      </c>
      <c r="G39" s="55">
        <v>80</v>
      </c>
      <c r="H39" s="55">
        <v>163</v>
      </c>
      <c r="I39" s="55">
        <v>134</v>
      </c>
      <c r="J39" s="55">
        <v>74</v>
      </c>
      <c r="K39" s="55">
        <v>695</v>
      </c>
      <c r="L39" s="12">
        <f aca="true" t="shared" si="8" ref="L39:S42">+D39/D$42*100</f>
        <v>25</v>
      </c>
      <c r="M39" s="10">
        <f t="shared" si="8"/>
        <v>20</v>
      </c>
      <c r="N39" s="10">
        <f t="shared" si="8"/>
        <v>19.704433497536947</v>
      </c>
      <c r="O39" s="10">
        <f t="shared" si="8"/>
        <v>10.025062656641603</v>
      </c>
      <c r="P39" s="18">
        <f t="shared" si="8"/>
        <v>6.4503363672338745</v>
      </c>
      <c r="Q39" s="10">
        <f t="shared" si="8"/>
        <v>4.394883568383076</v>
      </c>
      <c r="R39" s="10">
        <f>+J39/J$42*100</f>
        <v>2.888368462138954</v>
      </c>
      <c r="S39" s="10">
        <f>+K39/K$42*100</f>
        <v>6.905802861685214</v>
      </c>
    </row>
    <row r="40" spans="1:19" ht="12.75">
      <c r="A40" s="85"/>
      <c r="B40" s="86"/>
      <c r="C40" s="16" t="s">
        <v>12</v>
      </c>
      <c r="D40" s="57">
        <v>293</v>
      </c>
      <c r="E40" s="57">
        <v>264</v>
      </c>
      <c r="F40" s="57">
        <v>326</v>
      </c>
      <c r="G40" s="57">
        <v>716</v>
      </c>
      <c r="H40" s="57">
        <v>2359</v>
      </c>
      <c r="I40" s="57">
        <v>2909</v>
      </c>
      <c r="J40" s="57">
        <v>2481</v>
      </c>
      <c r="K40" s="57">
        <v>9348</v>
      </c>
      <c r="L40" s="13">
        <f t="shared" si="8"/>
        <v>74.74489795918367</v>
      </c>
      <c r="M40" s="3">
        <f t="shared" si="8"/>
        <v>80</v>
      </c>
      <c r="N40" s="3">
        <f t="shared" si="8"/>
        <v>80.29556650246306</v>
      </c>
      <c r="O40" s="3">
        <f t="shared" si="8"/>
        <v>89.72431077694235</v>
      </c>
      <c r="P40" s="5">
        <f t="shared" si="8"/>
        <v>93.35180055401662</v>
      </c>
      <c r="Q40" s="3">
        <f t="shared" si="8"/>
        <v>95.40833060019679</v>
      </c>
      <c r="R40" s="3">
        <f>+J40/J$42*100</f>
        <v>96.8384074941452</v>
      </c>
      <c r="S40" s="3">
        <f>+K40/K$42*100</f>
        <v>92.88553259141494</v>
      </c>
    </row>
    <row r="41" spans="1:19" ht="12.75">
      <c r="A41" s="85"/>
      <c r="B41" s="86"/>
      <c r="C41" s="16" t="s">
        <v>13</v>
      </c>
      <c r="D41" s="57">
        <v>1</v>
      </c>
      <c r="E41" s="57">
        <v>0</v>
      </c>
      <c r="F41" s="57">
        <v>0</v>
      </c>
      <c r="G41" s="57">
        <v>2</v>
      </c>
      <c r="H41" s="57">
        <v>5</v>
      </c>
      <c r="I41" s="57">
        <v>6</v>
      </c>
      <c r="J41" s="57">
        <v>7</v>
      </c>
      <c r="K41" s="57">
        <v>21</v>
      </c>
      <c r="L41" s="13">
        <f t="shared" si="8"/>
        <v>0.25510204081632654</v>
      </c>
      <c r="M41" s="3">
        <f t="shared" si="8"/>
        <v>0</v>
      </c>
      <c r="N41" s="3">
        <f t="shared" si="8"/>
        <v>0</v>
      </c>
      <c r="O41" s="3">
        <f t="shared" si="8"/>
        <v>0.2506265664160401</v>
      </c>
      <c r="P41" s="5">
        <f t="shared" si="8"/>
        <v>0.19786307874950534</v>
      </c>
      <c r="Q41" s="3">
        <f t="shared" si="8"/>
        <v>0.19678583142013775</v>
      </c>
      <c r="R41" s="3">
        <f>+J41/J$42*100</f>
        <v>0.273224043715847</v>
      </c>
      <c r="S41" s="3">
        <f>+K41/K$42*100</f>
        <v>0.208664546899841</v>
      </c>
    </row>
    <row r="42" spans="1:19" ht="12.75">
      <c r="A42" s="85"/>
      <c r="B42" s="86"/>
      <c r="C42" s="17" t="s">
        <v>1</v>
      </c>
      <c r="D42" s="59">
        <v>392</v>
      </c>
      <c r="E42" s="59">
        <v>330</v>
      </c>
      <c r="F42" s="59">
        <v>406</v>
      </c>
      <c r="G42" s="59">
        <v>798</v>
      </c>
      <c r="H42" s="59">
        <v>2527</v>
      </c>
      <c r="I42" s="59">
        <v>3049</v>
      </c>
      <c r="J42" s="59">
        <v>2562</v>
      </c>
      <c r="K42" s="59">
        <v>10064</v>
      </c>
      <c r="L42" s="14">
        <f t="shared" si="8"/>
        <v>100</v>
      </c>
      <c r="M42" s="6">
        <f t="shared" si="8"/>
        <v>100</v>
      </c>
      <c r="N42" s="6">
        <f t="shared" si="8"/>
        <v>100</v>
      </c>
      <c r="O42" s="6">
        <f t="shared" si="8"/>
        <v>100</v>
      </c>
      <c r="P42" s="7">
        <f t="shared" si="8"/>
        <v>100</v>
      </c>
      <c r="Q42" s="6">
        <f t="shared" si="8"/>
        <v>100</v>
      </c>
      <c r="R42" s="6">
        <f>+J42/J$42*100</f>
        <v>100</v>
      </c>
      <c r="S42" s="6">
        <f>+K42/K$42*100</f>
        <v>100</v>
      </c>
    </row>
    <row r="43" spans="1:19" ht="12.75" customHeight="1">
      <c r="A43" s="86"/>
      <c r="B43" s="89" t="s">
        <v>21</v>
      </c>
      <c r="C43" s="8" t="s">
        <v>11</v>
      </c>
      <c r="D43" s="57">
        <v>0</v>
      </c>
      <c r="E43" s="57">
        <v>4</v>
      </c>
      <c r="F43" s="57">
        <v>3</v>
      </c>
      <c r="G43" s="57">
        <v>2</v>
      </c>
      <c r="H43" s="57">
        <v>12</v>
      </c>
      <c r="I43" s="57">
        <v>6</v>
      </c>
      <c r="J43" s="57">
        <v>3</v>
      </c>
      <c r="K43" s="57">
        <v>30</v>
      </c>
      <c r="L43" s="13">
        <f aca="true" t="shared" si="9" ref="L43:S46">+D43/D$46*100</f>
        <v>0</v>
      </c>
      <c r="M43" s="3">
        <f t="shared" si="9"/>
        <v>0.81799591002045</v>
      </c>
      <c r="N43" s="3">
        <f t="shared" si="9"/>
        <v>0.48465266558966075</v>
      </c>
      <c r="O43" s="3">
        <f t="shared" si="9"/>
        <v>0.1654259718775848</v>
      </c>
      <c r="P43" s="5">
        <f t="shared" si="9"/>
        <v>0.3412969283276451</v>
      </c>
      <c r="Q43" s="3">
        <f t="shared" si="9"/>
        <v>0.12544428183148654</v>
      </c>
      <c r="R43" s="3">
        <f>+J43/J$46*100</f>
        <v>0.0689496667432774</v>
      </c>
      <c r="S43" s="3">
        <f>+K43/K$46*100</f>
        <v>0.19362333806634827</v>
      </c>
    </row>
    <row r="44" spans="1:19" ht="12.75">
      <c r="A44" s="86"/>
      <c r="B44" s="86"/>
      <c r="C44" s="8" t="s">
        <v>12</v>
      </c>
      <c r="D44" s="57">
        <v>11</v>
      </c>
      <c r="E44" s="57">
        <v>11</v>
      </c>
      <c r="F44" s="57">
        <v>17</v>
      </c>
      <c r="G44" s="57">
        <v>34</v>
      </c>
      <c r="H44" s="57">
        <v>114</v>
      </c>
      <c r="I44" s="57">
        <v>91</v>
      </c>
      <c r="J44" s="57">
        <v>64</v>
      </c>
      <c r="K44" s="57">
        <v>342</v>
      </c>
      <c r="L44" s="13">
        <f t="shared" si="9"/>
        <v>2.0872865275142316</v>
      </c>
      <c r="M44" s="3">
        <f t="shared" si="9"/>
        <v>2.2494887525562373</v>
      </c>
      <c r="N44" s="3">
        <f t="shared" si="9"/>
        <v>2.7463651050080773</v>
      </c>
      <c r="O44" s="3">
        <f t="shared" si="9"/>
        <v>2.8122415219189416</v>
      </c>
      <c r="P44" s="5">
        <f t="shared" si="9"/>
        <v>3.242320819112628</v>
      </c>
      <c r="Q44" s="3">
        <f t="shared" si="9"/>
        <v>1.9025716077775454</v>
      </c>
      <c r="R44" s="3">
        <f>+J44/J$46*100</f>
        <v>1.4709262238565846</v>
      </c>
      <c r="S44" s="3">
        <f>+K44/K$46*100</f>
        <v>2.20730605395637</v>
      </c>
    </row>
    <row r="45" spans="1:19" ht="12.75">
      <c r="A45" s="86"/>
      <c r="B45" s="86"/>
      <c r="C45" s="8" t="s">
        <v>13</v>
      </c>
      <c r="D45" s="57">
        <v>516</v>
      </c>
      <c r="E45" s="57">
        <v>474</v>
      </c>
      <c r="F45" s="57">
        <v>599</v>
      </c>
      <c r="G45" s="57">
        <v>1173</v>
      </c>
      <c r="H45" s="57">
        <v>3390</v>
      </c>
      <c r="I45" s="57">
        <v>4686</v>
      </c>
      <c r="J45" s="57">
        <v>4284</v>
      </c>
      <c r="K45" s="57">
        <v>15122</v>
      </c>
      <c r="L45" s="13">
        <f t="shared" si="9"/>
        <v>97.91271347248576</v>
      </c>
      <c r="M45" s="3">
        <f t="shared" si="9"/>
        <v>96.93251533742331</v>
      </c>
      <c r="N45" s="3">
        <f t="shared" si="9"/>
        <v>96.76898222940227</v>
      </c>
      <c r="O45" s="3">
        <f t="shared" si="9"/>
        <v>97.02233250620348</v>
      </c>
      <c r="P45" s="5">
        <f t="shared" si="9"/>
        <v>96.41638225255973</v>
      </c>
      <c r="Q45" s="3">
        <f t="shared" si="9"/>
        <v>97.97198411039096</v>
      </c>
      <c r="R45" s="3">
        <f>+J45/J$46*100</f>
        <v>98.46012410940014</v>
      </c>
      <c r="S45" s="3">
        <f>+K45/K$46*100</f>
        <v>97.59907060797728</v>
      </c>
    </row>
    <row r="46" spans="1:19" ht="12.75">
      <c r="A46" s="86"/>
      <c r="B46" s="90"/>
      <c r="C46" s="8" t="s">
        <v>1</v>
      </c>
      <c r="D46" s="57">
        <v>527</v>
      </c>
      <c r="E46" s="57">
        <v>489</v>
      </c>
      <c r="F46" s="57">
        <v>619</v>
      </c>
      <c r="G46" s="57">
        <v>1209</v>
      </c>
      <c r="H46" s="57">
        <v>3516</v>
      </c>
      <c r="I46" s="57">
        <v>4783</v>
      </c>
      <c r="J46" s="57">
        <v>4351</v>
      </c>
      <c r="K46" s="57">
        <v>15494</v>
      </c>
      <c r="L46" s="13">
        <f t="shared" si="9"/>
        <v>100</v>
      </c>
      <c r="M46" s="3">
        <f t="shared" si="9"/>
        <v>100</v>
      </c>
      <c r="N46" s="3">
        <f t="shared" si="9"/>
        <v>100</v>
      </c>
      <c r="O46" s="3">
        <f t="shared" si="9"/>
        <v>100</v>
      </c>
      <c r="P46" s="5">
        <f t="shared" si="9"/>
        <v>100</v>
      </c>
      <c r="Q46" s="3">
        <f t="shared" si="9"/>
        <v>100</v>
      </c>
      <c r="R46" s="3">
        <f>+J46/J$46*100</f>
        <v>100</v>
      </c>
      <c r="S46" s="3">
        <f>+K46/K$46*100</f>
        <v>100</v>
      </c>
    </row>
    <row r="47" spans="1:19" ht="12.75" customHeight="1">
      <c r="A47" s="85"/>
      <c r="B47" s="91" t="s">
        <v>91</v>
      </c>
      <c r="C47" s="15" t="s">
        <v>11</v>
      </c>
      <c r="D47" s="55">
        <v>100</v>
      </c>
      <c r="E47" s="55">
        <v>96</v>
      </c>
      <c r="F47" s="55">
        <v>92</v>
      </c>
      <c r="G47" s="55">
        <v>113</v>
      </c>
      <c r="H47" s="55">
        <v>217</v>
      </c>
      <c r="I47" s="55">
        <v>240</v>
      </c>
      <c r="J47" s="55">
        <v>188</v>
      </c>
      <c r="K47" s="55">
        <v>1046</v>
      </c>
      <c r="L47" s="12">
        <f aca="true" t="shared" si="10" ref="L47:S50">+D47/D$50*100</f>
        <v>18.65671641791045</v>
      </c>
      <c r="M47" s="10">
        <f t="shared" si="10"/>
        <v>18.39080459770115</v>
      </c>
      <c r="N47" s="10">
        <f t="shared" si="10"/>
        <v>15.646258503401361</v>
      </c>
      <c r="O47" s="10">
        <f t="shared" si="10"/>
        <v>10.08028545941124</v>
      </c>
      <c r="P47" s="18">
        <f t="shared" si="10"/>
        <v>5.806796895905807</v>
      </c>
      <c r="Q47" s="10">
        <f t="shared" si="10"/>
        <v>4.73559589581689</v>
      </c>
      <c r="R47" s="10">
        <f>+J47/J$50*100</f>
        <v>3.818809668901076</v>
      </c>
      <c r="S47" s="10">
        <f>+K47/K$50*100</f>
        <v>6.341315550166716</v>
      </c>
    </row>
    <row r="48" spans="1:19" ht="12.75">
      <c r="A48" s="85"/>
      <c r="B48" s="86"/>
      <c r="C48" s="16" t="s">
        <v>12</v>
      </c>
      <c r="D48" s="57">
        <v>433</v>
      </c>
      <c r="E48" s="57">
        <v>423</v>
      </c>
      <c r="F48" s="57">
        <v>494</v>
      </c>
      <c r="G48" s="57">
        <v>1004</v>
      </c>
      <c r="H48" s="57">
        <v>3501</v>
      </c>
      <c r="I48" s="57">
        <v>4804</v>
      </c>
      <c r="J48" s="57">
        <v>4710</v>
      </c>
      <c r="K48" s="57">
        <v>15369</v>
      </c>
      <c r="L48" s="13">
        <f t="shared" si="10"/>
        <v>80.78358208955224</v>
      </c>
      <c r="M48" s="3">
        <f t="shared" si="10"/>
        <v>81.03448275862068</v>
      </c>
      <c r="N48" s="3">
        <f t="shared" si="10"/>
        <v>84.01360544217688</v>
      </c>
      <c r="O48" s="3">
        <f t="shared" si="10"/>
        <v>89.56289027653881</v>
      </c>
      <c r="P48" s="5">
        <f t="shared" si="10"/>
        <v>93.68477388279368</v>
      </c>
      <c r="Q48" s="3">
        <f t="shared" si="10"/>
        <v>94.79084451460142</v>
      </c>
      <c r="R48" s="3">
        <f>+J48/J$50*100</f>
        <v>95.67336989640464</v>
      </c>
      <c r="S48" s="3">
        <f>+K48/K$50*100</f>
        <v>93.17368899666566</v>
      </c>
    </row>
    <row r="49" spans="1:19" ht="12.75">
      <c r="A49" s="85"/>
      <c r="B49" s="86"/>
      <c r="C49" s="16" t="s">
        <v>13</v>
      </c>
      <c r="D49" s="57">
        <v>3</v>
      </c>
      <c r="E49" s="57">
        <v>3</v>
      </c>
      <c r="F49" s="57">
        <v>2</v>
      </c>
      <c r="G49" s="57">
        <v>4</v>
      </c>
      <c r="H49" s="57">
        <v>19</v>
      </c>
      <c r="I49" s="57">
        <v>24</v>
      </c>
      <c r="J49" s="57">
        <v>25</v>
      </c>
      <c r="K49" s="57">
        <v>80</v>
      </c>
      <c r="L49" s="13">
        <f t="shared" si="10"/>
        <v>0.5597014925373134</v>
      </c>
      <c r="M49" s="3">
        <f t="shared" si="10"/>
        <v>0.5747126436781609</v>
      </c>
      <c r="N49" s="3">
        <f t="shared" si="10"/>
        <v>0.3401360544217687</v>
      </c>
      <c r="O49" s="3">
        <f t="shared" si="10"/>
        <v>0.35682426404995543</v>
      </c>
      <c r="P49" s="5">
        <f t="shared" si="10"/>
        <v>0.5084292213005084</v>
      </c>
      <c r="Q49" s="3">
        <f t="shared" si="10"/>
        <v>0.4735595895816891</v>
      </c>
      <c r="R49" s="3">
        <f>+J49/J$50*100</f>
        <v>0.507820434694292</v>
      </c>
      <c r="S49" s="3">
        <f>+K49/K$50*100</f>
        <v>0.48499545316762654</v>
      </c>
    </row>
    <row r="50" spans="1:19" ht="12.75">
      <c r="A50" s="85"/>
      <c r="B50" s="86"/>
      <c r="C50" s="17" t="s">
        <v>1</v>
      </c>
      <c r="D50" s="59">
        <v>536</v>
      </c>
      <c r="E50" s="59">
        <v>522</v>
      </c>
      <c r="F50" s="59">
        <v>588</v>
      </c>
      <c r="G50" s="59">
        <v>1121</v>
      </c>
      <c r="H50" s="59">
        <v>3737</v>
      </c>
      <c r="I50" s="59">
        <v>5068</v>
      </c>
      <c r="J50" s="59">
        <v>4923</v>
      </c>
      <c r="K50" s="59">
        <v>16495</v>
      </c>
      <c r="L50" s="14">
        <f t="shared" si="10"/>
        <v>100</v>
      </c>
      <c r="M50" s="6">
        <f t="shared" si="10"/>
        <v>100</v>
      </c>
      <c r="N50" s="6">
        <f t="shared" si="10"/>
        <v>100</v>
      </c>
      <c r="O50" s="6">
        <f t="shared" si="10"/>
        <v>100</v>
      </c>
      <c r="P50" s="7">
        <f t="shared" si="10"/>
        <v>100</v>
      </c>
      <c r="Q50" s="6">
        <f t="shared" si="10"/>
        <v>100</v>
      </c>
      <c r="R50" s="6">
        <f>+J50/J$50*100</f>
        <v>100</v>
      </c>
      <c r="S50" s="6">
        <f>+K50/K$50*100</f>
        <v>100</v>
      </c>
    </row>
    <row r="51" spans="1:19" ht="12.75" customHeight="1">
      <c r="A51" s="86"/>
      <c r="B51" s="89" t="s">
        <v>22</v>
      </c>
      <c r="C51" s="8" t="s">
        <v>11</v>
      </c>
      <c r="D51" s="57">
        <v>84</v>
      </c>
      <c r="E51" s="57">
        <v>52</v>
      </c>
      <c r="F51" s="57">
        <v>60</v>
      </c>
      <c r="G51" s="57">
        <v>80</v>
      </c>
      <c r="H51" s="57">
        <v>170</v>
      </c>
      <c r="I51" s="57">
        <v>167</v>
      </c>
      <c r="J51" s="57">
        <v>160</v>
      </c>
      <c r="K51" s="57">
        <v>773</v>
      </c>
      <c r="L51" s="13">
        <f aca="true" t="shared" si="11" ref="L51:S54">+D51/D$54*100</f>
        <v>20.33898305084746</v>
      </c>
      <c r="M51" s="3">
        <f t="shared" si="11"/>
        <v>14.092140921409213</v>
      </c>
      <c r="N51" s="3">
        <f t="shared" si="11"/>
        <v>13.333333333333334</v>
      </c>
      <c r="O51" s="3">
        <f t="shared" si="11"/>
        <v>9.489916963226571</v>
      </c>
      <c r="P51" s="5">
        <f t="shared" si="11"/>
        <v>5.866114561766736</v>
      </c>
      <c r="Q51" s="3">
        <f t="shared" si="11"/>
        <v>3.615501190733925</v>
      </c>
      <c r="R51" s="3">
        <f>+J51/J$54*100</f>
        <v>3.262642740619902</v>
      </c>
      <c r="S51" s="3">
        <f>+K51/K$54*100</f>
        <v>5.3325055187637975</v>
      </c>
    </row>
    <row r="52" spans="1:19" ht="12.75">
      <c r="A52" s="86"/>
      <c r="B52" s="86"/>
      <c r="C52" s="8" t="s">
        <v>12</v>
      </c>
      <c r="D52" s="57">
        <v>311</v>
      </c>
      <c r="E52" s="57">
        <v>301</v>
      </c>
      <c r="F52" s="57">
        <v>373</v>
      </c>
      <c r="G52" s="57">
        <v>729</v>
      </c>
      <c r="H52" s="57">
        <v>2583</v>
      </c>
      <c r="I52" s="57">
        <v>4236</v>
      </c>
      <c r="J52" s="57">
        <v>4584</v>
      </c>
      <c r="K52" s="57">
        <v>13117</v>
      </c>
      <c r="L52" s="13">
        <f t="shared" si="11"/>
        <v>75.30266343825666</v>
      </c>
      <c r="M52" s="3">
        <f t="shared" si="11"/>
        <v>81.57181571815718</v>
      </c>
      <c r="N52" s="3">
        <f t="shared" si="11"/>
        <v>82.88888888888889</v>
      </c>
      <c r="O52" s="3">
        <f t="shared" si="11"/>
        <v>86.47686832740213</v>
      </c>
      <c r="P52" s="5">
        <f t="shared" si="11"/>
        <v>89.13043478260869</v>
      </c>
      <c r="Q52" s="3">
        <f t="shared" si="11"/>
        <v>91.70816193981382</v>
      </c>
      <c r="R52" s="3">
        <f>+J52/J$54*100</f>
        <v>93.4747145187602</v>
      </c>
      <c r="S52" s="3">
        <f>+K52/K$54*100</f>
        <v>90.48703090507726</v>
      </c>
    </row>
    <row r="53" spans="1:19" ht="12.75">
      <c r="A53" s="86"/>
      <c r="B53" s="86"/>
      <c r="C53" s="8" t="s">
        <v>13</v>
      </c>
      <c r="D53" s="57">
        <v>18</v>
      </c>
      <c r="E53" s="57">
        <v>16</v>
      </c>
      <c r="F53" s="57">
        <v>17</v>
      </c>
      <c r="G53" s="57">
        <v>34</v>
      </c>
      <c r="H53" s="57">
        <v>145</v>
      </c>
      <c r="I53" s="57">
        <v>216</v>
      </c>
      <c r="J53" s="57">
        <v>160</v>
      </c>
      <c r="K53" s="57">
        <v>606</v>
      </c>
      <c r="L53" s="13">
        <f t="shared" si="11"/>
        <v>4.358353510895883</v>
      </c>
      <c r="M53" s="3">
        <f t="shared" si="11"/>
        <v>4.336043360433604</v>
      </c>
      <c r="N53" s="3">
        <f t="shared" si="11"/>
        <v>3.7777777777777777</v>
      </c>
      <c r="O53" s="3">
        <f t="shared" si="11"/>
        <v>4.033214709371293</v>
      </c>
      <c r="P53" s="5">
        <f t="shared" si="11"/>
        <v>5.003450655624569</v>
      </c>
      <c r="Q53" s="3">
        <f t="shared" si="11"/>
        <v>4.676336869452262</v>
      </c>
      <c r="R53" s="3">
        <f>+J53/J$54*100</f>
        <v>3.262642740619902</v>
      </c>
      <c r="S53" s="3">
        <f>+K53/K$54*100</f>
        <v>4.180463576158941</v>
      </c>
    </row>
    <row r="54" spans="1:19" ht="12.75">
      <c r="A54" s="86"/>
      <c r="B54" s="90"/>
      <c r="C54" s="8" t="s">
        <v>1</v>
      </c>
      <c r="D54" s="57">
        <v>413</v>
      </c>
      <c r="E54" s="57">
        <v>369</v>
      </c>
      <c r="F54" s="57">
        <v>450</v>
      </c>
      <c r="G54" s="57">
        <v>843</v>
      </c>
      <c r="H54" s="57">
        <v>2898</v>
      </c>
      <c r="I54" s="57">
        <v>4619</v>
      </c>
      <c r="J54" s="57">
        <v>4904</v>
      </c>
      <c r="K54" s="57">
        <v>14496</v>
      </c>
      <c r="L54" s="13">
        <f t="shared" si="11"/>
        <v>100</v>
      </c>
      <c r="M54" s="3">
        <f t="shared" si="11"/>
        <v>100</v>
      </c>
      <c r="N54" s="3">
        <f t="shared" si="11"/>
        <v>100</v>
      </c>
      <c r="O54" s="3">
        <f t="shared" si="11"/>
        <v>100</v>
      </c>
      <c r="P54" s="5">
        <f t="shared" si="11"/>
        <v>100</v>
      </c>
      <c r="Q54" s="3">
        <f t="shared" si="11"/>
        <v>100</v>
      </c>
      <c r="R54" s="3">
        <f>+J54/J$54*100</f>
        <v>100</v>
      </c>
      <c r="S54" s="3">
        <f>+K54/K$54*100</f>
        <v>100</v>
      </c>
    </row>
    <row r="55" spans="1:19" ht="12.75" customHeight="1">
      <c r="A55" s="85"/>
      <c r="B55" s="91" t="s">
        <v>23</v>
      </c>
      <c r="C55" s="15" t="s">
        <v>11</v>
      </c>
      <c r="D55" s="55">
        <v>43</v>
      </c>
      <c r="E55" s="55">
        <v>46</v>
      </c>
      <c r="F55" s="55">
        <v>41</v>
      </c>
      <c r="G55" s="55">
        <v>50</v>
      </c>
      <c r="H55" s="55">
        <v>70</v>
      </c>
      <c r="I55" s="55">
        <v>71</v>
      </c>
      <c r="J55" s="55">
        <v>57</v>
      </c>
      <c r="K55" s="55">
        <v>378</v>
      </c>
      <c r="L55" s="12">
        <f aca="true" t="shared" si="12" ref="L55:S58">+D55/D$58*100</f>
        <v>16.044776119402986</v>
      </c>
      <c r="M55" s="10">
        <f t="shared" si="12"/>
        <v>15.436241610738255</v>
      </c>
      <c r="N55" s="10">
        <f t="shared" si="12"/>
        <v>10.459183673469388</v>
      </c>
      <c r="O55" s="10">
        <f t="shared" si="12"/>
        <v>6.802721088435375</v>
      </c>
      <c r="P55" s="18">
        <f t="shared" si="12"/>
        <v>4.100761570005859</v>
      </c>
      <c r="Q55" s="10">
        <f t="shared" si="12"/>
        <v>4.0664375715922105</v>
      </c>
      <c r="R55" s="10">
        <f>+J55/J$58*100</f>
        <v>3.564727954971857</v>
      </c>
      <c r="S55" s="10">
        <f>+K55/K$58*100</f>
        <v>5.604151223128243</v>
      </c>
    </row>
    <row r="56" spans="1:19" ht="12.75">
      <c r="A56" s="85"/>
      <c r="B56" s="86"/>
      <c r="C56" s="16" t="s">
        <v>12</v>
      </c>
      <c r="D56" s="57">
        <v>224</v>
      </c>
      <c r="E56" s="57">
        <v>251</v>
      </c>
      <c r="F56" s="57">
        <v>350</v>
      </c>
      <c r="G56" s="57">
        <v>684</v>
      </c>
      <c r="H56" s="57">
        <v>1621</v>
      </c>
      <c r="I56" s="57">
        <v>1665</v>
      </c>
      <c r="J56" s="57">
        <v>1536</v>
      </c>
      <c r="K56" s="57">
        <v>6331</v>
      </c>
      <c r="L56" s="13">
        <f t="shared" si="12"/>
        <v>83.5820895522388</v>
      </c>
      <c r="M56" s="3">
        <f t="shared" si="12"/>
        <v>84.22818791946308</v>
      </c>
      <c r="N56" s="3">
        <f t="shared" si="12"/>
        <v>89.28571428571429</v>
      </c>
      <c r="O56" s="3">
        <f t="shared" si="12"/>
        <v>93.06122448979592</v>
      </c>
      <c r="P56" s="5">
        <f t="shared" si="12"/>
        <v>94.96192149970709</v>
      </c>
      <c r="Q56" s="3">
        <f t="shared" si="12"/>
        <v>95.36082474226805</v>
      </c>
      <c r="R56" s="3">
        <f>+J56/J$58*100</f>
        <v>96.06003752345215</v>
      </c>
      <c r="S56" s="3">
        <f>+K56/K$58*100</f>
        <v>93.86212008895478</v>
      </c>
    </row>
    <row r="57" spans="1:19" ht="12.75">
      <c r="A57" s="85"/>
      <c r="B57" s="86"/>
      <c r="C57" s="16" t="s">
        <v>13</v>
      </c>
      <c r="D57" s="57">
        <v>1</v>
      </c>
      <c r="E57" s="57">
        <v>1</v>
      </c>
      <c r="F57" s="57">
        <v>1</v>
      </c>
      <c r="G57" s="57">
        <v>1</v>
      </c>
      <c r="H57" s="57">
        <v>16</v>
      </c>
      <c r="I57" s="57">
        <v>10</v>
      </c>
      <c r="J57" s="57">
        <v>6</v>
      </c>
      <c r="K57" s="57">
        <v>36</v>
      </c>
      <c r="L57" s="13">
        <f t="shared" si="12"/>
        <v>0.3731343283582089</v>
      </c>
      <c r="M57" s="3">
        <f t="shared" si="12"/>
        <v>0.33557046979865773</v>
      </c>
      <c r="N57" s="3">
        <f t="shared" si="12"/>
        <v>0.25510204081632654</v>
      </c>
      <c r="O57" s="3">
        <f t="shared" si="12"/>
        <v>0.13605442176870747</v>
      </c>
      <c r="P57" s="5">
        <f t="shared" si="12"/>
        <v>0.9373169302870533</v>
      </c>
      <c r="Q57" s="3">
        <f t="shared" si="12"/>
        <v>0.572737686139748</v>
      </c>
      <c r="R57" s="3">
        <f>+J57/J$58*100</f>
        <v>0.37523452157598497</v>
      </c>
      <c r="S57" s="3">
        <f>+K57/K$58*100</f>
        <v>0.5337286879169756</v>
      </c>
    </row>
    <row r="58" spans="1:19" ht="12.75">
      <c r="A58" s="85"/>
      <c r="B58" s="86"/>
      <c r="C58" s="17" t="s">
        <v>1</v>
      </c>
      <c r="D58" s="59">
        <v>268</v>
      </c>
      <c r="E58" s="59">
        <v>298</v>
      </c>
      <c r="F58" s="59">
        <v>392</v>
      </c>
      <c r="G58" s="59">
        <v>735</v>
      </c>
      <c r="H58" s="59">
        <v>1707</v>
      </c>
      <c r="I58" s="59">
        <v>1746</v>
      </c>
      <c r="J58" s="59">
        <v>1599</v>
      </c>
      <c r="K58" s="59">
        <v>6745</v>
      </c>
      <c r="L58" s="14">
        <f t="shared" si="12"/>
        <v>100</v>
      </c>
      <c r="M58" s="6">
        <f t="shared" si="12"/>
        <v>100</v>
      </c>
      <c r="N58" s="6">
        <f t="shared" si="12"/>
        <v>100</v>
      </c>
      <c r="O58" s="6">
        <f t="shared" si="12"/>
        <v>100</v>
      </c>
      <c r="P58" s="7">
        <f t="shared" si="12"/>
        <v>100</v>
      </c>
      <c r="Q58" s="6">
        <f t="shared" si="12"/>
        <v>100</v>
      </c>
      <c r="R58" s="6">
        <f>+J58/J$58*100</f>
        <v>100</v>
      </c>
      <c r="S58" s="6">
        <f>+K58/K$58*100</f>
        <v>100</v>
      </c>
    </row>
    <row r="59" spans="1:19" ht="12.75" customHeight="1">
      <c r="A59" s="86"/>
      <c r="B59" s="89" t="s">
        <v>24</v>
      </c>
      <c r="C59" s="8" t="s">
        <v>11</v>
      </c>
      <c r="D59" s="57">
        <v>80</v>
      </c>
      <c r="E59" s="57">
        <v>73</v>
      </c>
      <c r="F59" s="57">
        <v>66</v>
      </c>
      <c r="G59" s="57">
        <v>85</v>
      </c>
      <c r="H59" s="57">
        <v>100</v>
      </c>
      <c r="I59" s="57">
        <v>84</v>
      </c>
      <c r="J59" s="57">
        <v>66</v>
      </c>
      <c r="K59" s="57">
        <v>554</v>
      </c>
      <c r="L59" s="13">
        <f aca="true" t="shared" si="13" ref="L59:S62">+D59/D$62*100</f>
        <v>16.563146997929607</v>
      </c>
      <c r="M59" s="3">
        <f t="shared" si="13"/>
        <v>15.466101694915254</v>
      </c>
      <c r="N59" s="3">
        <f t="shared" si="13"/>
        <v>8.930987821380242</v>
      </c>
      <c r="O59" s="3">
        <f t="shared" si="13"/>
        <v>7.130872483221476</v>
      </c>
      <c r="P59" s="5">
        <f t="shared" si="13"/>
        <v>4.551661356395084</v>
      </c>
      <c r="Q59" s="3">
        <f t="shared" si="13"/>
        <v>4.09157330735509</v>
      </c>
      <c r="R59" s="3">
        <f>+J59/J$62*100</f>
        <v>3.3016508254127066</v>
      </c>
      <c r="S59" s="3">
        <f>+K59/K$62*100</f>
        <v>6.064586754241927</v>
      </c>
    </row>
    <row r="60" spans="1:19" ht="12.75">
      <c r="A60" s="86"/>
      <c r="B60" s="86"/>
      <c r="C60" s="8" t="s">
        <v>12</v>
      </c>
      <c r="D60" s="57">
        <v>401</v>
      </c>
      <c r="E60" s="57">
        <v>396</v>
      </c>
      <c r="F60" s="57">
        <v>669</v>
      </c>
      <c r="G60" s="57">
        <v>1095</v>
      </c>
      <c r="H60" s="57">
        <v>2055</v>
      </c>
      <c r="I60" s="57">
        <v>1935</v>
      </c>
      <c r="J60" s="57">
        <v>1827</v>
      </c>
      <c r="K60" s="57">
        <v>8378</v>
      </c>
      <c r="L60" s="13">
        <f t="shared" si="13"/>
        <v>83.02277432712215</v>
      </c>
      <c r="M60" s="3">
        <f t="shared" si="13"/>
        <v>83.89830508474576</v>
      </c>
      <c r="N60" s="3">
        <f t="shared" si="13"/>
        <v>90.5277401894452</v>
      </c>
      <c r="O60" s="3">
        <f t="shared" si="13"/>
        <v>91.86241610738254</v>
      </c>
      <c r="P60" s="5">
        <f t="shared" si="13"/>
        <v>93.53664087391898</v>
      </c>
      <c r="Q60" s="3">
        <f t="shared" si="13"/>
        <v>94.25231368728689</v>
      </c>
      <c r="R60" s="3">
        <f>+J60/J$62*100</f>
        <v>91.39569784892446</v>
      </c>
      <c r="S60" s="3">
        <f>+K60/K$62*100</f>
        <v>91.71319102353586</v>
      </c>
    </row>
    <row r="61" spans="1:19" ht="12.75">
      <c r="A61" s="86"/>
      <c r="B61" s="86"/>
      <c r="C61" s="8" t="s">
        <v>13</v>
      </c>
      <c r="D61" s="57">
        <v>2</v>
      </c>
      <c r="E61" s="57">
        <v>3</v>
      </c>
      <c r="F61" s="57">
        <v>4</v>
      </c>
      <c r="G61" s="57">
        <v>12</v>
      </c>
      <c r="H61" s="57">
        <v>42</v>
      </c>
      <c r="I61" s="57">
        <v>34</v>
      </c>
      <c r="J61" s="57">
        <v>106</v>
      </c>
      <c r="K61" s="57">
        <v>203</v>
      </c>
      <c r="L61" s="13">
        <f t="shared" si="13"/>
        <v>0.4140786749482402</v>
      </c>
      <c r="M61" s="3">
        <f t="shared" si="13"/>
        <v>0.6355932203389831</v>
      </c>
      <c r="N61" s="3">
        <f t="shared" si="13"/>
        <v>0.5412719891745602</v>
      </c>
      <c r="O61" s="3">
        <f t="shared" si="13"/>
        <v>1.006711409395973</v>
      </c>
      <c r="P61" s="5">
        <f t="shared" si="13"/>
        <v>1.9116977696859356</v>
      </c>
      <c r="Q61" s="3">
        <f t="shared" si="13"/>
        <v>1.6561130053580126</v>
      </c>
      <c r="R61" s="3">
        <f>+J61/J$62*100</f>
        <v>5.302651325662831</v>
      </c>
      <c r="S61" s="3">
        <f>+K61/K$62*100</f>
        <v>2.2222222222222223</v>
      </c>
    </row>
    <row r="62" spans="1:19" ht="12.75">
      <c r="A62" s="86"/>
      <c r="B62" s="90"/>
      <c r="C62" s="8" t="s">
        <v>1</v>
      </c>
      <c r="D62" s="57">
        <v>483</v>
      </c>
      <c r="E62" s="57">
        <v>472</v>
      </c>
      <c r="F62" s="57">
        <v>739</v>
      </c>
      <c r="G62" s="57">
        <v>1192</v>
      </c>
      <c r="H62" s="57">
        <v>2197</v>
      </c>
      <c r="I62" s="57">
        <v>2053</v>
      </c>
      <c r="J62" s="57">
        <v>1999</v>
      </c>
      <c r="K62" s="57">
        <v>9135</v>
      </c>
      <c r="L62" s="13">
        <f t="shared" si="13"/>
        <v>100</v>
      </c>
      <c r="M62" s="3">
        <f t="shared" si="13"/>
        <v>100</v>
      </c>
      <c r="N62" s="3">
        <f t="shared" si="13"/>
        <v>100</v>
      </c>
      <c r="O62" s="3">
        <f t="shared" si="13"/>
        <v>100</v>
      </c>
      <c r="P62" s="5">
        <f t="shared" si="13"/>
        <v>100</v>
      </c>
      <c r="Q62" s="3">
        <f t="shared" si="13"/>
        <v>100</v>
      </c>
      <c r="R62" s="3">
        <f>+J62/J$62*100</f>
        <v>100</v>
      </c>
      <c r="S62" s="3">
        <f>+K62/K$62*100</f>
        <v>100</v>
      </c>
    </row>
    <row r="63" spans="1:19" ht="12.75" customHeight="1">
      <c r="A63" s="85"/>
      <c r="B63" s="91" t="s">
        <v>25</v>
      </c>
      <c r="C63" s="15" t="s">
        <v>11</v>
      </c>
      <c r="D63" s="55">
        <v>65</v>
      </c>
      <c r="E63" s="55">
        <v>42</v>
      </c>
      <c r="F63" s="55">
        <v>54</v>
      </c>
      <c r="G63" s="55">
        <v>64</v>
      </c>
      <c r="H63" s="55">
        <v>90</v>
      </c>
      <c r="I63" s="55">
        <v>70</v>
      </c>
      <c r="J63" s="55">
        <v>47</v>
      </c>
      <c r="K63" s="55">
        <v>432</v>
      </c>
      <c r="L63" s="12">
        <f aca="true" t="shared" si="14" ref="L63:S66">+D63/D$66*100</f>
        <v>13.37448559670782</v>
      </c>
      <c r="M63" s="10">
        <f t="shared" si="14"/>
        <v>8.571428571428571</v>
      </c>
      <c r="N63" s="10">
        <f t="shared" si="14"/>
        <v>7.82608695652174</v>
      </c>
      <c r="O63" s="10">
        <f t="shared" si="14"/>
        <v>5.628847845206685</v>
      </c>
      <c r="P63" s="18">
        <f t="shared" si="14"/>
        <v>3.729796933278077</v>
      </c>
      <c r="Q63" s="10">
        <f t="shared" si="14"/>
        <v>2.73224043715847</v>
      </c>
      <c r="R63" s="10">
        <f>+J63/J$66*100</f>
        <v>2.094474153297683</v>
      </c>
      <c r="S63" s="10">
        <f>+K63/K$66*100</f>
        <v>4.310516862901617</v>
      </c>
    </row>
    <row r="64" spans="1:19" ht="12.75">
      <c r="A64" s="85"/>
      <c r="B64" s="86"/>
      <c r="C64" s="16" t="s">
        <v>12</v>
      </c>
      <c r="D64" s="57">
        <v>223</v>
      </c>
      <c r="E64" s="57">
        <v>243</v>
      </c>
      <c r="F64" s="57">
        <v>336</v>
      </c>
      <c r="G64" s="57">
        <v>580</v>
      </c>
      <c r="H64" s="57">
        <v>1307</v>
      </c>
      <c r="I64" s="57">
        <v>1500</v>
      </c>
      <c r="J64" s="57">
        <v>1323</v>
      </c>
      <c r="K64" s="57">
        <v>5512</v>
      </c>
      <c r="L64" s="13">
        <f t="shared" si="14"/>
        <v>45.884773662551446</v>
      </c>
      <c r="M64" s="3">
        <f t="shared" si="14"/>
        <v>49.59183673469388</v>
      </c>
      <c r="N64" s="3">
        <f t="shared" si="14"/>
        <v>48.69565217391305</v>
      </c>
      <c r="O64" s="3">
        <f t="shared" si="14"/>
        <v>51.01143359718557</v>
      </c>
      <c r="P64" s="5">
        <f t="shared" si="14"/>
        <v>54.16493990882718</v>
      </c>
      <c r="Q64" s="3">
        <f t="shared" si="14"/>
        <v>58.548009367681495</v>
      </c>
      <c r="R64" s="3">
        <f>+J64/J$66*100</f>
        <v>58.9572192513369</v>
      </c>
      <c r="S64" s="3">
        <f>+K64/K$66*100</f>
        <v>54.99900219517062</v>
      </c>
    </row>
    <row r="65" spans="1:19" ht="12.75">
      <c r="A65" s="85"/>
      <c r="B65" s="86"/>
      <c r="C65" s="16" t="s">
        <v>13</v>
      </c>
      <c r="D65" s="57">
        <v>198</v>
      </c>
      <c r="E65" s="57">
        <v>205</v>
      </c>
      <c r="F65" s="57">
        <v>300</v>
      </c>
      <c r="G65" s="57">
        <v>493</v>
      </c>
      <c r="H65" s="57">
        <v>1016</v>
      </c>
      <c r="I65" s="57">
        <v>992</v>
      </c>
      <c r="J65" s="57">
        <v>874</v>
      </c>
      <c r="K65" s="57">
        <v>4078</v>
      </c>
      <c r="L65" s="13">
        <f t="shared" si="14"/>
        <v>40.74074074074074</v>
      </c>
      <c r="M65" s="3">
        <f t="shared" si="14"/>
        <v>41.83673469387755</v>
      </c>
      <c r="N65" s="3">
        <f t="shared" si="14"/>
        <v>43.47826086956522</v>
      </c>
      <c r="O65" s="3">
        <f t="shared" si="14"/>
        <v>43.35971855760774</v>
      </c>
      <c r="P65" s="5">
        <f t="shared" si="14"/>
        <v>42.10526315789473</v>
      </c>
      <c r="Q65" s="3">
        <f t="shared" si="14"/>
        <v>38.71975019516003</v>
      </c>
      <c r="R65" s="3">
        <f>+J65/J$66*100</f>
        <v>38.948306595365416</v>
      </c>
      <c r="S65" s="3">
        <f>+K65/K$66*100</f>
        <v>40.69048094192776</v>
      </c>
    </row>
    <row r="66" spans="1:19" ht="12.75">
      <c r="A66" s="85"/>
      <c r="B66" s="86"/>
      <c r="C66" s="17" t="s">
        <v>1</v>
      </c>
      <c r="D66" s="59">
        <v>486</v>
      </c>
      <c r="E66" s="59">
        <v>490</v>
      </c>
      <c r="F66" s="59">
        <v>690</v>
      </c>
      <c r="G66" s="59">
        <v>1137</v>
      </c>
      <c r="H66" s="59">
        <v>2413</v>
      </c>
      <c r="I66" s="59">
        <v>2562</v>
      </c>
      <c r="J66" s="59">
        <v>2244</v>
      </c>
      <c r="K66" s="59">
        <v>10022</v>
      </c>
      <c r="L66" s="14">
        <f t="shared" si="14"/>
        <v>100</v>
      </c>
      <c r="M66" s="6">
        <f t="shared" si="14"/>
        <v>100</v>
      </c>
      <c r="N66" s="6">
        <f t="shared" si="14"/>
        <v>100</v>
      </c>
      <c r="O66" s="6">
        <f t="shared" si="14"/>
        <v>100</v>
      </c>
      <c r="P66" s="7">
        <f t="shared" si="14"/>
        <v>100</v>
      </c>
      <c r="Q66" s="6">
        <f t="shared" si="14"/>
        <v>100</v>
      </c>
      <c r="R66" s="6">
        <f>+J66/J$66*100</f>
        <v>100</v>
      </c>
      <c r="S66" s="6">
        <f>+K66/K$66*100</f>
        <v>100</v>
      </c>
    </row>
    <row r="67" spans="1:19" ht="12.75" customHeight="1">
      <c r="A67" s="86"/>
      <c r="B67" s="89" t="s">
        <v>26</v>
      </c>
      <c r="C67" s="8" t="s">
        <v>11</v>
      </c>
      <c r="D67" s="57">
        <v>35</v>
      </c>
      <c r="E67" s="57">
        <v>25</v>
      </c>
      <c r="F67" s="57">
        <v>33</v>
      </c>
      <c r="G67" s="57">
        <v>51</v>
      </c>
      <c r="H67" s="57">
        <v>85</v>
      </c>
      <c r="I67" s="57">
        <v>61</v>
      </c>
      <c r="J67" s="57">
        <v>49</v>
      </c>
      <c r="K67" s="57">
        <v>339</v>
      </c>
      <c r="L67" s="13">
        <f aca="true" t="shared" si="15" ref="L67:S70">+D67/D$70*100</f>
        <v>14.893617021276595</v>
      </c>
      <c r="M67" s="3">
        <f t="shared" si="15"/>
        <v>12.195121951219512</v>
      </c>
      <c r="N67" s="3">
        <f t="shared" si="15"/>
        <v>10.891089108910892</v>
      </c>
      <c r="O67" s="3">
        <f t="shared" si="15"/>
        <v>8.429752066115702</v>
      </c>
      <c r="P67" s="5">
        <f t="shared" si="15"/>
        <v>5.186089078706528</v>
      </c>
      <c r="Q67" s="3">
        <f t="shared" si="15"/>
        <v>3.7492317148125385</v>
      </c>
      <c r="R67" s="3">
        <f>+J67/J$70*100</f>
        <v>3.5481535119478638</v>
      </c>
      <c r="S67" s="3">
        <f>+K67/K$70*100</f>
        <v>5.654712260216847</v>
      </c>
    </row>
    <row r="68" spans="1:19" ht="12.75">
      <c r="A68" s="86"/>
      <c r="B68" s="86"/>
      <c r="C68" s="8" t="s">
        <v>12</v>
      </c>
      <c r="D68" s="57">
        <v>199</v>
      </c>
      <c r="E68" s="57">
        <v>180</v>
      </c>
      <c r="F68" s="57">
        <v>268</v>
      </c>
      <c r="G68" s="57">
        <v>552</v>
      </c>
      <c r="H68" s="57">
        <v>1544</v>
      </c>
      <c r="I68" s="57">
        <v>1557</v>
      </c>
      <c r="J68" s="57">
        <v>1325</v>
      </c>
      <c r="K68" s="57">
        <v>5625</v>
      </c>
      <c r="L68" s="13">
        <f t="shared" si="15"/>
        <v>84.68085106382979</v>
      </c>
      <c r="M68" s="3">
        <f t="shared" si="15"/>
        <v>87.8048780487805</v>
      </c>
      <c r="N68" s="3">
        <f t="shared" si="15"/>
        <v>88.44884488448845</v>
      </c>
      <c r="O68" s="3">
        <f t="shared" si="15"/>
        <v>91.2396694214876</v>
      </c>
      <c r="P68" s="5">
        <f t="shared" si="15"/>
        <v>94.20378279438683</v>
      </c>
      <c r="Q68" s="3">
        <f t="shared" si="15"/>
        <v>95.69760295021513</v>
      </c>
      <c r="R68" s="3">
        <f>+J68/J$70*100</f>
        <v>95.94496741491673</v>
      </c>
      <c r="S68" s="3">
        <f>+K68/K$70*100</f>
        <v>93.82819015846539</v>
      </c>
    </row>
    <row r="69" spans="1:19" ht="12.75">
      <c r="A69" s="86"/>
      <c r="B69" s="86"/>
      <c r="C69" s="8" t="s">
        <v>13</v>
      </c>
      <c r="D69" s="57">
        <v>1</v>
      </c>
      <c r="E69" s="57">
        <v>0</v>
      </c>
      <c r="F69" s="57">
        <v>2</v>
      </c>
      <c r="G69" s="57">
        <v>2</v>
      </c>
      <c r="H69" s="57">
        <v>10</v>
      </c>
      <c r="I69" s="57">
        <v>9</v>
      </c>
      <c r="J69" s="57">
        <v>7</v>
      </c>
      <c r="K69" s="57">
        <v>31</v>
      </c>
      <c r="L69" s="13">
        <f t="shared" si="15"/>
        <v>0.425531914893617</v>
      </c>
      <c r="M69" s="3">
        <f t="shared" si="15"/>
        <v>0</v>
      </c>
      <c r="N69" s="3">
        <f t="shared" si="15"/>
        <v>0.6600660066006601</v>
      </c>
      <c r="O69" s="3">
        <f t="shared" si="15"/>
        <v>0.3305785123966942</v>
      </c>
      <c r="P69" s="5">
        <f t="shared" si="15"/>
        <v>0.6101281269066504</v>
      </c>
      <c r="Q69" s="3">
        <f t="shared" si="15"/>
        <v>0.5531653349723417</v>
      </c>
      <c r="R69" s="3">
        <f>+J69/J$70*100</f>
        <v>0.5068790731354091</v>
      </c>
      <c r="S69" s="3">
        <f>+K69/K$70*100</f>
        <v>0.5170975813177648</v>
      </c>
    </row>
    <row r="70" spans="1:19" ht="12.75">
      <c r="A70" s="86"/>
      <c r="B70" s="90"/>
      <c r="C70" s="8" t="s">
        <v>1</v>
      </c>
      <c r="D70" s="57">
        <v>235</v>
      </c>
      <c r="E70" s="57">
        <v>205</v>
      </c>
      <c r="F70" s="57">
        <v>303</v>
      </c>
      <c r="G70" s="57">
        <v>605</v>
      </c>
      <c r="H70" s="57">
        <v>1639</v>
      </c>
      <c r="I70" s="57">
        <v>1627</v>
      </c>
      <c r="J70" s="57">
        <v>1381</v>
      </c>
      <c r="K70" s="57">
        <v>5995</v>
      </c>
      <c r="L70" s="13">
        <f t="shared" si="15"/>
        <v>100</v>
      </c>
      <c r="M70" s="3">
        <f t="shared" si="15"/>
        <v>100</v>
      </c>
      <c r="N70" s="3">
        <f t="shared" si="15"/>
        <v>100</v>
      </c>
      <c r="O70" s="3">
        <f t="shared" si="15"/>
        <v>100</v>
      </c>
      <c r="P70" s="5">
        <f t="shared" si="15"/>
        <v>100</v>
      </c>
      <c r="Q70" s="3">
        <f t="shared" si="15"/>
        <v>100</v>
      </c>
      <c r="R70" s="3">
        <f>+J70/J$70*100</f>
        <v>100</v>
      </c>
      <c r="S70" s="3">
        <f>+K70/K$70*100</f>
        <v>100</v>
      </c>
    </row>
    <row r="71" spans="1:19" ht="12.75" customHeight="1">
      <c r="A71" s="85"/>
      <c r="B71" s="91" t="s">
        <v>1</v>
      </c>
      <c r="C71" s="15" t="s">
        <v>11</v>
      </c>
      <c r="D71" s="55">
        <v>847</v>
      </c>
      <c r="E71" s="55">
        <v>680</v>
      </c>
      <c r="F71" s="55">
        <v>677</v>
      </c>
      <c r="G71" s="55">
        <v>863</v>
      </c>
      <c r="H71" s="55">
        <v>1554</v>
      </c>
      <c r="I71" s="55">
        <v>1410</v>
      </c>
      <c r="J71" s="55">
        <v>1049</v>
      </c>
      <c r="K71" s="55">
        <v>7080</v>
      </c>
      <c r="L71" s="12">
        <f aca="true" t="shared" si="16" ref="L71:S74">+D71/D$74*100</f>
        <v>9.230601569311245</v>
      </c>
      <c r="M71" s="10">
        <f t="shared" si="16"/>
        <v>8.25242718446602</v>
      </c>
      <c r="N71" s="10">
        <f t="shared" si="16"/>
        <v>6.844606207663532</v>
      </c>
      <c r="O71" s="10">
        <f t="shared" si="16"/>
        <v>4.730840916566166</v>
      </c>
      <c r="P71" s="18">
        <f t="shared" si="16"/>
        <v>2.9046186052597145</v>
      </c>
      <c r="Q71" s="10">
        <f t="shared" si="16"/>
        <v>1.9855239811868084</v>
      </c>
      <c r="R71" s="10">
        <f>+J71/J$74*100</f>
        <v>1.50411516733102</v>
      </c>
      <c r="S71" s="10">
        <f>+K71/K$74*100</f>
        <v>2.9523865124308815</v>
      </c>
    </row>
    <row r="72" spans="1:19" ht="12.75">
      <c r="A72" s="85"/>
      <c r="B72" s="86"/>
      <c r="C72" s="16" t="s">
        <v>12</v>
      </c>
      <c r="D72" s="57">
        <v>3714</v>
      </c>
      <c r="E72" s="57">
        <v>3472</v>
      </c>
      <c r="F72" s="57">
        <v>4599</v>
      </c>
      <c r="G72" s="57">
        <v>9050</v>
      </c>
      <c r="H72" s="57">
        <v>26219</v>
      </c>
      <c r="I72" s="57">
        <v>32959</v>
      </c>
      <c r="J72" s="57">
        <v>30604</v>
      </c>
      <c r="K72" s="57">
        <v>110617</v>
      </c>
      <c r="L72" s="13">
        <f t="shared" si="16"/>
        <v>40.47515257192676</v>
      </c>
      <c r="M72" s="3">
        <f t="shared" si="16"/>
        <v>42.13592233009709</v>
      </c>
      <c r="N72" s="3">
        <f t="shared" si="16"/>
        <v>46.496815286624205</v>
      </c>
      <c r="O72" s="3">
        <f t="shared" si="16"/>
        <v>49.61078829075759</v>
      </c>
      <c r="P72" s="5">
        <f t="shared" si="16"/>
        <v>49.00656062503504</v>
      </c>
      <c r="Q72" s="3">
        <f t="shared" si="16"/>
        <v>46.411975103500716</v>
      </c>
      <c r="R72" s="3">
        <f>+J72/J$74*100</f>
        <v>43.88173553956009</v>
      </c>
      <c r="S72" s="3">
        <f>+K72/K$74*100</f>
        <v>46.127703226774976</v>
      </c>
    </row>
    <row r="73" spans="1:19" ht="12.75">
      <c r="A73" s="85"/>
      <c r="B73" s="86"/>
      <c r="C73" s="16" t="s">
        <v>13</v>
      </c>
      <c r="D73" s="57">
        <v>4615</v>
      </c>
      <c r="E73" s="57">
        <v>4088</v>
      </c>
      <c r="F73" s="57">
        <v>4615</v>
      </c>
      <c r="G73" s="57">
        <v>8329</v>
      </c>
      <c r="H73" s="57">
        <v>25728</v>
      </c>
      <c r="I73" s="57">
        <v>36645</v>
      </c>
      <c r="J73" s="57">
        <v>38089</v>
      </c>
      <c r="K73" s="57">
        <v>122109</v>
      </c>
      <c r="L73" s="13">
        <f t="shared" si="16"/>
        <v>50.29424585876199</v>
      </c>
      <c r="M73" s="3">
        <f t="shared" si="16"/>
        <v>49.61165048543689</v>
      </c>
      <c r="N73" s="3">
        <f t="shared" si="16"/>
        <v>46.65857850571226</v>
      </c>
      <c r="O73" s="3">
        <f t="shared" si="16"/>
        <v>45.65837079267624</v>
      </c>
      <c r="P73" s="5">
        <f t="shared" si="16"/>
        <v>48.08882076970524</v>
      </c>
      <c r="Q73" s="3">
        <f t="shared" si="16"/>
        <v>51.602500915312476</v>
      </c>
      <c r="R73" s="3">
        <f>+J73/J$74*100</f>
        <v>54.61414929310888</v>
      </c>
      <c r="S73" s="3">
        <f>+K73/K$74*100</f>
        <v>50.91991026079414</v>
      </c>
    </row>
    <row r="74" spans="1:19" ht="13.5" thickBot="1">
      <c r="A74" s="87"/>
      <c r="B74" s="92"/>
      <c r="C74" s="68" t="s">
        <v>1</v>
      </c>
      <c r="D74" s="69">
        <v>9176</v>
      </c>
      <c r="E74" s="69">
        <v>8240</v>
      </c>
      <c r="F74" s="69">
        <v>9891</v>
      </c>
      <c r="G74" s="69">
        <v>18242</v>
      </c>
      <c r="H74" s="69">
        <v>53501</v>
      </c>
      <c r="I74" s="69">
        <v>71014</v>
      </c>
      <c r="J74" s="69">
        <v>69742</v>
      </c>
      <c r="K74" s="69">
        <v>239806</v>
      </c>
      <c r="L74" s="71">
        <f t="shared" si="16"/>
        <v>100</v>
      </c>
      <c r="M74" s="72">
        <f t="shared" si="16"/>
        <v>100</v>
      </c>
      <c r="N74" s="72">
        <f t="shared" si="16"/>
        <v>100</v>
      </c>
      <c r="O74" s="72">
        <f t="shared" si="16"/>
        <v>100</v>
      </c>
      <c r="P74" s="73">
        <f t="shared" si="16"/>
        <v>100</v>
      </c>
      <c r="Q74" s="72">
        <f t="shared" si="16"/>
        <v>100</v>
      </c>
      <c r="R74" s="72">
        <f>+J74/J$74*100</f>
        <v>100</v>
      </c>
      <c r="S74" s="72">
        <f>+K74/K$74*100</f>
        <v>100</v>
      </c>
    </row>
    <row r="75" spans="1:19" ht="12.75" customHeight="1">
      <c r="A75" s="89" t="s">
        <v>86</v>
      </c>
      <c r="B75" s="89" t="s">
        <v>27</v>
      </c>
      <c r="C75" s="8" t="s">
        <v>11</v>
      </c>
      <c r="D75" s="57">
        <v>8</v>
      </c>
      <c r="E75" s="57">
        <v>1</v>
      </c>
      <c r="F75" s="57">
        <v>1</v>
      </c>
      <c r="G75" s="57">
        <v>5</v>
      </c>
      <c r="H75" s="57">
        <v>14</v>
      </c>
      <c r="I75" s="57">
        <v>13</v>
      </c>
      <c r="J75" s="57">
        <v>10</v>
      </c>
      <c r="K75" s="57">
        <v>52</v>
      </c>
      <c r="L75" s="13">
        <f aca="true" t="shared" si="17" ref="L75:S78">+D75/D$78*100</f>
        <v>0.7455731593662628</v>
      </c>
      <c r="M75" s="3">
        <f t="shared" si="17"/>
        <v>0.11467889908256881</v>
      </c>
      <c r="N75" s="3">
        <f t="shared" si="17"/>
        <v>0.09505703422053231</v>
      </c>
      <c r="O75" s="3">
        <f t="shared" si="17"/>
        <v>0.2704164413196322</v>
      </c>
      <c r="P75" s="3">
        <f t="shared" si="17"/>
        <v>0.20889286780065652</v>
      </c>
      <c r="Q75" s="3">
        <f t="shared" si="17"/>
        <v>0.12720156555772996</v>
      </c>
      <c r="R75" s="3">
        <f>+J75/J$78*100</f>
        <v>0.09139932364500503</v>
      </c>
      <c r="S75" s="3">
        <f>+K75/K$78*100</f>
        <v>0.15897765141092668</v>
      </c>
    </row>
    <row r="76" spans="1:19" ht="12.75">
      <c r="A76" s="86"/>
      <c r="B76" s="86"/>
      <c r="C76" s="8" t="s">
        <v>12</v>
      </c>
      <c r="D76" s="57">
        <v>23</v>
      </c>
      <c r="E76" s="57">
        <v>22</v>
      </c>
      <c r="F76" s="57">
        <v>23</v>
      </c>
      <c r="G76" s="57">
        <v>60</v>
      </c>
      <c r="H76" s="57">
        <v>233</v>
      </c>
      <c r="I76" s="57">
        <v>386</v>
      </c>
      <c r="J76" s="57">
        <v>341</v>
      </c>
      <c r="K76" s="57">
        <v>1088</v>
      </c>
      <c r="L76" s="13">
        <f t="shared" si="17"/>
        <v>2.1435228331780056</v>
      </c>
      <c r="M76" s="3">
        <f t="shared" si="17"/>
        <v>2.522935779816514</v>
      </c>
      <c r="N76" s="3">
        <f t="shared" si="17"/>
        <v>2.1863117870722433</v>
      </c>
      <c r="O76" s="3">
        <f t="shared" si="17"/>
        <v>3.244997295835587</v>
      </c>
      <c r="P76" s="3">
        <f t="shared" si="17"/>
        <v>3.4765741569680695</v>
      </c>
      <c r="Q76" s="3">
        <f t="shared" si="17"/>
        <v>3.776908023483366</v>
      </c>
      <c r="R76" s="3">
        <f>+J76/J$78*100</f>
        <v>3.1167169362946714</v>
      </c>
      <c r="S76" s="3">
        <f>+K76/K$78*100</f>
        <v>3.3263016295209265</v>
      </c>
    </row>
    <row r="77" spans="1:19" ht="12.75">
      <c r="A77" s="86"/>
      <c r="B77" s="86"/>
      <c r="C77" s="8" t="s">
        <v>13</v>
      </c>
      <c r="D77" s="57">
        <v>1042</v>
      </c>
      <c r="E77" s="57">
        <v>849</v>
      </c>
      <c r="F77" s="57">
        <v>1028</v>
      </c>
      <c r="G77" s="57">
        <v>1784</v>
      </c>
      <c r="H77" s="57">
        <v>6455</v>
      </c>
      <c r="I77" s="57">
        <v>9821</v>
      </c>
      <c r="J77" s="57">
        <v>10590</v>
      </c>
      <c r="K77" s="57">
        <v>31569</v>
      </c>
      <c r="L77" s="13">
        <f t="shared" si="17"/>
        <v>97.11090400745573</v>
      </c>
      <c r="M77" s="3">
        <f t="shared" si="17"/>
        <v>97.36238532110092</v>
      </c>
      <c r="N77" s="3">
        <f t="shared" si="17"/>
        <v>97.71863117870723</v>
      </c>
      <c r="O77" s="3">
        <f t="shared" si="17"/>
        <v>96.48458626284479</v>
      </c>
      <c r="P77" s="3">
        <f t="shared" si="17"/>
        <v>96.31453297523127</v>
      </c>
      <c r="Q77" s="3">
        <f t="shared" si="17"/>
        <v>96.0958904109589</v>
      </c>
      <c r="R77" s="3">
        <f>+J77/J$78*100</f>
        <v>96.79188374006033</v>
      </c>
      <c r="S77" s="3">
        <f>+K77/K$78*100</f>
        <v>96.51472071906815</v>
      </c>
    </row>
    <row r="78" spans="1:19" ht="13.5" thickBot="1">
      <c r="A78" s="86"/>
      <c r="B78" s="90"/>
      <c r="C78" s="8" t="s">
        <v>1</v>
      </c>
      <c r="D78" s="57">
        <v>1073</v>
      </c>
      <c r="E78" s="57">
        <v>872</v>
      </c>
      <c r="F78" s="57">
        <v>1052</v>
      </c>
      <c r="G78" s="57">
        <v>1849</v>
      </c>
      <c r="H78" s="57">
        <v>6702</v>
      </c>
      <c r="I78" s="57">
        <v>10220</v>
      </c>
      <c r="J78" s="57">
        <v>10941</v>
      </c>
      <c r="K78" s="57">
        <v>32709</v>
      </c>
      <c r="L78" s="13">
        <f t="shared" si="17"/>
        <v>100</v>
      </c>
      <c r="M78" s="3">
        <f t="shared" si="17"/>
        <v>100</v>
      </c>
      <c r="N78" s="3">
        <f t="shared" si="17"/>
        <v>100</v>
      </c>
      <c r="O78" s="3">
        <f t="shared" si="17"/>
        <v>100</v>
      </c>
      <c r="P78" s="3">
        <f t="shared" si="17"/>
        <v>100</v>
      </c>
      <c r="Q78" s="3">
        <f t="shared" si="17"/>
        <v>100</v>
      </c>
      <c r="R78" s="3">
        <f>+J78/J$78*100</f>
        <v>100</v>
      </c>
      <c r="S78" s="3">
        <f>+K78/K$78*100</f>
        <v>100</v>
      </c>
    </row>
    <row r="79" spans="1:19" ht="12.75" customHeight="1">
      <c r="A79" s="85"/>
      <c r="B79" s="88" t="s">
        <v>28</v>
      </c>
      <c r="C79" s="61" t="s">
        <v>11</v>
      </c>
      <c r="D79" s="62">
        <v>45</v>
      </c>
      <c r="E79" s="62">
        <v>32</v>
      </c>
      <c r="F79" s="62">
        <v>19</v>
      </c>
      <c r="G79" s="62">
        <v>38</v>
      </c>
      <c r="H79" s="62">
        <v>53</v>
      </c>
      <c r="I79" s="62">
        <v>51</v>
      </c>
      <c r="J79" s="62">
        <v>48</v>
      </c>
      <c r="K79" s="62">
        <v>286</v>
      </c>
      <c r="L79" s="64">
        <f aca="true" t="shared" si="18" ref="L79:S82">+D79/D$82*100</f>
        <v>4.054054054054054</v>
      </c>
      <c r="M79" s="65">
        <f t="shared" si="18"/>
        <v>3.389830508474576</v>
      </c>
      <c r="N79" s="65">
        <f t="shared" si="18"/>
        <v>2.1493212669683257</v>
      </c>
      <c r="O79" s="65">
        <f t="shared" si="18"/>
        <v>2.2300469483568075</v>
      </c>
      <c r="P79" s="65">
        <f t="shared" si="18"/>
        <v>0.9437321937321937</v>
      </c>
      <c r="Q79" s="65">
        <f t="shared" si="18"/>
        <v>0.5960729312762973</v>
      </c>
      <c r="R79" s="65">
        <f>+J79/J$82*100</f>
        <v>0.5230467473030402</v>
      </c>
      <c r="S79" s="65">
        <f>+K79/K$82*100</f>
        <v>1.0217569933192812</v>
      </c>
    </row>
    <row r="80" spans="1:19" ht="12.75">
      <c r="A80" s="85"/>
      <c r="B80" s="86"/>
      <c r="C80" s="16" t="s">
        <v>12</v>
      </c>
      <c r="D80" s="57">
        <v>175</v>
      </c>
      <c r="E80" s="57">
        <v>148</v>
      </c>
      <c r="F80" s="57">
        <v>130</v>
      </c>
      <c r="G80" s="57">
        <v>219</v>
      </c>
      <c r="H80" s="57">
        <v>739</v>
      </c>
      <c r="I80" s="57">
        <v>1149</v>
      </c>
      <c r="J80" s="57">
        <v>1038</v>
      </c>
      <c r="K80" s="57">
        <v>3598</v>
      </c>
      <c r="L80" s="13">
        <f t="shared" si="18"/>
        <v>15.765765765765765</v>
      </c>
      <c r="M80" s="3">
        <f t="shared" si="18"/>
        <v>15.677966101694915</v>
      </c>
      <c r="N80" s="3">
        <f t="shared" si="18"/>
        <v>14.705882352941178</v>
      </c>
      <c r="O80" s="3">
        <f t="shared" si="18"/>
        <v>12.852112676056338</v>
      </c>
      <c r="P80" s="3">
        <f t="shared" si="18"/>
        <v>13.158831908831909</v>
      </c>
      <c r="Q80" s="3">
        <f t="shared" si="18"/>
        <v>13.429172510518933</v>
      </c>
      <c r="R80" s="3">
        <f>+J80/J$82*100</f>
        <v>11.310885910428246</v>
      </c>
      <c r="S80" s="3">
        <f>+K80/K$82*100</f>
        <v>12.854131685184525</v>
      </c>
    </row>
    <row r="81" spans="1:19" ht="12.75">
      <c r="A81" s="85"/>
      <c r="B81" s="86"/>
      <c r="C81" s="16" t="s">
        <v>13</v>
      </c>
      <c r="D81" s="57">
        <v>890</v>
      </c>
      <c r="E81" s="57">
        <v>764</v>
      </c>
      <c r="F81" s="57">
        <v>735</v>
      </c>
      <c r="G81" s="57">
        <v>1447</v>
      </c>
      <c r="H81" s="57">
        <v>4824</v>
      </c>
      <c r="I81" s="57">
        <v>7356</v>
      </c>
      <c r="J81" s="57">
        <v>8091</v>
      </c>
      <c r="K81" s="57">
        <v>24107</v>
      </c>
      <c r="L81" s="13">
        <f t="shared" si="18"/>
        <v>80.18018018018019</v>
      </c>
      <c r="M81" s="3">
        <f t="shared" si="18"/>
        <v>80.9322033898305</v>
      </c>
      <c r="N81" s="3">
        <f t="shared" si="18"/>
        <v>83.1447963800905</v>
      </c>
      <c r="O81" s="3">
        <f t="shared" si="18"/>
        <v>84.91784037558685</v>
      </c>
      <c r="P81" s="3">
        <f t="shared" si="18"/>
        <v>85.8974358974359</v>
      </c>
      <c r="Q81" s="3">
        <f t="shared" si="18"/>
        <v>85.97475455820476</v>
      </c>
      <c r="R81" s="3">
        <f>+J81/J$82*100</f>
        <v>88.16606734226872</v>
      </c>
      <c r="S81" s="3">
        <f>+K81/K$82*100</f>
        <v>86.1241113214962</v>
      </c>
    </row>
    <row r="82" spans="1:19" ht="13.5" thickBot="1">
      <c r="A82" s="85"/>
      <c r="B82" s="92"/>
      <c r="C82" s="68" t="s">
        <v>1</v>
      </c>
      <c r="D82" s="69">
        <v>1110</v>
      </c>
      <c r="E82" s="69">
        <v>944</v>
      </c>
      <c r="F82" s="69">
        <v>884</v>
      </c>
      <c r="G82" s="69">
        <v>1704</v>
      </c>
      <c r="H82" s="69">
        <v>5616</v>
      </c>
      <c r="I82" s="69">
        <v>8556</v>
      </c>
      <c r="J82" s="69">
        <v>9177</v>
      </c>
      <c r="K82" s="69">
        <v>27991</v>
      </c>
      <c r="L82" s="71">
        <f t="shared" si="18"/>
        <v>100</v>
      </c>
      <c r="M82" s="72">
        <f t="shared" si="18"/>
        <v>100</v>
      </c>
      <c r="N82" s="72">
        <f t="shared" si="18"/>
        <v>100</v>
      </c>
      <c r="O82" s="72">
        <f t="shared" si="18"/>
        <v>100</v>
      </c>
      <c r="P82" s="72">
        <f t="shared" si="18"/>
        <v>100</v>
      </c>
      <c r="Q82" s="72">
        <f t="shared" si="18"/>
        <v>100</v>
      </c>
      <c r="R82" s="72">
        <f>+J82/J$82*100</f>
        <v>100</v>
      </c>
      <c r="S82" s="72">
        <f>+K82/K$82*100</f>
        <v>100</v>
      </c>
    </row>
    <row r="83" spans="1:19" ht="12.75" customHeight="1">
      <c r="A83" s="86"/>
      <c r="B83" s="89" t="s">
        <v>29</v>
      </c>
      <c r="C83" s="8" t="s">
        <v>11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13">
        <f aca="true" t="shared" si="19" ref="L83:S86">+D83/D$86*100</f>
        <v>0</v>
      </c>
      <c r="M83" s="3">
        <f t="shared" si="19"/>
        <v>0</v>
      </c>
      <c r="N83" s="3">
        <f t="shared" si="19"/>
        <v>0</v>
      </c>
      <c r="O83" s="3">
        <f t="shared" si="19"/>
        <v>0</v>
      </c>
      <c r="P83" s="3">
        <f t="shared" si="19"/>
        <v>0</v>
      </c>
      <c r="Q83" s="3">
        <f t="shared" si="19"/>
        <v>0</v>
      </c>
      <c r="R83" s="3">
        <f>+J83/J$86*100</f>
        <v>0</v>
      </c>
      <c r="S83" s="3">
        <f>+K83/K$86*100</f>
        <v>0</v>
      </c>
    </row>
    <row r="84" spans="1:19" ht="12.75">
      <c r="A84" s="86"/>
      <c r="B84" s="86"/>
      <c r="C84" s="8" t="s">
        <v>12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13">
        <f t="shared" si="19"/>
        <v>0</v>
      </c>
      <c r="M84" s="3">
        <f t="shared" si="19"/>
        <v>0</v>
      </c>
      <c r="N84" s="3">
        <f t="shared" si="19"/>
        <v>0</v>
      </c>
      <c r="O84" s="3">
        <f t="shared" si="19"/>
        <v>0</v>
      </c>
      <c r="P84" s="3">
        <f t="shared" si="19"/>
        <v>0</v>
      </c>
      <c r="Q84" s="3">
        <f t="shared" si="19"/>
        <v>0</v>
      </c>
      <c r="R84" s="3">
        <f>+J84/J$86*100</f>
        <v>0</v>
      </c>
      <c r="S84" s="3">
        <f>+K84/K$86*100</f>
        <v>0</v>
      </c>
    </row>
    <row r="85" spans="1:19" ht="12.75">
      <c r="A85" s="86"/>
      <c r="B85" s="86"/>
      <c r="C85" s="8" t="s">
        <v>13</v>
      </c>
      <c r="D85" s="57">
        <v>898</v>
      </c>
      <c r="E85" s="57">
        <v>828</v>
      </c>
      <c r="F85" s="57">
        <v>885</v>
      </c>
      <c r="G85" s="57">
        <v>1479</v>
      </c>
      <c r="H85" s="57">
        <v>4048</v>
      </c>
      <c r="I85" s="57">
        <v>5338</v>
      </c>
      <c r="J85" s="57">
        <v>5574</v>
      </c>
      <c r="K85" s="57">
        <v>19050</v>
      </c>
      <c r="L85" s="13">
        <f t="shared" si="19"/>
        <v>100</v>
      </c>
      <c r="M85" s="3">
        <f t="shared" si="19"/>
        <v>100</v>
      </c>
      <c r="N85" s="3">
        <f t="shared" si="19"/>
        <v>100</v>
      </c>
      <c r="O85" s="3">
        <f t="shared" si="19"/>
        <v>100</v>
      </c>
      <c r="P85" s="3">
        <f t="shared" si="19"/>
        <v>100</v>
      </c>
      <c r="Q85" s="3">
        <f t="shared" si="19"/>
        <v>100</v>
      </c>
      <c r="R85" s="3">
        <f>+J85/J$86*100</f>
        <v>100</v>
      </c>
      <c r="S85" s="3">
        <f>+K85/K$86*100</f>
        <v>100</v>
      </c>
    </row>
    <row r="86" spans="1:19" ht="12.75">
      <c r="A86" s="86"/>
      <c r="B86" s="90"/>
      <c r="C86" s="8" t="s">
        <v>1</v>
      </c>
      <c r="D86" s="57">
        <v>898</v>
      </c>
      <c r="E86" s="57">
        <v>828</v>
      </c>
      <c r="F86" s="57">
        <v>885</v>
      </c>
      <c r="G86" s="57">
        <v>1479</v>
      </c>
      <c r="H86" s="57">
        <v>4048</v>
      </c>
      <c r="I86" s="57">
        <v>5338</v>
      </c>
      <c r="J86" s="57">
        <v>5574</v>
      </c>
      <c r="K86" s="57">
        <v>19050</v>
      </c>
      <c r="L86" s="13">
        <f t="shared" si="19"/>
        <v>100</v>
      </c>
      <c r="M86" s="3">
        <f t="shared" si="19"/>
        <v>100</v>
      </c>
      <c r="N86" s="3">
        <f t="shared" si="19"/>
        <v>100</v>
      </c>
      <c r="O86" s="3">
        <f t="shared" si="19"/>
        <v>100</v>
      </c>
      <c r="P86" s="3">
        <f t="shared" si="19"/>
        <v>100</v>
      </c>
      <c r="Q86" s="3">
        <f t="shared" si="19"/>
        <v>100</v>
      </c>
      <c r="R86" s="3">
        <f>+J86/J$86*100</f>
        <v>100</v>
      </c>
      <c r="S86" s="3">
        <f>+K86/K$86*100</f>
        <v>100</v>
      </c>
    </row>
    <row r="87" spans="1:19" ht="12.75" customHeight="1">
      <c r="A87" s="85"/>
      <c r="B87" s="91" t="s">
        <v>30</v>
      </c>
      <c r="C87" s="15" t="s">
        <v>11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20" ref="L87:S90">+D87/D$90*100</f>
        <v>0</v>
      </c>
      <c r="M87" s="10">
        <f t="shared" si="20"/>
        <v>0</v>
      </c>
      <c r="N87" s="10">
        <f t="shared" si="20"/>
        <v>0</v>
      </c>
      <c r="O87" s="10">
        <f t="shared" si="20"/>
        <v>0</v>
      </c>
      <c r="P87" s="10">
        <f t="shared" si="20"/>
        <v>0</v>
      </c>
      <c r="Q87" s="10">
        <f t="shared" si="20"/>
        <v>0</v>
      </c>
      <c r="R87" s="10">
        <f>+J87/J$90*100</f>
        <v>0</v>
      </c>
      <c r="S87" s="10">
        <f>+K87/K$90*100</f>
        <v>0</v>
      </c>
    </row>
    <row r="88" spans="1:19" ht="12.75">
      <c r="A88" s="85"/>
      <c r="B88" s="86"/>
      <c r="C88" s="16" t="s">
        <v>12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20"/>
        <v>0</v>
      </c>
      <c r="M88" s="3">
        <f t="shared" si="20"/>
        <v>0</v>
      </c>
      <c r="N88" s="3">
        <f t="shared" si="20"/>
        <v>0</v>
      </c>
      <c r="O88" s="3">
        <f t="shared" si="20"/>
        <v>0</v>
      </c>
      <c r="P88" s="3">
        <f t="shared" si="20"/>
        <v>0</v>
      </c>
      <c r="Q88" s="3">
        <f t="shared" si="20"/>
        <v>0</v>
      </c>
      <c r="R88" s="3">
        <f>+J88/J$90*100</f>
        <v>0</v>
      </c>
      <c r="S88" s="3">
        <f>+K88/K$90*100</f>
        <v>0</v>
      </c>
    </row>
    <row r="89" spans="1:19" ht="12.75">
      <c r="A89" s="85"/>
      <c r="B89" s="86"/>
      <c r="C89" s="16" t="s">
        <v>13</v>
      </c>
      <c r="D89" s="57">
        <v>262</v>
      </c>
      <c r="E89" s="57">
        <v>250</v>
      </c>
      <c r="F89" s="57">
        <v>259</v>
      </c>
      <c r="G89" s="57">
        <v>478</v>
      </c>
      <c r="H89" s="57">
        <v>1179</v>
      </c>
      <c r="I89" s="57">
        <v>1530</v>
      </c>
      <c r="J89" s="57">
        <v>1427</v>
      </c>
      <c r="K89" s="57">
        <v>5385</v>
      </c>
      <c r="L89" s="13">
        <f t="shared" si="20"/>
        <v>100</v>
      </c>
      <c r="M89" s="3">
        <f t="shared" si="20"/>
        <v>100</v>
      </c>
      <c r="N89" s="3">
        <f t="shared" si="20"/>
        <v>100</v>
      </c>
      <c r="O89" s="3">
        <f t="shared" si="20"/>
        <v>100</v>
      </c>
      <c r="P89" s="3">
        <f t="shared" si="20"/>
        <v>100</v>
      </c>
      <c r="Q89" s="3">
        <f t="shared" si="20"/>
        <v>100</v>
      </c>
      <c r="R89" s="3">
        <f>+J89/J$90*100</f>
        <v>100</v>
      </c>
      <c r="S89" s="3">
        <f>+K89/K$90*100</f>
        <v>100</v>
      </c>
    </row>
    <row r="90" spans="1:19" ht="13.5" thickBot="1">
      <c r="A90" s="85"/>
      <c r="B90" s="90"/>
      <c r="C90" s="16" t="s">
        <v>1</v>
      </c>
      <c r="D90" s="57">
        <v>262</v>
      </c>
      <c r="E90" s="57">
        <v>250</v>
      </c>
      <c r="F90" s="57">
        <v>259</v>
      </c>
      <c r="G90" s="57">
        <v>478</v>
      </c>
      <c r="H90" s="57">
        <v>1179</v>
      </c>
      <c r="I90" s="57">
        <v>1530</v>
      </c>
      <c r="J90" s="57">
        <v>1427</v>
      </c>
      <c r="K90" s="57">
        <v>5385</v>
      </c>
      <c r="L90" s="13">
        <f t="shared" si="20"/>
        <v>100</v>
      </c>
      <c r="M90" s="3">
        <f t="shared" si="20"/>
        <v>100</v>
      </c>
      <c r="N90" s="3">
        <f t="shared" si="20"/>
        <v>100</v>
      </c>
      <c r="O90" s="3">
        <f t="shared" si="20"/>
        <v>100</v>
      </c>
      <c r="P90" s="3">
        <f t="shared" si="20"/>
        <v>100</v>
      </c>
      <c r="Q90" s="3">
        <f t="shared" si="20"/>
        <v>100</v>
      </c>
      <c r="R90" s="3">
        <f>+J90/J$90*100</f>
        <v>100</v>
      </c>
      <c r="S90" s="3">
        <f>+K90/K$90*100</f>
        <v>100</v>
      </c>
    </row>
    <row r="91" spans="1:19" ht="12.75" customHeight="1">
      <c r="A91" s="85"/>
      <c r="B91" s="88" t="s">
        <v>31</v>
      </c>
      <c r="C91" s="67" t="s">
        <v>11</v>
      </c>
      <c r="D91" s="62">
        <v>0</v>
      </c>
      <c r="E91" s="62">
        <v>0</v>
      </c>
      <c r="F91" s="62">
        <v>0</v>
      </c>
      <c r="G91" s="62">
        <v>0</v>
      </c>
      <c r="H91" s="62">
        <v>0</v>
      </c>
      <c r="I91" s="62">
        <v>0</v>
      </c>
      <c r="J91" s="62">
        <v>0</v>
      </c>
      <c r="K91" s="62">
        <v>0</v>
      </c>
      <c r="L91" s="64">
        <f aca="true" t="shared" si="21" ref="L91:S94">+D91/D$94*100</f>
        <v>0</v>
      </c>
      <c r="M91" s="65">
        <f t="shared" si="21"/>
        <v>0</v>
      </c>
      <c r="N91" s="65">
        <f t="shared" si="21"/>
        <v>0</v>
      </c>
      <c r="O91" s="65">
        <f t="shared" si="21"/>
        <v>0</v>
      </c>
      <c r="P91" s="65">
        <f t="shared" si="21"/>
        <v>0</v>
      </c>
      <c r="Q91" s="65">
        <f t="shared" si="21"/>
        <v>0</v>
      </c>
      <c r="R91" s="65">
        <f>+J91/J$94*100</f>
        <v>0</v>
      </c>
      <c r="S91" s="65">
        <f>+K91/K$94*100</f>
        <v>0</v>
      </c>
    </row>
    <row r="92" spans="1:19" ht="12.75">
      <c r="A92" s="85"/>
      <c r="B92" s="86"/>
      <c r="C92" s="8" t="s">
        <v>12</v>
      </c>
      <c r="D92" s="57">
        <v>0</v>
      </c>
      <c r="E92" s="57">
        <v>0</v>
      </c>
      <c r="F92" s="57">
        <v>0</v>
      </c>
      <c r="G92" s="57">
        <v>0</v>
      </c>
      <c r="H92" s="57">
        <v>0</v>
      </c>
      <c r="I92" s="57">
        <v>0</v>
      </c>
      <c r="J92" s="57">
        <v>0</v>
      </c>
      <c r="K92" s="57">
        <v>0</v>
      </c>
      <c r="L92" s="13">
        <f t="shared" si="21"/>
        <v>0</v>
      </c>
      <c r="M92" s="3">
        <f t="shared" si="21"/>
        <v>0</v>
      </c>
      <c r="N92" s="3">
        <f t="shared" si="21"/>
        <v>0</v>
      </c>
      <c r="O92" s="3">
        <f t="shared" si="21"/>
        <v>0</v>
      </c>
      <c r="P92" s="3">
        <f t="shared" si="21"/>
        <v>0</v>
      </c>
      <c r="Q92" s="3">
        <f t="shared" si="21"/>
        <v>0</v>
      </c>
      <c r="R92" s="3">
        <f>+J92/J$94*100</f>
        <v>0</v>
      </c>
      <c r="S92" s="3">
        <f>+K92/K$94*100</f>
        <v>0</v>
      </c>
    </row>
    <row r="93" spans="1:19" ht="12.75">
      <c r="A93" s="85"/>
      <c r="B93" s="86"/>
      <c r="C93" s="8" t="s">
        <v>13</v>
      </c>
      <c r="D93" s="57">
        <v>575</v>
      </c>
      <c r="E93" s="57">
        <v>480</v>
      </c>
      <c r="F93" s="57">
        <v>515</v>
      </c>
      <c r="G93" s="57">
        <v>915</v>
      </c>
      <c r="H93" s="57">
        <v>2987</v>
      </c>
      <c r="I93" s="57">
        <v>4307</v>
      </c>
      <c r="J93" s="57">
        <v>4578</v>
      </c>
      <c r="K93" s="57">
        <v>14357</v>
      </c>
      <c r="L93" s="13">
        <f t="shared" si="21"/>
        <v>100</v>
      </c>
      <c r="M93" s="3">
        <f t="shared" si="21"/>
        <v>100</v>
      </c>
      <c r="N93" s="3">
        <f t="shared" si="21"/>
        <v>100</v>
      </c>
      <c r="O93" s="3">
        <f t="shared" si="21"/>
        <v>100</v>
      </c>
      <c r="P93" s="3">
        <f t="shared" si="21"/>
        <v>100</v>
      </c>
      <c r="Q93" s="3">
        <f t="shared" si="21"/>
        <v>100</v>
      </c>
      <c r="R93" s="3">
        <f>+J93/J$94*100</f>
        <v>100</v>
      </c>
      <c r="S93" s="3">
        <f>+K93/K$94*100</f>
        <v>100</v>
      </c>
    </row>
    <row r="94" spans="1:19" ht="12.75">
      <c r="A94" s="85"/>
      <c r="B94" s="90"/>
      <c r="C94" s="8" t="s">
        <v>1</v>
      </c>
      <c r="D94" s="57">
        <v>575</v>
      </c>
      <c r="E94" s="57">
        <v>480</v>
      </c>
      <c r="F94" s="57">
        <v>515</v>
      </c>
      <c r="G94" s="57">
        <v>915</v>
      </c>
      <c r="H94" s="57">
        <v>2987</v>
      </c>
      <c r="I94" s="57">
        <v>4307</v>
      </c>
      <c r="J94" s="57">
        <v>4578</v>
      </c>
      <c r="K94" s="57">
        <v>14357</v>
      </c>
      <c r="L94" s="13">
        <f t="shared" si="21"/>
        <v>100</v>
      </c>
      <c r="M94" s="3">
        <f t="shared" si="21"/>
        <v>100</v>
      </c>
      <c r="N94" s="3">
        <f t="shared" si="21"/>
        <v>100</v>
      </c>
      <c r="O94" s="3">
        <f t="shared" si="21"/>
        <v>100</v>
      </c>
      <c r="P94" s="3">
        <f t="shared" si="21"/>
        <v>100</v>
      </c>
      <c r="Q94" s="3">
        <f t="shared" si="21"/>
        <v>100</v>
      </c>
      <c r="R94" s="3">
        <f>+J94/J$94*100</f>
        <v>100</v>
      </c>
      <c r="S94" s="3">
        <f>+K94/K$94*100</f>
        <v>100</v>
      </c>
    </row>
    <row r="95" spans="1:19" ht="12.75" customHeight="1">
      <c r="A95" s="85"/>
      <c r="B95" s="91" t="s">
        <v>32</v>
      </c>
      <c r="C95" s="15" t="s">
        <v>11</v>
      </c>
      <c r="D95" s="55">
        <v>1</v>
      </c>
      <c r="E95" s="55">
        <v>1</v>
      </c>
      <c r="F95" s="55">
        <v>2</v>
      </c>
      <c r="G95" s="55">
        <v>0</v>
      </c>
      <c r="H95" s="55">
        <v>1</v>
      </c>
      <c r="I95" s="55">
        <v>7</v>
      </c>
      <c r="J95" s="55">
        <v>3</v>
      </c>
      <c r="K95" s="55">
        <v>15</v>
      </c>
      <c r="L95" s="12">
        <f aca="true" t="shared" si="22" ref="L95:S98">+D95/D$98*100</f>
        <v>0.49019607843137253</v>
      </c>
      <c r="M95" s="10">
        <f t="shared" si="22"/>
        <v>0.5102040816326531</v>
      </c>
      <c r="N95" s="10">
        <f t="shared" si="22"/>
        <v>0.8264462809917356</v>
      </c>
      <c r="O95" s="10">
        <f t="shared" si="22"/>
        <v>0</v>
      </c>
      <c r="P95" s="10">
        <f t="shared" si="22"/>
        <v>0.06281407035175879</v>
      </c>
      <c r="Q95" s="10">
        <f t="shared" si="22"/>
        <v>0.2911813643926789</v>
      </c>
      <c r="R95" s="10">
        <f>+J95/J$98*100</f>
        <v>0.12396694214876033</v>
      </c>
      <c r="S95" s="10">
        <f>+K95/K$98*100</f>
        <v>0.19949461364543158</v>
      </c>
    </row>
    <row r="96" spans="1:19" ht="12.75">
      <c r="A96" s="85"/>
      <c r="B96" s="86"/>
      <c r="C96" s="16" t="s">
        <v>12</v>
      </c>
      <c r="D96" s="57">
        <v>9</v>
      </c>
      <c r="E96" s="57">
        <v>5</v>
      </c>
      <c r="F96" s="57">
        <v>8</v>
      </c>
      <c r="G96" s="57">
        <v>26</v>
      </c>
      <c r="H96" s="57">
        <v>99</v>
      </c>
      <c r="I96" s="57">
        <v>163</v>
      </c>
      <c r="J96" s="57">
        <v>120</v>
      </c>
      <c r="K96" s="57">
        <v>430</v>
      </c>
      <c r="L96" s="13">
        <f t="shared" si="22"/>
        <v>4.411764705882353</v>
      </c>
      <c r="M96" s="3">
        <f t="shared" si="22"/>
        <v>2.5510204081632653</v>
      </c>
      <c r="N96" s="3">
        <f t="shared" si="22"/>
        <v>3.3057851239669422</v>
      </c>
      <c r="O96" s="3">
        <f t="shared" si="22"/>
        <v>5.639913232104121</v>
      </c>
      <c r="P96" s="3">
        <f t="shared" si="22"/>
        <v>6.21859296482412</v>
      </c>
      <c r="Q96" s="3">
        <f t="shared" si="22"/>
        <v>6.780366056572379</v>
      </c>
      <c r="R96" s="3">
        <f>+J96/J$98*100</f>
        <v>4.958677685950414</v>
      </c>
      <c r="S96" s="3">
        <f>+K96/K$98*100</f>
        <v>5.718845591169038</v>
      </c>
    </row>
    <row r="97" spans="1:19" ht="12.75">
      <c r="A97" s="85"/>
      <c r="B97" s="86"/>
      <c r="C97" s="16" t="s">
        <v>13</v>
      </c>
      <c r="D97" s="57">
        <v>194</v>
      </c>
      <c r="E97" s="57">
        <v>190</v>
      </c>
      <c r="F97" s="57">
        <v>232</v>
      </c>
      <c r="G97" s="57">
        <v>435</v>
      </c>
      <c r="H97" s="57">
        <v>1492</v>
      </c>
      <c r="I97" s="57">
        <v>2234</v>
      </c>
      <c r="J97" s="57">
        <v>2297</v>
      </c>
      <c r="K97" s="57">
        <v>7074</v>
      </c>
      <c r="L97" s="13">
        <f t="shared" si="22"/>
        <v>95.09803921568627</v>
      </c>
      <c r="M97" s="3">
        <f t="shared" si="22"/>
        <v>96.93877551020408</v>
      </c>
      <c r="N97" s="3">
        <f t="shared" si="22"/>
        <v>95.86776859504133</v>
      </c>
      <c r="O97" s="3">
        <f t="shared" si="22"/>
        <v>94.36008676789588</v>
      </c>
      <c r="P97" s="3">
        <f t="shared" si="22"/>
        <v>93.71859296482413</v>
      </c>
      <c r="Q97" s="3">
        <f t="shared" si="22"/>
        <v>92.92845257903494</v>
      </c>
      <c r="R97" s="3">
        <f>+J97/J$98*100</f>
        <v>94.91735537190083</v>
      </c>
      <c r="S97" s="3">
        <f>+K97/K$98*100</f>
        <v>94.08165979518553</v>
      </c>
    </row>
    <row r="98" spans="1:19" ht="12.75">
      <c r="A98" s="85"/>
      <c r="B98" s="86"/>
      <c r="C98" s="17" t="s">
        <v>1</v>
      </c>
      <c r="D98" s="59">
        <v>204</v>
      </c>
      <c r="E98" s="59">
        <v>196</v>
      </c>
      <c r="F98" s="59">
        <v>242</v>
      </c>
      <c r="G98" s="59">
        <v>461</v>
      </c>
      <c r="H98" s="59">
        <v>1592</v>
      </c>
      <c r="I98" s="59">
        <v>2404</v>
      </c>
      <c r="J98" s="59">
        <v>2420</v>
      </c>
      <c r="K98" s="59">
        <v>7519</v>
      </c>
      <c r="L98" s="14">
        <f t="shared" si="22"/>
        <v>100</v>
      </c>
      <c r="M98" s="6">
        <f t="shared" si="22"/>
        <v>100</v>
      </c>
      <c r="N98" s="6">
        <f t="shared" si="22"/>
        <v>100</v>
      </c>
      <c r="O98" s="6">
        <f t="shared" si="22"/>
        <v>100</v>
      </c>
      <c r="P98" s="6">
        <f t="shared" si="22"/>
        <v>100</v>
      </c>
      <c r="Q98" s="6">
        <f t="shared" si="22"/>
        <v>100</v>
      </c>
      <c r="R98" s="6">
        <f>+J98/J$98*100</f>
        <v>100</v>
      </c>
      <c r="S98" s="6">
        <f>+K98/K$98*100</f>
        <v>100</v>
      </c>
    </row>
    <row r="99" spans="1:19" ht="12.75" customHeight="1">
      <c r="A99" s="85"/>
      <c r="B99" s="89" t="s">
        <v>33</v>
      </c>
      <c r="C99" s="8" t="s">
        <v>11</v>
      </c>
      <c r="D99" s="57">
        <v>9</v>
      </c>
      <c r="E99" s="57">
        <v>15</v>
      </c>
      <c r="F99" s="57">
        <v>13</v>
      </c>
      <c r="G99" s="57">
        <v>15</v>
      </c>
      <c r="H99" s="57">
        <v>59</v>
      </c>
      <c r="I99" s="57">
        <v>42</v>
      </c>
      <c r="J99" s="57">
        <v>48</v>
      </c>
      <c r="K99" s="57">
        <v>201</v>
      </c>
      <c r="L99" s="13">
        <f aca="true" t="shared" si="23" ref="L99:S102">+D99/D$102*100</f>
        <v>9.782608695652174</v>
      </c>
      <c r="M99" s="3">
        <f t="shared" si="23"/>
        <v>18.51851851851852</v>
      </c>
      <c r="N99" s="3">
        <f t="shared" si="23"/>
        <v>13</v>
      </c>
      <c r="O99" s="3">
        <f t="shared" si="23"/>
        <v>7.109004739336493</v>
      </c>
      <c r="P99" s="3">
        <f t="shared" si="23"/>
        <v>7.023809523809524</v>
      </c>
      <c r="Q99" s="3">
        <f t="shared" si="23"/>
        <v>3.263403263403263</v>
      </c>
      <c r="R99" s="3">
        <f>+J99/J$102*100</f>
        <v>3.6585365853658534</v>
      </c>
      <c r="S99" s="3">
        <f>+K99/K$102*100</f>
        <v>5.12362987509559</v>
      </c>
    </row>
    <row r="100" spans="1:19" ht="12.75">
      <c r="A100" s="85"/>
      <c r="B100" s="86"/>
      <c r="C100" s="8" t="s">
        <v>12</v>
      </c>
      <c r="D100" s="57">
        <v>83</v>
      </c>
      <c r="E100" s="57">
        <v>65</v>
      </c>
      <c r="F100" s="57">
        <v>87</v>
      </c>
      <c r="G100" s="57">
        <v>196</v>
      </c>
      <c r="H100" s="57">
        <v>781</v>
      </c>
      <c r="I100" s="57">
        <v>1242</v>
      </c>
      <c r="J100" s="57">
        <v>1257</v>
      </c>
      <c r="K100" s="57">
        <v>3711</v>
      </c>
      <c r="L100" s="13">
        <f t="shared" si="23"/>
        <v>90.21739130434783</v>
      </c>
      <c r="M100" s="3">
        <f t="shared" si="23"/>
        <v>80.24691358024691</v>
      </c>
      <c r="N100" s="3">
        <f t="shared" si="23"/>
        <v>87</v>
      </c>
      <c r="O100" s="3">
        <f t="shared" si="23"/>
        <v>92.89099526066352</v>
      </c>
      <c r="P100" s="3">
        <f t="shared" si="23"/>
        <v>92.97619047619048</v>
      </c>
      <c r="Q100" s="3">
        <f t="shared" si="23"/>
        <v>96.5034965034965</v>
      </c>
      <c r="R100" s="3">
        <f>+J100/J$102*100</f>
        <v>95.8079268292683</v>
      </c>
      <c r="S100" s="3">
        <f>+K100/K$102*100</f>
        <v>94.59597247004842</v>
      </c>
    </row>
    <row r="101" spans="1:19" ht="12.75">
      <c r="A101" s="85"/>
      <c r="B101" s="86"/>
      <c r="C101" s="8" t="s">
        <v>13</v>
      </c>
      <c r="D101" s="57">
        <v>0</v>
      </c>
      <c r="E101" s="57">
        <v>1</v>
      </c>
      <c r="F101" s="57">
        <v>0</v>
      </c>
      <c r="G101" s="57">
        <v>0</v>
      </c>
      <c r="H101" s="57">
        <v>0</v>
      </c>
      <c r="I101" s="57">
        <v>3</v>
      </c>
      <c r="J101" s="57">
        <v>7</v>
      </c>
      <c r="K101" s="57">
        <v>11</v>
      </c>
      <c r="L101" s="13">
        <f t="shared" si="23"/>
        <v>0</v>
      </c>
      <c r="M101" s="3">
        <f t="shared" si="23"/>
        <v>1.2345679012345678</v>
      </c>
      <c r="N101" s="3">
        <f t="shared" si="23"/>
        <v>0</v>
      </c>
      <c r="O101" s="3">
        <f t="shared" si="23"/>
        <v>0</v>
      </c>
      <c r="P101" s="3">
        <f t="shared" si="23"/>
        <v>0</v>
      </c>
      <c r="Q101" s="3">
        <f t="shared" si="23"/>
        <v>0.2331002331002331</v>
      </c>
      <c r="R101" s="3">
        <f>+J101/J$102*100</f>
        <v>0.5335365853658537</v>
      </c>
      <c r="S101" s="3">
        <f>+K101/K$102*100</f>
        <v>0.28039765485597756</v>
      </c>
    </row>
    <row r="102" spans="1:19" ht="13.5" thickBot="1">
      <c r="A102" s="85"/>
      <c r="B102" s="92"/>
      <c r="C102" s="74" t="s">
        <v>1</v>
      </c>
      <c r="D102" s="69">
        <v>92</v>
      </c>
      <c r="E102" s="69">
        <v>81</v>
      </c>
      <c r="F102" s="69">
        <v>100</v>
      </c>
      <c r="G102" s="69">
        <v>211</v>
      </c>
      <c r="H102" s="69">
        <v>840</v>
      </c>
      <c r="I102" s="69">
        <v>1287</v>
      </c>
      <c r="J102" s="69">
        <v>1312</v>
      </c>
      <c r="K102" s="69">
        <v>3923</v>
      </c>
      <c r="L102" s="71">
        <f t="shared" si="23"/>
        <v>100</v>
      </c>
      <c r="M102" s="72">
        <f t="shared" si="23"/>
        <v>100</v>
      </c>
      <c r="N102" s="72">
        <f t="shared" si="23"/>
        <v>100</v>
      </c>
      <c r="O102" s="72">
        <f t="shared" si="23"/>
        <v>100</v>
      </c>
      <c r="P102" s="72">
        <f t="shared" si="23"/>
        <v>100</v>
      </c>
      <c r="Q102" s="72">
        <f t="shared" si="23"/>
        <v>100</v>
      </c>
      <c r="R102" s="72">
        <f>+J102/J$102*100</f>
        <v>100</v>
      </c>
      <c r="S102" s="72">
        <f>+K102/K$102*100</f>
        <v>100</v>
      </c>
    </row>
    <row r="103" spans="1:19" ht="12.75" customHeight="1">
      <c r="A103" s="85"/>
      <c r="B103" s="89" t="s">
        <v>34</v>
      </c>
      <c r="C103" s="16" t="s">
        <v>11</v>
      </c>
      <c r="D103" s="57">
        <v>39</v>
      </c>
      <c r="E103" s="57">
        <v>36</v>
      </c>
      <c r="F103" s="57">
        <v>35</v>
      </c>
      <c r="G103" s="57">
        <v>39</v>
      </c>
      <c r="H103" s="57">
        <v>99</v>
      </c>
      <c r="I103" s="57">
        <v>101</v>
      </c>
      <c r="J103" s="57">
        <v>56</v>
      </c>
      <c r="K103" s="57">
        <v>405</v>
      </c>
      <c r="L103" s="13">
        <f aca="true" t="shared" si="24" ref="L103:S106">+D103/D$106*100</f>
        <v>18.48341232227488</v>
      </c>
      <c r="M103" s="3">
        <f t="shared" si="24"/>
        <v>19.25133689839572</v>
      </c>
      <c r="N103" s="3">
        <f t="shared" si="24"/>
        <v>15.486725663716813</v>
      </c>
      <c r="O103" s="3">
        <f t="shared" si="24"/>
        <v>7.3584905660377355</v>
      </c>
      <c r="P103" s="3">
        <f t="shared" si="24"/>
        <v>5.823529411764706</v>
      </c>
      <c r="Q103" s="3">
        <f t="shared" si="24"/>
        <v>4.484902309058614</v>
      </c>
      <c r="R103" s="3">
        <f>+J103/J$106*100</f>
        <v>2.986666666666667</v>
      </c>
      <c r="S103" s="3">
        <f>+K103/K$106*100</f>
        <v>5.801461108723679</v>
      </c>
    </row>
    <row r="104" spans="1:19" ht="12.75">
      <c r="A104" s="85"/>
      <c r="B104" s="86"/>
      <c r="C104" s="16" t="s">
        <v>12</v>
      </c>
      <c r="D104" s="57">
        <v>168</v>
      </c>
      <c r="E104" s="57">
        <v>147</v>
      </c>
      <c r="F104" s="57">
        <v>188</v>
      </c>
      <c r="G104" s="57">
        <v>486</v>
      </c>
      <c r="H104" s="57">
        <v>1586</v>
      </c>
      <c r="I104" s="57">
        <v>2133</v>
      </c>
      <c r="J104" s="57">
        <v>1800</v>
      </c>
      <c r="K104" s="57">
        <v>6508</v>
      </c>
      <c r="L104" s="13">
        <f t="shared" si="24"/>
        <v>79.62085308056872</v>
      </c>
      <c r="M104" s="3">
        <f t="shared" si="24"/>
        <v>78.6096256684492</v>
      </c>
      <c r="N104" s="3">
        <f t="shared" si="24"/>
        <v>83.1858407079646</v>
      </c>
      <c r="O104" s="3">
        <f t="shared" si="24"/>
        <v>91.69811320754717</v>
      </c>
      <c r="P104" s="3">
        <f t="shared" si="24"/>
        <v>93.29411764705883</v>
      </c>
      <c r="Q104" s="3">
        <f t="shared" si="24"/>
        <v>94.71580817051509</v>
      </c>
      <c r="R104" s="3">
        <f>+J104/J$106*100</f>
        <v>96</v>
      </c>
      <c r="S104" s="3">
        <f>+K104/K$106*100</f>
        <v>93.22446640882394</v>
      </c>
    </row>
    <row r="105" spans="1:19" ht="12.75">
      <c r="A105" s="85"/>
      <c r="B105" s="86"/>
      <c r="C105" s="16" t="s">
        <v>13</v>
      </c>
      <c r="D105" s="57">
        <v>4</v>
      </c>
      <c r="E105" s="57">
        <v>4</v>
      </c>
      <c r="F105" s="57">
        <v>3</v>
      </c>
      <c r="G105" s="57">
        <v>5</v>
      </c>
      <c r="H105" s="57">
        <v>15</v>
      </c>
      <c r="I105" s="57">
        <v>18</v>
      </c>
      <c r="J105" s="57">
        <v>19</v>
      </c>
      <c r="K105" s="57">
        <v>68</v>
      </c>
      <c r="L105" s="13">
        <f t="shared" si="24"/>
        <v>1.8957345971563981</v>
      </c>
      <c r="M105" s="3">
        <f t="shared" si="24"/>
        <v>2.13903743315508</v>
      </c>
      <c r="N105" s="3">
        <f t="shared" si="24"/>
        <v>1.3274336283185841</v>
      </c>
      <c r="O105" s="3">
        <f t="shared" si="24"/>
        <v>0.9433962264150944</v>
      </c>
      <c r="P105" s="3">
        <f t="shared" si="24"/>
        <v>0.8823529411764706</v>
      </c>
      <c r="Q105" s="3">
        <f t="shared" si="24"/>
        <v>0.7992895204262878</v>
      </c>
      <c r="R105" s="3">
        <f>+J105/J$106*100</f>
        <v>1.0133333333333332</v>
      </c>
      <c r="S105" s="3">
        <f>+K105/K$106*100</f>
        <v>0.9740724824523708</v>
      </c>
    </row>
    <row r="106" spans="1:19" ht="13.5" thickBot="1">
      <c r="A106" s="85"/>
      <c r="B106" s="90"/>
      <c r="C106" s="16" t="s">
        <v>1</v>
      </c>
      <c r="D106" s="57">
        <v>211</v>
      </c>
      <c r="E106" s="57">
        <v>187</v>
      </c>
      <c r="F106" s="57">
        <v>226</v>
      </c>
      <c r="G106" s="57">
        <v>530</v>
      </c>
      <c r="H106" s="57">
        <v>1700</v>
      </c>
      <c r="I106" s="57">
        <v>2252</v>
      </c>
      <c r="J106" s="57">
        <v>1875</v>
      </c>
      <c r="K106" s="57">
        <v>6981</v>
      </c>
      <c r="L106" s="13">
        <f t="shared" si="24"/>
        <v>100</v>
      </c>
      <c r="M106" s="3">
        <f t="shared" si="24"/>
        <v>100</v>
      </c>
      <c r="N106" s="3">
        <f t="shared" si="24"/>
        <v>100</v>
      </c>
      <c r="O106" s="3">
        <f t="shared" si="24"/>
        <v>100</v>
      </c>
      <c r="P106" s="3">
        <f t="shared" si="24"/>
        <v>100</v>
      </c>
      <c r="Q106" s="3">
        <f t="shared" si="24"/>
        <v>100</v>
      </c>
      <c r="R106" s="3">
        <f>+J106/J$106*100</f>
        <v>100</v>
      </c>
      <c r="S106" s="3">
        <f>+K106/K$106*100</f>
        <v>100</v>
      </c>
    </row>
    <row r="107" spans="1:19" ht="12.75" customHeight="1">
      <c r="A107" s="85"/>
      <c r="B107" s="88" t="s">
        <v>35</v>
      </c>
      <c r="C107" s="67" t="s">
        <v>11</v>
      </c>
      <c r="D107" s="62">
        <v>30</v>
      </c>
      <c r="E107" s="62">
        <v>25</v>
      </c>
      <c r="F107" s="62">
        <v>27</v>
      </c>
      <c r="G107" s="62">
        <v>23</v>
      </c>
      <c r="H107" s="62">
        <v>49</v>
      </c>
      <c r="I107" s="62">
        <v>39</v>
      </c>
      <c r="J107" s="62">
        <v>34</v>
      </c>
      <c r="K107" s="62">
        <v>227</v>
      </c>
      <c r="L107" s="64">
        <f aca="true" t="shared" si="25" ref="L107:S110">+D107/D$110*100</f>
        <v>16.94915254237288</v>
      </c>
      <c r="M107" s="65">
        <f t="shared" si="25"/>
        <v>14.367816091954023</v>
      </c>
      <c r="N107" s="65">
        <f t="shared" si="25"/>
        <v>12.442396313364055</v>
      </c>
      <c r="O107" s="65">
        <f t="shared" si="25"/>
        <v>6.406685236768802</v>
      </c>
      <c r="P107" s="65">
        <f t="shared" si="25"/>
        <v>5.426356589147287</v>
      </c>
      <c r="Q107" s="65">
        <f t="shared" si="25"/>
        <v>3.8613861386138613</v>
      </c>
      <c r="R107" s="65">
        <f>+J107/J$110*100</f>
        <v>3.78619153674833</v>
      </c>
      <c r="S107" s="65">
        <f>+K107/K$110*100</f>
        <v>6.072766185125736</v>
      </c>
    </row>
    <row r="108" spans="1:19" ht="12.75">
      <c r="A108" s="85"/>
      <c r="B108" s="86"/>
      <c r="C108" s="8" t="s">
        <v>12</v>
      </c>
      <c r="D108" s="57">
        <v>147</v>
      </c>
      <c r="E108" s="57">
        <v>149</v>
      </c>
      <c r="F108" s="57">
        <v>188</v>
      </c>
      <c r="G108" s="57">
        <v>334</v>
      </c>
      <c r="H108" s="57">
        <v>851</v>
      </c>
      <c r="I108" s="57">
        <v>969</v>
      </c>
      <c r="J108" s="57">
        <v>863</v>
      </c>
      <c r="K108" s="57">
        <v>3501</v>
      </c>
      <c r="L108" s="13">
        <f t="shared" si="25"/>
        <v>83.05084745762711</v>
      </c>
      <c r="M108" s="3">
        <f t="shared" si="25"/>
        <v>85.63218390804597</v>
      </c>
      <c r="N108" s="3">
        <f t="shared" si="25"/>
        <v>86.63594470046083</v>
      </c>
      <c r="O108" s="3">
        <f t="shared" si="25"/>
        <v>93.03621169916435</v>
      </c>
      <c r="P108" s="3">
        <f t="shared" si="25"/>
        <v>94.24141749723145</v>
      </c>
      <c r="Q108" s="3">
        <f t="shared" si="25"/>
        <v>95.94059405940594</v>
      </c>
      <c r="R108" s="3">
        <f>+J108/J$110*100</f>
        <v>96.10244988864143</v>
      </c>
      <c r="S108" s="3">
        <f>+K108/K$110*100</f>
        <v>93.65971107544141</v>
      </c>
    </row>
    <row r="109" spans="1:19" ht="12.75">
      <c r="A109" s="85"/>
      <c r="B109" s="86"/>
      <c r="C109" s="8" t="s">
        <v>13</v>
      </c>
      <c r="D109" s="57">
        <v>0</v>
      </c>
      <c r="E109" s="57">
        <v>0</v>
      </c>
      <c r="F109" s="57">
        <v>2</v>
      </c>
      <c r="G109" s="57">
        <v>2</v>
      </c>
      <c r="H109" s="57">
        <v>3</v>
      </c>
      <c r="I109" s="57">
        <v>2</v>
      </c>
      <c r="J109" s="57">
        <v>1</v>
      </c>
      <c r="K109" s="57">
        <v>10</v>
      </c>
      <c r="L109" s="13">
        <f t="shared" si="25"/>
        <v>0</v>
      </c>
      <c r="M109" s="3">
        <f t="shared" si="25"/>
        <v>0</v>
      </c>
      <c r="N109" s="3">
        <f t="shared" si="25"/>
        <v>0.9216589861751152</v>
      </c>
      <c r="O109" s="3">
        <f t="shared" si="25"/>
        <v>0.5571030640668524</v>
      </c>
      <c r="P109" s="3">
        <f t="shared" si="25"/>
        <v>0.33222591362126247</v>
      </c>
      <c r="Q109" s="3">
        <f t="shared" si="25"/>
        <v>0.19801980198019803</v>
      </c>
      <c r="R109" s="3">
        <f>+J109/J$110*100</f>
        <v>0.11135857461024498</v>
      </c>
      <c r="S109" s="3">
        <f>+K109/K$110*100</f>
        <v>0.26752273943285176</v>
      </c>
    </row>
    <row r="110" spans="1:19" ht="12.75">
      <c r="A110" s="85"/>
      <c r="B110" s="90"/>
      <c r="C110" s="8" t="s">
        <v>1</v>
      </c>
      <c r="D110" s="57">
        <v>177</v>
      </c>
      <c r="E110" s="57">
        <v>174</v>
      </c>
      <c r="F110" s="57">
        <v>217</v>
      </c>
      <c r="G110" s="57">
        <v>359</v>
      </c>
      <c r="H110" s="57">
        <v>903</v>
      </c>
      <c r="I110" s="57">
        <v>1010</v>
      </c>
      <c r="J110" s="57">
        <v>898</v>
      </c>
      <c r="K110" s="57">
        <v>3738</v>
      </c>
      <c r="L110" s="13">
        <f t="shared" si="25"/>
        <v>100</v>
      </c>
      <c r="M110" s="3">
        <f t="shared" si="25"/>
        <v>100</v>
      </c>
      <c r="N110" s="3">
        <f t="shared" si="25"/>
        <v>100</v>
      </c>
      <c r="O110" s="3">
        <f t="shared" si="25"/>
        <v>100</v>
      </c>
      <c r="P110" s="3">
        <f t="shared" si="25"/>
        <v>100</v>
      </c>
      <c r="Q110" s="3">
        <f t="shared" si="25"/>
        <v>100</v>
      </c>
      <c r="R110" s="3">
        <f>+J110/J$110*100</f>
        <v>100</v>
      </c>
      <c r="S110" s="3">
        <f>+K110/K$110*100</f>
        <v>100</v>
      </c>
    </row>
    <row r="111" spans="1:19" ht="12.75" customHeight="1">
      <c r="A111" s="85"/>
      <c r="B111" s="91" t="s">
        <v>36</v>
      </c>
      <c r="C111" s="15" t="s">
        <v>11</v>
      </c>
      <c r="D111" s="55">
        <v>35</v>
      </c>
      <c r="E111" s="55">
        <v>30</v>
      </c>
      <c r="F111" s="55">
        <v>25</v>
      </c>
      <c r="G111" s="55">
        <v>20</v>
      </c>
      <c r="H111" s="55">
        <v>59</v>
      </c>
      <c r="I111" s="55">
        <v>65</v>
      </c>
      <c r="J111" s="55">
        <v>37</v>
      </c>
      <c r="K111" s="55">
        <v>271</v>
      </c>
      <c r="L111" s="12">
        <f aca="true" t="shared" si="26" ref="L111:S114">+D111/D$114*100</f>
        <v>17.326732673267326</v>
      </c>
      <c r="M111" s="10">
        <f t="shared" si="26"/>
        <v>16.39344262295082</v>
      </c>
      <c r="N111" s="10">
        <f t="shared" si="26"/>
        <v>11.574074074074074</v>
      </c>
      <c r="O111" s="10">
        <f t="shared" si="26"/>
        <v>4.651162790697675</v>
      </c>
      <c r="P111" s="10">
        <f t="shared" si="26"/>
        <v>4.4832826747720365</v>
      </c>
      <c r="Q111" s="10">
        <f t="shared" si="26"/>
        <v>3.668171557562077</v>
      </c>
      <c r="R111" s="10">
        <f>+J111/J$114*100</f>
        <v>2.230259192284509</v>
      </c>
      <c r="S111" s="10">
        <f>+K111/K$114*100</f>
        <v>4.690204222914503</v>
      </c>
    </row>
    <row r="112" spans="1:19" ht="12.75">
      <c r="A112" s="85"/>
      <c r="B112" s="86"/>
      <c r="C112" s="16" t="s">
        <v>12</v>
      </c>
      <c r="D112" s="57">
        <v>159</v>
      </c>
      <c r="E112" s="57">
        <v>134</v>
      </c>
      <c r="F112" s="57">
        <v>164</v>
      </c>
      <c r="G112" s="57">
        <v>352</v>
      </c>
      <c r="H112" s="57">
        <v>1195</v>
      </c>
      <c r="I112" s="57">
        <v>1666</v>
      </c>
      <c r="J112" s="57">
        <v>1598</v>
      </c>
      <c r="K112" s="57">
        <v>5268</v>
      </c>
      <c r="L112" s="13">
        <f t="shared" si="26"/>
        <v>78.71287128712872</v>
      </c>
      <c r="M112" s="3">
        <f t="shared" si="26"/>
        <v>73.224043715847</v>
      </c>
      <c r="N112" s="3">
        <f t="shared" si="26"/>
        <v>75.92592592592592</v>
      </c>
      <c r="O112" s="3">
        <f t="shared" si="26"/>
        <v>81.86046511627907</v>
      </c>
      <c r="P112" s="3">
        <f t="shared" si="26"/>
        <v>90.80547112462007</v>
      </c>
      <c r="Q112" s="3">
        <f t="shared" si="26"/>
        <v>94.01805869074492</v>
      </c>
      <c r="R112" s="3">
        <f>+J112/J$114*100</f>
        <v>96.32308619650391</v>
      </c>
      <c r="S112" s="3">
        <f>+K112/K$114*100</f>
        <v>91.17341640706127</v>
      </c>
    </row>
    <row r="113" spans="1:19" ht="12.75">
      <c r="A113" s="85"/>
      <c r="B113" s="86"/>
      <c r="C113" s="16" t="s">
        <v>13</v>
      </c>
      <c r="D113" s="57">
        <v>8</v>
      </c>
      <c r="E113" s="57">
        <v>19</v>
      </c>
      <c r="F113" s="57">
        <v>27</v>
      </c>
      <c r="G113" s="57">
        <v>58</v>
      </c>
      <c r="H113" s="57">
        <v>62</v>
      </c>
      <c r="I113" s="57">
        <v>41</v>
      </c>
      <c r="J113" s="57">
        <v>24</v>
      </c>
      <c r="K113" s="57">
        <v>239</v>
      </c>
      <c r="L113" s="13">
        <f t="shared" si="26"/>
        <v>3.9603960396039604</v>
      </c>
      <c r="M113" s="3">
        <f t="shared" si="26"/>
        <v>10.382513661202186</v>
      </c>
      <c r="N113" s="3">
        <f t="shared" si="26"/>
        <v>12.5</v>
      </c>
      <c r="O113" s="3">
        <f t="shared" si="26"/>
        <v>13.488372093023257</v>
      </c>
      <c r="P113" s="3">
        <f t="shared" si="26"/>
        <v>4.711246200607903</v>
      </c>
      <c r="Q113" s="3">
        <f t="shared" si="26"/>
        <v>2.3137697516930023</v>
      </c>
      <c r="R113" s="3">
        <f>+J113/J$114*100</f>
        <v>1.4466546112115732</v>
      </c>
      <c r="S113" s="3">
        <f>+K113/K$114*100</f>
        <v>4.13637937002423</v>
      </c>
    </row>
    <row r="114" spans="1:19" ht="12.75">
      <c r="A114" s="85"/>
      <c r="B114" s="86"/>
      <c r="C114" s="17" t="s">
        <v>1</v>
      </c>
      <c r="D114" s="59">
        <v>202</v>
      </c>
      <c r="E114" s="59">
        <v>183</v>
      </c>
      <c r="F114" s="59">
        <v>216</v>
      </c>
      <c r="G114" s="59">
        <v>430</v>
      </c>
      <c r="H114" s="59">
        <v>1316</v>
      </c>
      <c r="I114" s="59">
        <v>1772</v>
      </c>
      <c r="J114" s="59">
        <v>1659</v>
      </c>
      <c r="K114" s="59">
        <v>5778</v>
      </c>
      <c r="L114" s="14">
        <f t="shared" si="26"/>
        <v>100</v>
      </c>
      <c r="M114" s="6">
        <f t="shared" si="26"/>
        <v>100</v>
      </c>
      <c r="N114" s="6">
        <f t="shared" si="26"/>
        <v>100</v>
      </c>
      <c r="O114" s="6">
        <f t="shared" si="26"/>
        <v>100</v>
      </c>
      <c r="P114" s="6">
        <f t="shared" si="26"/>
        <v>100</v>
      </c>
      <c r="Q114" s="6">
        <f t="shared" si="26"/>
        <v>100</v>
      </c>
      <c r="R114" s="6">
        <f>+J114/J$114*100</f>
        <v>100</v>
      </c>
      <c r="S114" s="6">
        <f>+K114/K$114*100</f>
        <v>100</v>
      </c>
    </row>
    <row r="115" spans="1:19" ht="12.75" customHeight="1">
      <c r="A115" s="85"/>
      <c r="B115" s="89" t="s">
        <v>37</v>
      </c>
      <c r="C115" s="8" t="s">
        <v>11</v>
      </c>
      <c r="D115" s="57">
        <v>25</v>
      </c>
      <c r="E115" s="57">
        <v>13</v>
      </c>
      <c r="F115" s="57">
        <v>9</v>
      </c>
      <c r="G115" s="57">
        <v>11</v>
      </c>
      <c r="H115" s="57">
        <v>37</v>
      </c>
      <c r="I115" s="57">
        <v>31</v>
      </c>
      <c r="J115" s="57">
        <v>26</v>
      </c>
      <c r="K115" s="57">
        <v>152</v>
      </c>
      <c r="L115" s="13">
        <f aca="true" t="shared" si="27" ref="L115:S118">+D115/D$118*100</f>
        <v>20.833333333333336</v>
      </c>
      <c r="M115" s="3">
        <f t="shared" si="27"/>
        <v>20.634920634920633</v>
      </c>
      <c r="N115" s="3">
        <f t="shared" si="27"/>
        <v>10.588235294117647</v>
      </c>
      <c r="O115" s="3">
        <f t="shared" si="27"/>
        <v>5.612244897959184</v>
      </c>
      <c r="P115" s="3">
        <f t="shared" si="27"/>
        <v>4.60772104607721</v>
      </c>
      <c r="Q115" s="3">
        <f t="shared" si="27"/>
        <v>2.528548123980424</v>
      </c>
      <c r="R115" s="3">
        <f>+J115/J$118*100</f>
        <v>2.4928092042186005</v>
      </c>
      <c r="S115" s="3">
        <f>+K115/K$118*100</f>
        <v>4.298642533936651</v>
      </c>
    </row>
    <row r="116" spans="1:19" ht="12.75">
      <c r="A116" s="85"/>
      <c r="B116" s="86"/>
      <c r="C116" s="8" t="s">
        <v>12</v>
      </c>
      <c r="D116" s="57">
        <v>93</v>
      </c>
      <c r="E116" s="57">
        <v>50</v>
      </c>
      <c r="F116" s="57">
        <v>76</v>
      </c>
      <c r="G116" s="57">
        <v>184</v>
      </c>
      <c r="H116" s="57">
        <v>765</v>
      </c>
      <c r="I116" s="57">
        <v>1195</v>
      </c>
      <c r="J116" s="57">
        <v>1015</v>
      </c>
      <c r="K116" s="57">
        <v>3378</v>
      </c>
      <c r="L116" s="13">
        <f t="shared" si="27"/>
        <v>77.5</v>
      </c>
      <c r="M116" s="3">
        <f t="shared" si="27"/>
        <v>79.36507936507937</v>
      </c>
      <c r="N116" s="3">
        <f t="shared" si="27"/>
        <v>89.41176470588236</v>
      </c>
      <c r="O116" s="3">
        <f t="shared" si="27"/>
        <v>93.87755102040816</v>
      </c>
      <c r="P116" s="3">
        <f t="shared" si="27"/>
        <v>95.26774595267746</v>
      </c>
      <c r="Q116" s="3">
        <f t="shared" si="27"/>
        <v>97.47145187601957</v>
      </c>
      <c r="R116" s="3">
        <f>+J116/J$118*100</f>
        <v>97.31543624161074</v>
      </c>
      <c r="S116" s="3">
        <f>+K116/K$118*100</f>
        <v>95.5316742081448</v>
      </c>
    </row>
    <row r="117" spans="1:19" ht="12.75">
      <c r="A117" s="85"/>
      <c r="B117" s="86"/>
      <c r="C117" s="8" t="s">
        <v>13</v>
      </c>
      <c r="D117" s="57">
        <v>2</v>
      </c>
      <c r="E117" s="57">
        <v>0</v>
      </c>
      <c r="F117" s="57">
        <v>0</v>
      </c>
      <c r="G117" s="57">
        <v>1</v>
      </c>
      <c r="H117" s="57">
        <v>1</v>
      </c>
      <c r="I117" s="57">
        <v>0</v>
      </c>
      <c r="J117" s="57">
        <v>2</v>
      </c>
      <c r="K117" s="57">
        <v>6</v>
      </c>
      <c r="L117" s="13">
        <f t="shared" si="27"/>
        <v>1.6666666666666667</v>
      </c>
      <c r="M117" s="3">
        <f t="shared" si="27"/>
        <v>0</v>
      </c>
      <c r="N117" s="3">
        <f t="shared" si="27"/>
        <v>0</v>
      </c>
      <c r="O117" s="3">
        <f t="shared" si="27"/>
        <v>0.5102040816326531</v>
      </c>
      <c r="P117" s="3">
        <f t="shared" si="27"/>
        <v>0.12453300124533001</v>
      </c>
      <c r="Q117" s="3">
        <f t="shared" si="27"/>
        <v>0</v>
      </c>
      <c r="R117" s="3">
        <f>+J117/J$118*100</f>
        <v>0.19175455417066153</v>
      </c>
      <c r="S117" s="3">
        <f>+K117/K$118*100</f>
        <v>0.16968325791855204</v>
      </c>
    </row>
    <row r="118" spans="1:19" ht="12.75">
      <c r="A118" s="85"/>
      <c r="B118" s="90"/>
      <c r="C118" s="8" t="s">
        <v>1</v>
      </c>
      <c r="D118" s="57">
        <v>120</v>
      </c>
      <c r="E118" s="57">
        <v>63</v>
      </c>
      <c r="F118" s="57">
        <v>85</v>
      </c>
      <c r="G118" s="57">
        <v>196</v>
      </c>
      <c r="H118" s="57">
        <v>803</v>
      </c>
      <c r="I118" s="57">
        <v>1226</v>
      </c>
      <c r="J118" s="57">
        <v>1043</v>
      </c>
      <c r="K118" s="57">
        <v>3536</v>
      </c>
      <c r="L118" s="13">
        <f t="shared" si="27"/>
        <v>100</v>
      </c>
      <c r="M118" s="3">
        <f t="shared" si="27"/>
        <v>100</v>
      </c>
      <c r="N118" s="3">
        <f t="shared" si="27"/>
        <v>100</v>
      </c>
      <c r="O118" s="3">
        <f t="shared" si="27"/>
        <v>100</v>
      </c>
      <c r="P118" s="3">
        <f t="shared" si="27"/>
        <v>100</v>
      </c>
      <c r="Q118" s="3">
        <f t="shared" si="27"/>
        <v>100</v>
      </c>
      <c r="R118" s="3">
        <f>+J118/J$118*100</f>
        <v>100</v>
      </c>
      <c r="S118" s="3">
        <f>+K118/K$118*100</f>
        <v>100</v>
      </c>
    </row>
    <row r="119" spans="1:19" ht="12.75" customHeight="1">
      <c r="A119" s="85"/>
      <c r="B119" s="91" t="s">
        <v>38</v>
      </c>
      <c r="C119" s="15" t="s">
        <v>11</v>
      </c>
      <c r="D119" s="55">
        <v>19</v>
      </c>
      <c r="E119" s="55">
        <v>21</v>
      </c>
      <c r="F119" s="55">
        <v>17</v>
      </c>
      <c r="G119" s="55">
        <v>26</v>
      </c>
      <c r="H119" s="55">
        <v>48</v>
      </c>
      <c r="I119" s="55">
        <v>41</v>
      </c>
      <c r="J119" s="55">
        <v>18</v>
      </c>
      <c r="K119" s="55">
        <v>190</v>
      </c>
      <c r="L119" s="12">
        <f aca="true" t="shared" si="28" ref="L119:S122">+D119/D$122*100</f>
        <v>15.966386554621847</v>
      </c>
      <c r="M119" s="10">
        <f t="shared" si="28"/>
        <v>16.030534351145036</v>
      </c>
      <c r="N119" s="10">
        <f t="shared" si="28"/>
        <v>11.258278145695364</v>
      </c>
      <c r="O119" s="10">
        <f t="shared" si="28"/>
        <v>9.885931558935361</v>
      </c>
      <c r="P119" s="10">
        <f t="shared" si="28"/>
        <v>8.586762075134168</v>
      </c>
      <c r="Q119" s="10">
        <f t="shared" si="28"/>
        <v>6.570512820512821</v>
      </c>
      <c r="R119" s="10">
        <f>+J119/J$122*100</f>
        <v>3.6217303822937628</v>
      </c>
      <c r="S119" s="10">
        <f>+K119/K$122*100</f>
        <v>8.10580204778157</v>
      </c>
    </row>
    <row r="120" spans="1:19" ht="12.75">
      <c r="A120" s="85"/>
      <c r="B120" s="86"/>
      <c r="C120" s="16" t="s">
        <v>12</v>
      </c>
      <c r="D120" s="57">
        <v>100</v>
      </c>
      <c r="E120" s="57">
        <v>110</v>
      </c>
      <c r="F120" s="57">
        <v>134</v>
      </c>
      <c r="G120" s="57">
        <v>237</v>
      </c>
      <c r="H120" s="57">
        <v>511</v>
      </c>
      <c r="I120" s="57">
        <v>583</v>
      </c>
      <c r="J120" s="57">
        <v>479</v>
      </c>
      <c r="K120" s="57">
        <v>2154</v>
      </c>
      <c r="L120" s="13">
        <f t="shared" si="28"/>
        <v>84.03361344537815</v>
      </c>
      <c r="M120" s="3">
        <f t="shared" si="28"/>
        <v>83.96946564885496</v>
      </c>
      <c r="N120" s="3">
        <f t="shared" si="28"/>
        <v>88.74172185430463</v>
      </c>
      <c r="O120" s="3">
        <f t="shared" si="28"/>
        <v>90.11406844106465</v>
      </c>
      <c r="P120" s="3">
        <f t="shared" si="28"/>
        <v>91.41323792486583</v>
      </c>
      <c r="Q120" s="3">
        <f t="shared" si="28"/>
        <v>93.42948717948718</v>
      </c>
      <c r="R120" s="3">
        <f>+J120/J$122*100</f>
        <v>96.37826961770624</v>
      </c>
      <c r="S120" s="3">
        <f>+K120/K$122*100</f>
        <v>91.89419795221842</v>
      </c>
    </row>
    <row r="121" spans="1:19" ht="12.75">
      <c r="A121" s="85"/>
      <c r="B121" s="86"/>
      <c r="C121" s="16" t="s">
        <v>13</v>
      </c>
      <c r="D121" s="57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0</v>
      </c>
      <c r="K121" s="57">
        <v>0</v>
      </c>
      <c r="L121" s="13">
        <f t="shared" si="28"/>
        <v>0</v>
      </c>
      <c r="M121" s="3">
        <f t="shared" si="28"/>
        <v>0</v>
      </c>
      <c r="N121" s="3">
        <f t="shared" si="28"/>
        <v>0</v>
      </c>
      <c r="O121" s="3">
        <f t="shared" si="28"/>
        <v>0</v>
      </c>
      <c r="P121" s="3">
        <f t="shared" si="28"/>
        <v>0</v>
      </c>
      <c r="Q121" s="3">
        <f t="shared" si="28"/>
        <v>0</v>
      </c>
      <c r="R121" s="3">
        <f>+J121/J$122*100</f>
        <v>0</v>
      </c>
      <c r="S121" s="3">
        <f>+K121/K$122*100</f>
        <v>0</v>
      </c>
    </row>
    <row r="122" spans="1:19" ht="12.75">
      <c r="A122" s="85"/>
      <c r="B122" s="86"/>
      <c r="C122" s="17" t="s">
        <v>1</v>
      </c>
      <c r="D122" s="59">
        <v>119</v>
      </c>
      <c r="E122" s="59">
        <v>131</v>
      </c>
      <c r="F122" s="59">
        <v>151</v>
      </c>
      <c r="G122" s="59">
        <v>263</v>
      </c>
      <c r="H122" s="59">
        <v>559</v>
      </c>
      <c r="I122" s="59">
        <v>624</v>
      </c>
      <c r="J122" s="59">
        <v>497</v>
      </c>
      <c r="K122" s="59">
        <v>2344</v>
      </c>
      <c r="L122" s="14">
        <f t="shared" si="28"/>
        <v>100</v>
      </c>
      <c r="M122" s="6">
        <f t="shared" si="28"/>
        <v>100</v>
      </c>
      <c r="N122" s="6">
        <f t="shared" si="28"/>
        <v>100</v>
      </c>
      <c r="O122" s="6">
        <f t="shared" si="28"/>
        <v>100</v>
      </c>
      <c r="P122" s="6">
        <f t="shared" si="28"/>
        <v>100</v>
      </c>
      <c r="Q122" s="6">
        <f t="shared" si="28"/>
        <v>100</v>
      </c>
      <c r="R122" s="6">
        <f>+J122/J$122*100</f>
        <v>100</v>
      </c>
      <c r="S122" s="6">
        <f>+K122/K$122*100</f>
        <v>100</v>
      </c>
    </row>
    <row r="123" spans="1:19" ht="12.75" customHeight="1">
      <c r="A123" s="85"/>
      <c r="B123" s="89" t="s">
        <v>39</v>
      </c>
      <c r="C123" s="8" t="s">
        <v>11</v>
      </c>
      <c r="D123" s="57">
        <v>15</v>
      </c>
      <c r="E123" s="57">
        <v>13</v>
      </c>
      <c r="F123" s="57">
        <v>9</v>
      </c>
      <c r="G123" s="57">
        <v>25</v>
      </c>
      <c r="H123" s="57">
        <v>30</v>
      </c>
      <c r="I123" s="57">
        <v>23</v>
      </c>
      <c r="J123" s="57">
        <v>20</v>
      </c>
      <c r="K123" s="57">
        <v>135</v>
      </c>
      <c r="L123" s="13">
        <f aca="true" t="shared" si="29" ref="L123:S126">+D123/D$126*100</f>
        <v>18.29268292682927</v>
      </c>
      <c r="M123" s="3">
        <f t="shared" si="29"/>
        <v>14.942528735632186</v>
      </c>
      <c r="N123" s="3">
        <f t="shared" si="29"/>
        <v>7.03125</v>
      </c>
      <c r="O123" s="3">
        <f t="shared" si="29"/>
        <v>9.469696969696969</v>
      </c>
      <c r="P123" s="3">
        <f t="shared" si="29"/>
        <v>4.552352048558421</v>
      </c>
      <c r="Q123" s="3">
        <f t="shared" si="29"/>
        <v>3.43796711509716</v>
      </c>
      <c r="R123" s="3">
        <f>+J123/J$126*100</f>
        <v>3.4965034965034967</v>
      </c>
      <c r="S123" s="3">
        <f>+K123/K$126*100</f>
        <v>5.485574969524584</v>
      </c>
    </row>
    <row r="124" spans="1:19" ht="12.75">
      <c r="A124" s="85"/>
      <c r="B124" s="86"/>
      <c r="C124" s="8" t="s">
        <v>12</v>
      </c>
      <c r="D124" s="57">
        <v>67</v>
      </c>
      <c r="E124" s="57">
        <v>74</v>
      </c>
      <c r="F124" s="57">
        <v>119</v>
      </c>
      <c r="G124" s="57">
        <v>239</v>
      </c>
      <c r="H124" s="57">
        <v>629</v>
      </c>
      <c r="I124" s="57">
        <v>646</v>
      </c>
      <c r="J124" s="57">
        <v>552</v>
      </c>
      <c r="K124" s="57">
        <v>2326</v>
      </c>
      <c r="L124" s="13">
        <f t="shared" si="29"/>
        <v>81.70731707317073</v>
      </c>
      <c r="M124" s="3">
        <f t="shared" si="29"/>
        <v>85.0574712643678</v>
      </c>
      <c r="N124" s="3">
        <f t="shared" si="29"/>
        <v>92.96875</v>
      </c>
      <c r="O124" s="3">
        <f t="shared" si="29"/>
        <v>90.53030303030303</v>
      </c>
      <c r="P124" s="3">
        <f t="shared" si="29"/>
        <v>95.44764795144158</v>
      </c>
      <c r="Q124" s="3">
        <f t="shared" si="29"/>
        <v>96.56203288490283</v>
      </c>
      <c r="R124" s="3">
        <f>+J124/J$126*100</f>
        <v>96.5034965034965</v>
      </c>
      <c r="S124" s="3">
        <f>+K124/K$126*100</f>
        <v>94.51442503047541</v>
      </c>
    </row>
    <row r="125" spans="1:19" ht="12.75">
      <c r="A125" s="85"/>
      <c r="B125" s="86"/>
      <c r="C125" s="8" t="s">
        <v>13</v>
      </c>
      <c r="D125" s="57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0</v>
      </c>
      <c r="J125" s="57">
        <v>0</v>
      </c>
      <c r="K125" s="57">
        <v>0</v>
      </c>
      <c r="L125" s="13">
        <f t="shared" si="29"/>
        <v>0</v>
      </c>
      <c r="M125" s="3">
        <f t="shared" si="29"/>
        <v>0</v>
      </c>
      <c r="N125" s="3">
        <f t="shared" si="29"/>
        <v>0</v>
      </c>
      <c r="O125" s="3">
        <f t="shared" si="29"/>
        <v>0</v>
      </c>
      <c r="P125" s="3">
        <f t="shared" si="29"/>
        <v>0</v>
      </c>
      <c r="Q125" s="3">
        <f t="shared" si="29"/>
        <v>0</v>
      </c>
      <c r="R125" s="3">
        <f>+J125/J$126*100</f>
        <v>0</v>
      </c>
      <c r="S125" s="3">
        <f>+K125/K$126*100</f>
        <v>0</v>
      </c>
    </row>
    <row r="126" spans="1:19" ht="12.75">
      <c r="A126" s="85"/>
      <c r="B126" s="90"/>
      <c r="C126" s="8" t="s">
        <v>1</v>
      </c>
      <c r="D126" s="57">
        <v>82</v>
      </c>
      <c r="E126" s="57">
        <v>87</v>
      </c>
      <c r="F126" s="57">
        <v>128</v>
      </c>
      <c r="G126" s="57">
        <v>264</v>
      </c>
      <c r="H126" s="57">
        <v>659</v>
      </c>
      <c r="I126" s="57">
        <v>669</v>
      </c>
      <c r="J126" s="57">
        <v>572</v>
      </c>
      <c r="K126" s="57">
        <v>2461</v>
      </c>
      <c r="L126" s="13">
        <f t="shared" si="29"/>
        <v>100</v>
      </c>
      <c r="M126" s="3">
        <f t="shared" si="29"/>
        <v>100</v>
      </c>
      <c r="N126" s="3">
        <f t="shared" si="29"/>
        <v>100</v>
      </c>
      <c r="O126" s="3">
        <f t="shared" si="29"/>
        <v>100</v>
      </c>
      <c r="P126" s="3">
        <f t="shared" si="29"/>
        <v>100</v>
      </c>
      <c r="Q126" s="3">
        <f t="shared" si="29"/>
        <v>100</v>
      </c>
      <c r="R126" s="3">
        <f>+J126/J$126*100</f>
        <v>100</v>
      </c>
      <c r="S126" s="3">
        <f>+K126/K$126*100</f>
        <v>100</v>
      </c>
    </row>
    <row r="127" spans="1:19" ht="12.75" customHeight="1">
      <c r="A127" s="85"/>
      <c r="B127" s="91" t="s">
        <v>40</v>
      </c>
      <c r="C127" s="15" t="s">
        <v>11</v>
      </c>
      <c r="D127" s="55">
        <v>17</v>
      </c>
      <c r="E127" s="55">
        <v>11</v>
      </c>
      <c r="F127" s="55">
        <v>8</v>
      </c>
      <c r="G127" s="55">
        <v>26</v>
      </c>
      <c r="H127" s="55">
        <v>35</v>
      </c>
      <c r="I127" s="55">
        <v>23</v>
      </c>
      <c r="J127" s="55">
        <v>16</v>
      </c>
      <c r="K127" s="55">
        <v>136</v>
      </c>
      <c r="L127" s="12">
        <f aca="true" t="shared" si="30" ref="L127:S130">+D127/D$130*100</f>
        <v>17.346938775510203</v>
      </c>
      <c r="M127" s="10">
        <f t="shared" si="30"/>
        <v>12.222222222222221</v>
      </c>
      <c r="N127" s="10">
        <f t="shared" si="30"/>
        <v>9.090909090909092</v>
      </c>
      <c r="O127" s="10">
        <f t="shared" si="30"/>
        <v>12.745098039215685</v>
      </c>
      <c r="P127" s="10">
        <f t="shared" si="30"/>
        <v>5.922165820642978</v>
      </c>
      <c r="Q127" s="10">
        <f t="shared" si="30"/>
        <v>2.8930817610062896</v>
      </c>
      <c r="R127" s="10">
        <f>+J127/J$130*100</f>
        <v>2.4691358024691357</v>
      </c>
      <c r="S127" s="10">
        <f>+K127/K$130*100</f>
        <v>5.409705648369132</v>
      </c>
    </row>
    <row r="128" spans="1:19" ht="12.75">
      <c r="A128" s="85"/>
      <c r="B128" s="86"/>
      <c r="C128" s="16" t="s">
        <v>12</v>
      </c>
      <c r="D128" s="57">
        <v>81</v>
      </c>
      <c r="E128" s="57">
        <v>79</v>
      </c>
      <c r="F128" s="57">
        <v>80</v>
      </c>
      <c r="G128" s="57">
        <v>176</v>
      </c>
      <c r="H128" s="57">
        <v>555</v>
      </c>
      <c r="I128" s="57">
        <v>771</v>
      </c>
      <c r="J128" s="57">
        <v>632</v>
      </c>
      <c r="K128" s="57">
        <v>2374</v>
      </c>
      <c r="L128" s="13">
        <f t="shared" si="30"/>
        <v>82.6530612244898</v>
      </c>
      <c r="M128" s="3">
        <f t="shared" si="30"/>
        <v>87.77777777777777</v>
      </c>
      <c r="N128" s="3">
        <f t="shared" si="30"/>
        <v>90.9090909090909</v>
      </c>
      <c r="O128" s="3">
        <f t="shared" si="30"/>
        <v>86.27450980392157</v>
      </c>
      <c r="P128" s="3">
        <f t="shared" si="30"/>
        <v>93.90862944162437</v>
      </c>
      <c r="Q128" s="3">
        <f t="shared" si="30"/>
        <v>96.98113207547169</v>
      </c>
      <c r="R128" s="3">
        <f>+J128/J$130*100</f>
        <v>97.53086419753086</v>
      </c>
      <c r="S128" s="3">
        <f>+K128/K$130*100</f>
        <v>94.43118536197295</v>
      </c>
    </row>
    <row r="129" spans="1:19" ht="12.75">
      <c r="A129" s="85"/>
      <c r="B129" s="86"/>
      <c r="C129" s="16" t="s">
        <v>13</v>
      </c>
      <c r="D129" s="57">
        <v>0</v>
      </c>
      <c r="E129" s="57">
        <v>0</v>
      </c>
      <c r="F129" s="57">
        <v>0</v>
      </c>
      <c r="G129" s="57">
        <v>2</v>
      </c>
      <c r="H129" s="57">
        <v>1</v>
      </c>
      <c r="I129" s="57">
        <v>1</v>
      </c>
      <c r="J129" s="57">
        <v>0</v>
      </c>
      <c r="K129" s="57">
        <v>4</v>
      </c>
      <c r="L129" s="13">
        <f t="shared" si="30"/>
        <v>0</v>
      </c>
      <c r="M129" s="3">
        <f t="shared" si="30"/>
        <v>0</v>
      </c>
      <c r="N129" s="3">
        <f t="shared" si="30"/>
        <v>0</v>
      </c>
      <c r="O129" s="3">
        <f t="shared" si="30"/>
        <v>0.9803921568627451</v>
      </c>
      <c r="P129" s="3">
        <f t="shared" si="30"/>
        <v>0.1692047377326565</v>
      </c>
      <c r="Q129" s="3">
        <f t="shared" si="30"/>
        <v>0.12578616352201258</v>
      </c>
      <c r="R129" s="3">
        <f>+J129/J$130*100</f>
        <v>0</v>
      </c>
      <c r="S129" s="3">
        <f>+K129/K$130*100</f>
        <v>0.15910898965791567</v>
      </c>
    </row>
    <row r="130" spans="1:19" ht="12.75">
      <c r="A130" s="85"/>
      <c r="B130" s="86"/>
      <c r="C130" s="17" t="s">
        <v>1</v>
      </c>
      <c r="D130" s="59">
        <v>98</v>
      </c>
      <c r="E130" s="59">
        <v>90</v>
      </c>
      <c r="F130" s="59">
        <v>88</v>
      </c>
      <c r="G130" s="59">
        <v>204</v>
      </c>
      <c r="H130" s="59">
        <v>591</v>
      </c>
      <c r="I130" s="59">
        <v>795</v>
      </c>
      <c r="J130" s="59">
        <v>648</v>
      </c>
      <c r="K130" s="59">
        <v>2514</v>
      </c>
      <c r="L130" s="14">
        <f t="shared" si="30"/>
        <v>100</v>
      </c>
      <c r="M130" s="6">
        <f t="shared" si="30"/>
        <v>100</v>
      </c>
      <c r="N130" s="6">
        <f t="shared" si="30"/>
        <v>100</v>
      </c>
      <c r="O130" s="6">
        <f t="shared" si="30"/>
        <v>100</v>
      </c>
      <c r="P130" s="6">
        <f t="shared" si="30"/>
        <v>100</v>
      </c>
      <c r="Q130" s="6">
        <f t="shared" si="30"/>
        <v>100</v>
      </c>
      <c r="R130" s="6">
        <f>+J130/J$130*100</f>
        <v>100</v>
      </c>
      <c r="S130" s="6">
        <f>+K130/K$130*100</f>
        <v>100</v>
      </c>
    </row>
    <row r="131" spans="1:19" ht="12.75" customHeight="1">
      <c r="A131" s="85"/>
      <c r="B131" s="89" t="s">
        <v>41</v>
      </c>
      <c r="C131" s="8" t="s">
        <v>11</v>
      </c>
      <c r="D131" s="57">
        <v>12</v>
      </c>
      <c r="E131" s="57">
        <v>14</v>
      </c>
      <c r="F131" s="57">
        <v>14</v>
      </c>
      <c r="G131" s="57">
        <v>22</v>
      </c>
      <c r="H131" s="57">
        <v>39</v>
      </c>
      <c r="I131" s="57">
        <v>29</v>
      </c>
      <c r="J131" s="57">
        <v>16</v>
      </c>
      <c r="K131" s="57">
        <v>146</v>
      </c>
      <c r="L131" s="13">
        <f aca="true" t="shared" si="31" ref="L131:S134">+D131/D$134*100</f>
        <v>13.043478260869565</v>
      </c>
      <c r="M131" s="3">
        <f t="shared" si="31"/>
        <v>15.384615384615385</v>
      </c>
      <c r="N131" s="3">
        <f t="shared" si="31"/>
        <v>10.852713178294573</v>
      </c>
      <c r="O131" s="3">
        <f t="shared" si="31"/>
        <v>9.44206008583691</v>
      </c>
      <c r="P131" s="3">
        <f t="shared" si="31"/>
        <v>7.471264367816093</v>
      </c>
      <c r="Q131" s="3">
        <f t="shared" si="31"/>
        <v>5.686274509803922</v>
      </c>
      <c r="R131" s="3">
        <f>+J131/J$134*100</f>
        <v>4.040404040404041</v>
      </c>
      <c r="S131" s="3">
        <f>+K131/K$134*100</f>
        <v>7.399898631525595</v>
      </c>
    </row>
    <row r="132" spans="1:19" ht="12.75">
      <c r="A132" s="85"/>
      <c r="B132" s="86"/>
      <c r="C132" s="8" t="s">
        <v>12</v>
      </c>
      <c r="D132" s="57">
        <v>80</v>
      </c>
      <c r="E132" s="57">
        <v>77</v>
      </c>
      <c r="F132" s="57">
        <v>115</v>
      </c>
      <c r="G132" s="57">
        <v>211</v>
      </c>
      <c r="H132" s="57">
        <v>482</v>
      </c>
      <c r="I132" s="57">
        <v>481</v>
      </c>
      <c r="J132" s="57">
        <v>379</v>
      </c>
      <c r="K132" s="57">
        <v>1825</v>
      </c>
      <c r="L132" s="13">
        <f t="shared" si="31"/>
        <v>86.95652173913044</v>
      </c>
      <c r="M132" s="3">
        <f t="shared" si="31"/>
        <v>84.61538461538461</v>
      </c>
      <c r="N132" s="3">
        <f t="shared" si="31"/>
        <v>89.14728682170544</v>
      </c>
      <c r="O132" s="3">
        <f t="shared" si="31"/>
        <v>90.55793991416309</v>
      </c>
      <c r="P132" s="3">
        <f t="shared" si="31"/>
        <v>92.33716475095785</v>
      </c>
      <c r="Q132" s="3">
        <f t="shared" si="31"/>
        <v>94.31372549019608</v>
      </c>
      <c r="R132" s="3">
        <f>+J132/J$134*100</f>
        <v>95.70707070707071</v>
      </c>
      <c r="S132" s="3">
        <f>+K132/K$134*100</f>
        <v>92.49873289406995</v>
      </c>
    </row>
    <row r="133" spans="1:19" ht="12.75">
      <c r="A133" s="85"/>
      <c r="B133" s="86"/>
      <c r="C133" s="8" t="s">
        <v>13</v>
      </c>
      <c r="D133" s="57">
        <v>0</v>
      </c>
      <c r="E133" s="57">
        <v>0</v>
      </c>
      <c r="F133" s="57">
        <v>0</v>
      </c>
      <c r="G133" s="57">
        <v>0</v>
      </c>
      <c r="H133" s="57">
        <v>1</v>
      </c>
      <c r="I133" s="57">
        <v>0</v>
      </c>
      <c r="J133" s="57">
        <v>1</v>
      </c>
      <c r="K133" s="57">
        <v>2</v>
      </c>
      <c r="L133" s="13">
        <f t="shared" si="31"/>
        <v>0</v>
      </c>
      <c r="M133" s="3">
        <f t="shared" si="31"/>
        <v>0</v>
      </c>
      <c r="N133" s="3">
        <f t="shared" si="31"/>
        <v>0</v>
      </c>
      <c r="O133" s="3">
        <f t="shared" si="31"/>
        <v>0</v>
      </c>
      <c r="P133" s="3">
        <f t="shared" si="31"/>
        <v>0.19157088122605362</v>
      </c>
      <c r="Q133" s="3">
        <f t="shared" si="31"/>
        <v>0</v>
      </c>
      <c r="R133" s="3">
        <f>+J133/J$134*100</f>
        <v>0.25252525252525254</v>
      </c>
      <c r="S133" s="3">
        <f>+K133/K$134*100</f>
        <v>0.10136847440446022</v>
      </c>
    </row>
    <row r="134" spans="1:19" ht="12.75">
      <c r="A134" s="85"/>
      <c r="B134" s="90"/>
      <c r="C134" s="8" t="s">
        <v>1</v>
      </c>
      <c r="D134" s="57">
        <v>92</v>
      </c>
      <c r="E134" s="57">
        <v>91</v>
      </c>
      <c r="F134" s="57">
        <v>129</v>
      </c>
      <c r="G134" s="57">
        <v>233</v>
      </c>
      <c r="H134" s="57">
        <v>522</v>
      </c>
      <c r="I134" s="57">
        <v>510</v>
      </c>
      <c r="J134" s="57">
        <v>396</v>
      </c>
      <c r="K134" s="57">
        <v>1973</v>
      </c>
      <c r="L134" s="13">
        <f t="shared" si="31"/>
        <v>100</v>
      </c>
      <c r="M134" s="3">
        <f t="shared" si="31"/>
        <v>100</v>
      </c>
      <c r="N134" s="3">
        <f t="shared" si="31"/>
        <v>100</v>
      </c>
      <c r="O134" s="3">
        <f t="shared" si="31"/>
        <v>100</v>
      </c>
      <c r="P134" s="3">
        <f t="shared" si="31"/>
        <v>100</v>
      </c>
      <c r="Q134" s="3">
        <f t="shared" si="31"/>
        <v>100</v>
      </c>
      <c r="R134" s="3">
        <f>+J134/J$134*100</f>
        <v>100</v>
      </c>
      <c r="S134" s="3">
        <f>+K134/K$134*100</f>
        <v>100</v>
      </c>
    </row>
    <row r="135" spans="1:19" ht="12.75" customHeight="1">
      <c r="A135" s="85"/>
      <c r="B135" s="91" t="s">
        <v>42</v>
      </c>
      <c r="C135" s="15" t="s">
        <v>11</v>
      </c>
      <c r="D135" s="55">
        <v>6</v>
      </c>
      <c r="E135" s="55">
        <v>4</v>
      </c>
      <c r="F135" s="55">
        <v>3</v>
      </c>
      <c r="G135" s="55">
        <v>5</v>
      </c>
      <c r="H135" s="55">
        <v>14</v>
      </c>
      <c r="I135" s="55">
        <v>12</v>
      </c>
      <c r="J135" s="55">
        <v>6</v>
      </c>
      <c r="K135" s="55">
        <v>50</v>
      </c>
      <c r="L135" s="12">
        <f aca="true" t="shared" si="32" ref="L135:S138">+D135/D$138*100</f>
        <v>22.22222222222222</v>
      </c>
      <c r="M135" s="10">
        <f t="shared" si="32"/>
        <v>21.052631578947366</v>
      </c>
      <c r="N135" s="10">
        <f t="shared" si="32"/>
        <v>11.11111111111111</v>
      </c>
      <c r="O135" s="10">
        <f t="shared" si="32"/>
        <v>9.433962264150944</v>
      </c>
      <c r="P135" s="10">
        <f t="shared" si="32"/>
        <v>6.392694063926941</v>
      </c>
      <c r="Q135" s="10">
        <f t="shared" si="32"/>
        <v>4.918032786885246</v>
      </c>
      <c r="R135" s="10">
        <f>+J135/J$138*100</f>
        <v>3.0927835051546393</v>
      </c>
      <c r="S135" s="10">
        <f>+K135/K$138*100</f>
        <v>6.385696040868455</v>
      </c>
    </row>
    <row r="136" spans="1:19" ht="12.75">
      <c r="A136" s="85"/>
      <c r="B136" s="86"/>
      <c r="C136" s="16" t="s">
        <v>12</v>
      </c>
      <c r="D136" s="57">
        <v>21</v>
      </c>
      <c r="E136" s="57">
        <v>15</v>
      </c>
      <c r="F136" s="57">
        <v>20</v>
      </c>
      <c r="G136" s="57">
        <v>46</v>
      </c>
      <c r="H136" s="57">
        <v>190</v>
      </c>
      <c r="I136" s="57">
        <v>222</v>
      </c>
      <c r="J136" s="57">
        <v>181</v>
      </c>
      <c r="K136" s="57">
        <v>695</v>
      </c>
      <c r="L136" s="13">
        <f t="shared" si="32"/>
        <v>77.77777777777779</v>
      </c>
      <c r="M136" s="3">
        <f t="shared" si="32"/>
        <v>78.94736842105263</v>
      </c>
      <c r="N136" s="3">
        <f t="shared" si="32"/>
        <v>74.07407407407408</v>
      </c>
      <c r="O136" s="3">
        <f t="shared" si="32"/>
        <v>86.79245283018868</v>
      </c>
      <c r="P136" s="3">
        <f t="shared" si="32"/>
        <v>86.7579908675799</v>
      </c>
      <c r="Q136" s="3">
        <f t="shared" si="32"/>
        <v>90.98360655737704</v>
      </c>
      <c r="R136" s="3">
        <f>+J136/J$138*100</f>
        <v>93.29896907216495</v>
      </c>
      <c r="S136" s="3">
        <f>+K136/K$138*100</f>
        <v>88.76117496807151</v>
      </c>
    </row>
    <row r="137" spans="1:19" ht="12.75">
      <c r="A137" s="85"/>
      <c r="B137" s="86"/>
      <c r="C137" s="16" t="s">
        <v>13</v>
      </c>
      <c r="D137" s="57">
        <v>0</v>
      </c>
      <c r="E137" s="57">
        <v>0</v>
      </c>
      <c r="F137" s="57">
        <v>4</v>
      </c>
      <c r="G137" s="57">
        <v>2</v>
      </c>
      <c r="H137" s="57">
        <v>15</v>
      </c>
      <c r="I137" s="57">
        <v>10</v>
      </c>
      <c r="J137" s="57">
        <v>7</v>
      </c>
      <c r="K137" s="57">
        <v>38</v>
      </c>
      <c r="L137" s="13">
        <f t="shared" si="32"/>
        <v>0</v>
      </c>
      <c r="M137" s="3">
        <f t="shared" si="32"/>
        <v>0</v>
      </c>
      <c r="N137" s="3">
        <f t="shared" si="32"/>
        <v>14.814814814814813</v>
      </c>
      <c r="O137" s="3">
        <f t="shared" si="32"/>
        <v>3.7735849056603774</v>
      </c>
      <c r="P137" s="3">
        <f t="shared" si="32"/>
        <v>6.8493150684931505</v>
      </c>
      <c r="Q137" s="3">
        <f t="shared" si="32"/>
        <v>4.098360655737705</v>
      </c>
      <c r="R137" s="3">
        <f>+J137/J$138*100</f>
        <v>3.608247422680412</v>
      </c>
      <c r="S137" s="3">
        <f>+K137/K$138*100</f>
        <v>4.853128991060025</v>
      </c>
    </row>
    <row r="138" spans="1:19" ht="12.75">
      <c r="A138" s="85"/>
      <c r="B138" s="86"/>
      <c r="C138" s="17" t="s">
        <v>1</v>
      </c>
      <c r="D138" s="59">
        <v>27</v>
      </c>
      <c r="E138" s="59">
        <v>19</v>
      </c>
      <c r="F138" s="59">
        <v>27</v>
      </c>
      <c r="G138" s="59">
        <v>53</v>
      </c>
      <c r="H138" s="59">
        <v>219</v>
      </c>
      <c r="I138" s="59">
        <v>244</v>
      </c>
      <c r="J138" s="59">
        <v>194</v>
      </c>
      <c r="K138" s="59">
        <v>783</v>
      </c>
      <c r="L138" s="14">
        <f t="shared" si="32"/>
        <v>100</v>
      </c>
      <c r="M138" s="6">
        <f t="shared" si="32"/>
        <v>100</v>
      </c>
      <c r="N138" s="6">
        <f t="shared" si="32"/>
        <v>100</v>
      </c>
      <c r="O138" s="6">
        <f t="shared" si="32"/>
        <v>100</v>
      </c>
      <c r="P138" s="6">
        <f t="shared" si="32"/>
        <v>100</v>
      </c>
      <c r="Q138" s="6">
        <f t="shared" si="32"/>
        <v>100</v>
      </c>
      <c r="R138" s="6">
        <f>+J138/J$138*100</f>
        <v>100</v>
      </c>
      <c r="S138" s="6">
        <f>+K138/K$138*100</f>
        <v>100</v>
      </c>
    </row>
    <row r="139" spans="1:19" ht="12.75" customHeight="1">
      <c r="A139" s="85"/>
      <c r="B139" s="89" t="s">
        <v>43</v>
      </c>
      <c r="C139" s="8" t="s">
        <v>11</v>
      </c>
      <c r="D139" s="57">
        <v>5</v>
      </c>
      <c r="E139" s="57">
        <v>4</v>
      </c>
      <c r="F139" s="57">
        <v>3</v>
      </c>
      <c r="G139" s="57">
        <v>9</v>
      </c>
      <c r="H139" s="57">
        <v>5</v>
      </c>
      <c r="I139" s="57">
        <v>9</v>
      </c>
      <c r="J139" s="57">
        <v>2</v>
      </c>
      <c r="K139" s="57">
        <v>37</v>
      </c>
      <c r="L139" s="13">
        <f aca="true" t="shared" si="33" ref="L139:S142">+D139/D$142*100</f>
        <v>15.151515151515152</v>
      </c>
      <c r="M139" s="3">
        <f t="shared" si="33"/>
        <v>14.285714285714285</v>
      </c>
      <c r="N139" s="3">
        <f t="shared" si="33"/>
        <v>7.6923076923076925</v>
      </c>
      <c r="O139" s="3">
        <f t="shared" si="33"/>
        <v>8.91089108910891</v>
      </c>
      <c r="P139" s="3">
        <f t="shared" si="33"/>
        <v>2.127659574468085</v>
      </c>
      <c r="Q139" s="3">
        <f t="shared" si="33"/>
        <v>4.205607476635514</v>
      </c>
      <c r="R139" s="3">
        <f>+J139/J$142*100</f>
        <v>1.2048192771084338</v>
      </c>
      <c r="S139" s="3">
        <f>+K139/K$142*100</f>
        <v>4.534313725490196</v>
      </c>
    </row>
    <row r="140" spans="1:19" ht="12.75">
      <c r="A140" s="85"/>
      <c r="B140" s="86"/>
      <c r="C140" s="8" t="s">
        <v>12</v>
      </c>
      <c r="D140" s="57">
        <v>28</v>
      </c>
      <c r="E140" s="57">
        <v>24</v>
      </c>
      <c r="F140" s="57">
        <v>36</v>
      </c>
      <c r="G140" s="57">
        <v>92</v>
      </c>
      <c r="H140" s="57">
        <v>230</v>
      </c>
      <c r="I140" s="57">
        <v>205</v>
      </c>
      <c r="J140" s="57">
        <v>164</v>
      </c>
      <c r="K140" s="57">
        <v>779</v>
      </c>
      <c r="L140" s="13">
        <f t="shared" si="33"/>
        <v>84.84848484848484</v>
      </c>
      <c r="M140" s="3">
        <f t="shared" si="33"/>
        <v>85.71428571428571</v>
      </c>
      <c r="N140" s="3">
        <f t="shared" si="33"/>
        <v>92.3076923076923</v>
      </c>
      <c r="O140" s="3">
        <f t="shared" si="33"/>
        <v>91.0891089108911</v>
      </c>
      <c r="P140" s="3">
        <f t="shared" si="33"/>
        <v>97.87234042553192</v>
      </c>
      <c r="Q140" s="3">
        <f t="shared" si="33"/>
        <v>95.7943925233645</v>
      </c>
      <c r="R140" s="3">
        <f>+J140/J$142*100</f>
        <v>98.79518072289156</v>
      </c>
      <c r="S140" s="3">
        <f>+K140/K$142*100</f>
        <v>95.4656862745098</v>
      </c>
    </row>
    <row r="141" spans="1:19" ht="12.75">
      <c r="A141" s="85"/>
      <c r="B141" s="86"/>
      <c r="C141" s="8" t="s">
        <v>13</v>
      </c>
      <c r="D141" s="57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0</v>
      </c>
      <c r="K141" s="57">
        <v>0</v>
      </c>
      <c r="L141" s="13">
        <f t="shared" si="33"/>
        <v>0</v>
      </c>
      <c r="M141" s="3">
        <f t="shared" si="33"/>
        <v>0</v>
      </c>
      <c r="N141" s="3">
        <f t="shared" si="33"/>
        <v>0</v>
      </c>
      <c r="O141" s="3">
        <f t="shared" si="33"/>
        <v>0</v>
      </c>
      <c r="P141" s="3">
        <f t="shared" si="33"/>
        <v>0</v>
      </c>
      <c r="Q141" s="3">
        <f t="shared" si="33"/>
        <v>0</v>
      </c>
      <c r="R141" s="3">
        <f>+J141/J$142*100</f>
        <v>0</v>
      </c>
      <c r="S141" s="3">
        <f>+K141/K$142*100</f>
        <v>0</v>
      </c>
    </row>
    <row r="142" spans="1:19" ht="13.5" thickBot="1">
      <c r="A142" s="85"/>
      <c r="B142" s="92"/>
      <c r="C142" s="74" t="s">
        <v>1</v>
      </c>
      <c r="D142" s="69">
        <v>33</v>
      </c>
      <c r="E142" s="69">
        <v>28</v>
      </c>
      <c r="F142" s="69">
        <v>39</v>
      </c>
      <c r="G142" s="69">
        <v>101</v>
      </c>
      <c r="H142" s="69">
        <v>235</v>
      </c>
      <c r="I142" s="69">
        <v>214</v>
      </c>
      <c r="J142" s="69">
        <v>166</v>
      </c>
      <c r="K142" s="69">
        <v>816</v>
      </c>
      <c r="L142" s="71">
        <f t="shared" si="33"/>
        <v>100</v>
      </c>
      <c r="M142" s="72">
        <f t="shared" si="33"/>
        <v>100</v>
      </c>
      <c r="N142" s="72">
        <f t="shared" si="33"/>
        <v>100</v>
      </c>
      <c r="O142" s="72">
        <f t="shared" si="33"/>
        <v>100</v>
      </c>
      <c r="P142" s="72">
        <f t="shared" si="33"/>
        <v>100</v>
      </c>
      <c r="Q142" s="72">
        <f t="shared" si="33"/>
        <v>100</v>
      </c>
      <c r="R142" s="72">
        <f>+J142/J$142*100</f>
        <v>100</v>
      </c>
      <c r="S142" s="72">
        <f>+K142/K$142*100</f>
        <v>100</v>
      </c>
    </row>
    <row r="143" spans="1:19" ht="12.75" customHeight="1">
      <c r="A143" s="85"/>
      <c r="B143" s="89" t="s">
        <v>44</v>
      </c>
      <c r="C143" s="16" t="s">
        <v>11</v>
      </c>
      <c r="D143" s="57">
        <v>27</v>
      </c>
      <c r="E143" s="57">
        <v>28</v>
      </c>
      <c r="F143" s="57">
        <v>35</v>
      </c>
      <c r="G143" s="57">
        <v>22</v>
      </c>
      <c r="H143" s="57">
        <v>46</v>
      </c>
      <c r="I143" s="57">
        <v>38</v>
      </c>
      <c r="J143" s="57">
        <v>26</v>
      </c>
      <c r="K143" s="57">
        <v>222</v>
      </c>
      <c r="L143" s="13">
        <f aca="true" t="shared" si="34" ref="L143:S146">+D143/D$146*100</f>
        <v>16.56441717791411</v>
      </c>
      <c r="M143" s="3">
        <f t="shared" si="34"/>
        <v>22.22222222222222</v>
      </c>
      <c r="N143" s="3">
        <f t="shared" si="34"/>
        <v>19.886363636363637</v>
      </c>
      <c r="O143" s="3">
        <f t="shared" si="34"/>
        <v>7.213114754098362</v>
      </c>
      <c r="P143" s="3">
        <f t="shared" si="34"/>
        <v>5.386416861826698</v>
      </c>
      <c r="Q143" s="3">
        <f t="shared" si="34"/>
        <v>4.038257173219979</v>
      </c>
      <c r="R143" s="3">
        <f>+J143/J$146*100</f>
        <v>3.026775320139697</v>
      </c>
      <c r="S143" s="3">
        <f>+K143/K$146*100</f>
        <v>6.483644859813084</v>
      </c>
    </row>
    <row r="144" spans="1:19" ht="12.75">
      <c r="A144" s="85"/>
      <c r="B144" s="86"/>
      <c r="C144" s="16" t="s">
        <v>12</v>
      </c>
      <c r="D144" s="57">
        <v>136</v>
      </c>
      <c r="E144" s="57">
        <v>97</v>
      </c>
      <c r="F144" s="57">
        <v>141</v>
      </c>
      <c r="G144" s="57">
        <v>283</v>
      </c>
      <c r="H144" s="57">
        <v>807</v>
      </c>
      <c r="I144" s="57">
        <v>897</v>
      </c>
      <c r="J144" s="57">
        <v>831</v>
      </c>
      <c r="K144" s="57">
        <v>3192</v>
      </c>
      <c r="L144" s="13">
        <f t="shared" si="34"/>
        <v>83.43558282208589</v>
      </c>
      <c r="M144" s="3">
        <f t="shared" si="34"/>
        <v>76.98412698412699</v>
      </c>
      <c r="N144" s="3">
        <f t="shared" si="34"/>
        <v>80.11363636363636</v>
      </c>
      <c r="O144" s="3">
        <f t="shared" si="34"/>
        <v>92.78688524590164</v>
      </c>
      <c r="P144" s="3">
        <f t="shared" si="34"/>
        <v>94.49648711943794</v>
      </c>
      <c r="Q144" s="3">
        <f t="shared" si="34"/>
        <v>95.3241232731137</v>
      </c>
      <c r="R144" s="3">
        <f>+J144/J$146*100</f>
        <v>96.74039580908033</v>
      </c>
      <c r="S144" s="3">
        <f>+K144/K$146*100</f>
        <v>93.22429906542055</v>
      </c>
    </row>
    <row r="145" spans="1:19" ht="12.75">
      <c r="A145" s="85"/>
      <c r="B145" s="86"/>
      <c r="C145" s="16" t="s">
        <v>13</v>
      </c>
      <c r="D145" s="57">
        <v>0</v>
      </c>
      <c r="E145" s="57">
        <v>1</v>
      </c>
      <c r="F145" s="57">
        <v>0</v>
      </c>
      <c r="G145" s="57">
        <v>0</v>
      </c>
      <c r="H145" s="57">
        <v>1</v>
      </c>
      <c r="I145" s="57">
        <v>6</v>
      </c>
      <c r="J145" s="57">
        <v>2</v>
      </c>
      <c r="K145" s="57">
        <v>10</v>
      </c>
      <c r="L145" s="13">
        <f t="shared" si="34"/>
        <v>0</v>
      </c>
      <c r="M145" s="3">
        <f t="shared" si="34"/>
        <v>0.7936507936507936</v>
      </c>
      <c r="N145" s="3">
        <f t="shared" si="34"/>
        <v>0</v>
      </c>
      <c r="O145" s="3">
        <f t="shared" si="34"/>
        <v>0</v>
      </c>
      <c r="P145" s="3">
        <f t="shared" si="34"/>
        <v>0.117096018735363</v>
      </c>
      <c r="Q145" s="3">
        <f t="shared" si="34"/>
        <v>0.6376195536663124</v>
      </c>
      <c r="R145" s="3">
        <f>+J145/J$146*100</f>
        <v>0.23282887077997672</v>
      </c>
      <c r="S145" s="3">
        <f>+K145/K$146*100</f>
        <v>0.29205607476635514</v>
      </c>
    </row>
    <row r="146" spans="1:19" ht="12.75">
      <c r="A146" s="85"/>
      <c r="B146" s="86"/>
      <c r="C146" s="17" t="s">
        <v>1</v>
      </c>
      <c r="D146" s="59">
        <v>163</v>
      </c>
      <c r="E146" s="59">
        <v>126</v>
      </c>
      <c r="F146" s="59">
        <v>176</v>
      </c>
      <c r="G146" s="59">
        <v>305</v>
      </c>
      <c r="H146" s="59">
        <v>854</v>
      </c>
      <c r="I146" s="59">
        <v>941</v>
      </c>
      <c r="J146" s="59">
        <v>859</v>
      </c>
      <c r="K146" s="59">
        <v>3424</v>
      </c>
      <c r="L146" s="14">
        <f t="shared" si="34"/>
        <v>100</v>
      </c>
      <c r="M146" s="6">
        <f t="shared" si="34"/>
        <v>100</v>
      </c>
      <c r="N146" s="6">
        <f t="shared" si="34"/>
        <v>100</v>
      </c>
      <c r="O146" s="6">
        <f t="shared" si="34"/>
        <v>100</v>
      </c>
      <c r="P146" s="6">
        <f t="shared" si="34"/>
        <v>100</v>
      </c>
      <c r="Q146" s="6">
        <f t="shared" si="34"/>
        <v>100</v>
      </c>
      <c r="R146" s="6">
        <f>+J146/J$146*100</f>
        <v>100</v>
      </c>
      <c r="S146" s="6">
        <f>+K146/K$146*100</f>
        <v>100</v>
      </c>
    </row>
    <row r="147" spans="1:19" ht="12.75" customHeight="1">
      <c r="A147" s="86"/>
      <c r="B147" s="89" t="s">
        <v>45</v>
      </c>
      <c r="C147" s="8" t="s">
        <v>11</v>
      </c>
      <c r="D147" s="57">
        <v>4</v>
      </c>
      <c r="E147" s="57">
        <v>3</v>
      </c>
      <c r="F147" s="57">
        <v>0</v>
      </c>
      <c r="G147" s="57">
        <v>3</v>
      </c>
      <c r="H147" s="57">
        <v>3</v>
      </c>
      <c r="I147" s="57">
        <v>8</v>
      </c>
      <c r="J147" s="57">
        <v>3</v>
      </c>
      <c r="K147" s="57">
        <v>24</v>
      </c>
      <c r="L147" s="13">
        <f aca="true" t="shared" si="35" ref="L147:S150">+D147/D$150*100</f>
        <v>17.391304347826086</v>
      </c>
      <c r="M147" s="3">
        <f t="shared" si="35"/>
        <v>12</v>
      </c>
      <c r="N147" s="3">
        <f t="shared" si="35"/>
        <v>0</v>
      </c>
      <c r="O147" s="3">
        <f t="shared" si="35"/>
        <v>5.084745762711865</v>
      </c>
      <c r="P147" s="3">
        <f t="shared" si="35"/>
        <v>2.2058823529411766</v>
      </c>
      <c r="Q147" s="3">
        <f t="shared" si="35"/>
        <v>5.128205128205128</v>
      </c>
      <c r="R147" s="3">
        <f>+J147/J$150*100</f>
        <v>2.054794520547945</v>
      </c>
      <c r="S147" s="3">
        <f>+K147/K$150*100</f>
        <v>4.145077720207254</v>
      </c>
    </row>
    <row r="148" spans="1:19" ht="12.75">
      <c r="A148" s="86"/>
      <c r="B148" s="86"/>
      <c r="C148" s="8" t="s">
        <v>12</v>
      </c>
      <c r="D148" s="57">
        <v>19</v>
      </c>
      <c r="E148" s="57">
        <v>22</v>
      </c>
      <c r="F148" s="57">
        <v>34</v>
      </c>
      <c r="G148" s="57">
        <v>56</v>
      </c>
      <c r="H148" s="57">
        <v>133</v>
      </c>
      <c r="I148" s="57">
        <v>148</v>
      </c>
      <c r="J148" s="57">
        <v>143</v>
      </c>
      <c r="K148" s="57">
        <v>555</v>
      </c>
      <c r="L148" s="13">
        <f t="shared" si="35"/>
        <v>82.6086956521739</v>
      </c>
      <c r="M148" s="3">
        <f t="shared" si="35"/>
        <v>88</v>
      </c>
      <c r="N148" s="3">
        <f t="shared" si="35"/>
        <v>100</v>
      </c>
      <c r="O148" s="3">
        <f t="shared" si="35"/>
        <v>94.91525423728814</v>
      </c>
      <c r="P148" s="3">
        <f t="shared" si="35"/>
        <v>97.79411764705883</v>
      </c>
      <c r="Q148" s="3">
        <f t="shared" si="35"/>
        <v>94.87179487179486</v>
      </c>
      <c r="R148" s="3">
        <f>+J148/J$150*100</f>
        <v>97.94520547945206</v>
      </c>
      <c r="S148" s="3">
        <f>+K148/K$150*100</f>
        <v>95.85492227979275</v>
      </c>
    </row>
    <row r="149" spans="1:19" ht="12.75">
      <c r="A149" s="86"/>
      <c r="B149" s="86"/>
      <c r="C149" s="8" t="s">
        <v>13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35"/>
        <v>0</v>
      </c>
      <c r="M149" s="3">
        <f t="shared" si="35"/>
        <v>0</v>
      </c>
      <c r="N149" s="3">
        <f t="shared" si="35"/>
        <v>0</v>
      </c>
      <c r="O149" s="3">
        <f t="shared" si="35"/>
        <v>0</v>
      </c>
      <c r="P149" s="3">
        <f t="shared" si="35"/>
        <v>0</v>
      </c>
      <c r="Q149" s="3">
        <f t="shared" si="35"/>
        <v>0</v>
      </c>
      <c r="R149" s="3">
        <f>+J149/J$150*100</f>
        <v>0</v>
      </c>
      <c r="S149" s="3">
        <f>+K149/K$150*100</f>
        <v>0</v>
      </c>
    </row>
    <row r="150" spans="1:19" ht="12.75">
      <c r="A150" s="86"/>
      <c r="B150" s="90"/>
      <c r="C150" s="8" t="s">
        <v>1</v>
      </c>
      <c r="D150" s="57">
        <v>23</v>
      </c>
      <c r="E150" s="57">
        <v>25</v>
      </c>
      <c r="F150" s="57">
        <v>34</v>
      </c>
      <c r="G150" s="57">
        <v>59</v>
      </c>
      <c r="H150" s="57">
        <v>136</v>
      </c>
      <c r="I150" s="57">
        <v>156</v>
      </c>
      <c r="J150" s="57">
        <v>146</v>
      </c>
      <c r="K150" s="57">
        <v>579</v>
      </c>
      <c r="L150" s="13">
        <f t="shared" si="35"/>
        <v>100</v>
      </c>
      <c r="M150" s="3">
        <f t="shared" si="35"/>
        <v>100</v>
      </c>
      <c r="N150" s="3">
        <f t="shared" si="35"/>
        <v>100</v>
      </c>
      <c r="O150" s="3">
        <f t="shared" si="35"/>
        <v>100</v>
      </c>
      <c r="P150" s="3">
        <f t="shared" si="35"/>
        <v>100</v>
      </c>
      <c r="Q150" s="3">
        <f t="shared" si="35"/>
        <v>100</v>
      </c>
      <c r="R150" s="3">
        <f>+J150/J$150*100</f>
        <v>100</v>
      </c>
      <c r="S150" s="3">
        <f>+K150/K$150*100</f>
        <v>100</v>
      </c>
    </row>
    <row r="151" spans="1:19" ht="12.75" customHeight="1">
      <c r="A151" s="85"/>
      <c r="B151" s="91" t="s">
        <v>46</v>
      </c>
      <c r="C151" s="15" t="s">
        <v>11</v>
      </c>
      <c r="D151" s="55">
        <v>1</v>
      </c>
      <c r="E151" s="55">
        <v>1</v>
      </c>
      <c r="F151" s="55">
        <v>2</v>
      </c>
      <c r="G151" s="55">
        <v>3</v>
      </c>
      <c r="H151" s="55">
        <v>7</v>
      </c>
      <c r="I151" s="55">
        <v>2</v>
      </c>
      <c r="J151" s="55">
        <v>2</v>
      </c>
      <c r="K151" s="55">
        <v>18</v>
      </c>
      <c r="L151" s="12">
        <f aca="true" t="shared" si="36" ref="L151:S154">+D151/D$154*100</f>
        <v>7.142857142857142</v>
      </c>
      <c r="M151" s="10">
        <f t="shared" si="36"/>
        <v>6.25</v>
      </c>
      <c r="N151" s="10">
        <f t="shared" si="36"/>
        <v>18.181818181818183</v>
      </c>
      <c r="O151" s="10">
        <f t="shared" si="36"/>
        <v>7.5</v>
      </c>
      <c r="P151" s="10">
        <f t="shared" si="36"/>
        <v>5.511811023622047</v>
      </c>
      <c r="Q151" s="10">
        <f t="shared" si="36"/>
        <v>1.8518518518518516</v>
      </c>
      <c r="R151" s="10">
        <f>+J151/J$154*100</f>
        <v>1.834862385321101</v>
      </c>
      <c r="S151" s="10">
        <f>+K151/K$154*100</f>
        <v>4.235294117647059</v>
      </c>
    </row>
    <row r="152" spans="1:19" ht="12.75">
      <c r="A152" s="85"/>
      <c r="B152" s="86"/>
      <c r="C152" s="16" t="s">
        <v>12</v>
      </c>
      <c r="D152" s="57">
        <v>13</v>
      </c>
      <c r="E152" s="57">
        <v>15</v>
      </c>
      <c r="F152" s="57">
        <v>9</v>
      </c>
      <c r="G152" s="57">
        <v>37</v>
      </c>
      <c r="H152" s="57">
        <v>120</v>
      </c>
      <c r="I152" s="57">
        <v>106</v>
      </c>
      <c r="J152" s="57">
        <v>107</v>
      </c>
      <c r="K152" s="57">
        <v>407</v>
      </c>
      <c r="L152" s="13">
        <f t="shared" si="36"/>
        <v>92.85714285714286</v>
      </c>
      <c r="M152" s="3">
        <f t="shared" si="36"/>
        <v>93.75</v>
      </c>
      <c r="N152" s="3">
        <f t="shared" si="36"/>
        <v>81.81818181818183</v>
      </c>
      <c r="O152" s="3">
        <f t="shared" si="36"/>
        <v>92.5</v>
      </c>
      <c r="P152" s="3">
        <f t="shared" si="36"/>
        <v>94.48818897637796</v>
      </c>
      <c r="Q152" s="3">
        <f t="shared" si="36"/>
        <v>98.14814814814815</v>
      </c>
      <c r="R152" s="3">
        <f>+J152/J$154*100</f>
        <v>98.1651376146789</v>
      </c>
      <c r="S152" s="3">
        <f>+K152/K$154*100</f>
        <v>95.76470588235294</v>
      </c>
    </row>
    <row r="153" spans="1:19" ht="12.75">
      <c r="A153" s="85"/>
      <c r="B153" s="86"/>
      <c r="C153" s="16" t="s">
        <v>13</v>
      </c>
      <c r="D153" s="57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0</v>
      </c>
      <c r="J153" s="57">
        <v>0</v>
      </c>
      <c r="K153" s="57">
        <v>0</v>
      </c>
      <c r="L153" s="13">
        <f t="shared" si="36"/>
        <v>0</v>
      </c>
      <c r="M153" s="3">
        <f t="shared" si="36"/>
        <v>0</v>
      </c>
      <c r="N153" s="3">
        <f t="shared" si="36"/>
        <v>0</v>
      </c>
      <c r="O153" s="3">
        <f t="shared" si="36"/>
        <v>0</v>
      </c>
      <c r="P153" s="3">
        <f t="shared" si="36"/>
        <v>0</v>
      </c>
      <c r="Q153" s="3">
        <f t="shared" si="36"/>
        <v>0</v>
      </c>
      <c r="R153" s="3">
        <f>+J153/J$154*100</f>
        <v>0</v>
      </c>
      <c r="S153" s="3">
        <f>+K153/K$154*100</f>
        <v>0</v>
      </c>
    </row>
    <row r="154" spans="1:19" ht="12.75">
      <c r="A154" s="85"/>
      <c r="B154" s="86"/>
      <c r="C154" s="17" t="s">
        <v>1</v>
      </c>
      <c r="D154" s="59">
        <v>14</v>
      </c>
      <c r="E154" s="59">
        <v>16</v>
      </c>
      <c r="F154" s="59">
        <v>11</v>
      </c>
      <c r="G154" s="59">
        <v>40</v>
      </c>
      <c r="H154" s="59">
        <v>127</v>
      </c>
      <c r="I154" s="59">
        <v>108</v>
      </c>
      <c r="J154" s="59">
        <v>109</v>
      </c>
      <c r="K154" s="59">
        <v>425</v>
      </c>
      <c r="L154" s="14">
        <f t="shared" si="36"/>
        <v>100</v>
      </c>
      <c r="M154" s="6">
        <f t="shared" si="36"/>
        <v>100</v>
      </c>
      <c r="N154" s="6">
        <f t="shared" si="36"/>
        <v>100</v>
      </c>
      <c r="O154" s="6">
        <f t="shared" si="36"/>
        <v>100</v>
      </c>
      <c r="P154" s="6">
        <f t="shared" si="36"/>
        <v>100</v>
      </c>
      <c r="Q154" s="6">
        <f t="shared" si="36"/>
        <v>100</v>
      </c>
      <c r="R154" s="6">
        <f>+J154/J$154*100</f>
        <v>100</v>
      </c>
      <c r="S154" s="6">
        <f>+K154/K$154*100</f>
        <v>100</v>
      </c>
    </row>
    <row r="155" spans="1:19" ht="12.75" customHeight="1">
      <c r="A155" s="86"/>
      <c r="B155" s="89" t="s">
        <v>47</v>
      </c>
      <c r="C155" s="8" t="s">
        <v>11</v>
      </c>
      <c r="D155" s="57">
        <v>7</v>
      </c>
      <c r="E155" s="57">
        <v>5</v>
      </c>
      <c r="F155" s="57">
        <v>3</v>
      </c>
      <c r="G155" s="57">
        <v>7</v>
      </c>
      <c r="H155" s="57">
        <v>7</v>
      </c>
      <c r="I155" s="57">
        <v>10</v>
      </c>
      <c r="J155" s="57">
        <v>6</v>
      </c>
      <c r="K155" s="57">
        <v>45</v>
      </c>
      <c r="L155" s="13">
        <f aca="true" t="shared" si="37" ref="L155:S158">+D155/D$158*100</f>
        <v>17.94871794871795</v>
      </c>
      <c r="M155" s="3">
        <f t="shared" si="37"/>
        <v>17.24137931034483</v>
      </c>
      <c r="N155" s="3">
        <f t="shared" si="37"/>
        <v>8.823529411764707</v>
      </c>
      <c r="O155" s="3">
        <f t="shared" si="37"/>
        <v>10.76923076923077</v>
      </c>
      <c r="P155" s="3">
        <f t="shared" si="37"/>
        <v>3.932584269662921</v>
      </c>
      <c r="Q155" s="3">
        <f t="shared" si="37"/>
        <v>4.9504950495049505</v>
      </c>
      <c r="R155" s="3">
        <f>+J155/J$158*100</f>
        <v>3.125</v>
      </c>
      <c r="S155" s="3">
        <f>+K155/K$158*100</f>
        <v>6.089309878213803</v>
      </c>
    </row>
    <row r="156" spans="1:19" ht="12.75">
      <c r="A156" s="86"/>
      <c r="B156" s="86"/>
      <c r="C156" s="8" t="s">
        <v>12</v>
      </c>
      <c r="D156" s="57">
        <v>32</v>
      </c>
      <c r="E156" s="57">
        <v>24</v>
      </c>
      <c r="F156" s="57">
        <v>31</v>
      </c>
      <c r="G156" s="57">
        <v>58</v>
      </c>
      <c r="H156" s="57">
        <v>171</v>
      </c>
      <c r="I156" s="57">
        <v>192</v>
      </c>
      <c r="J156" s="57">
        <v>186</v>
      </c>
      <c r="K156" s="57">
        <v>694</v>
      </c>
      <c r="L156" s="13">
        <f t="shared" si="37"/>
        <v>82.05128205128204</v>
      </c>
      <c r="M156" s="3">
        <f t="shared" si="37"/>
        <v>82.75862068965517</v>
      </c>
      <c r="N156" s="3">
        <f t="shared" si="37"/>
        <v>91.17647058823529</v>
      </c>
      <c r="O156" s="3">
        <f t="shared" si="37"/>
        <v>89.23076923076924</v>
      </c>
      <c r="P156" s="3">
        <f t="shared" si="37"/>
        <v>96.06741573033707</v>
      </c>
      <c r="Q156" s="3">
        <f t="shared" si="37"/>
        <v>95.04950495049505</v>
      </c>
      <c r="R156" s="3">
        <f>+J156/J$158*100</f>
        <v>96.875</v>
      </c>
      <c r="S156" s="3">
        <f>+K156/K$158*100</f>
        <v>93.9106901217862</v>
      </c>
    </row>
    <row r="157" spans="1:19" ht="12.75">
      <c r="A157" s="86"/>
      <c r="B157" s="86"/>
      <c r="C157" s="8" t="s">
        <v>13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37"/>
        <v>0</v>
      </c>
      <c r="M157" s="3">
        <f t="shared" si="37"/>
        <v>0</v>
      </c>
      <c r="N157" s="3">
        <f t="shared" si="37"/>
        <v>0</v>
      </c>
      <c r="O157" s="3">
        <f t="shared" si="37"/>
        <v>0</v>
      </c>
      <c r="P157" s="3">
        <f t="shared" si="37"/>
        <v>0</v>
      </c>
      <c r="Q157" s="3">
        <f t="shared" si="37"/>
        <v>0</v>
      </c>
      <c r="R157" s="3">
        <f>+J157/J$158*100</f>
        <v>0</v>
      </c>
      <c r="S157" s="3">
        <f>+K157/K$158*100</f>
        <v>0</v>
      </c>
    </row>
    <row r="158" spans="1:19" ht="12.75">
      <c r="A158" s="86"/>
      <c r="B158" s="90"/>
      <c r="C158" s="8" t="s">
        <v>1</v>
      </c>
      <c r="D158" s="57">
        <v>39</v>
      </c>
      <c r="E158" s="57">
        <v>29</v>
      </c>
      <c r="F158" s="57">
        <v>34</v>
      </c>
      <c r="G158" s="57">
        <v>65</v>
      </c>
      <c r="H158" s="57">
        <v>178</v>
      </c>
      <c r="I158" s="57">
        <v>202</v>
      </c>
      <c r="J158" s="57">
        <v>192</v>
      </c>
      <c r="K158" s="57">
        <v>739</v>
      </c>
      <c r="L158" s="13">
        <f t="shared" si="37"/>
        <v>100</v>
      </c>
      <c r="M158" s="3">
        <f t="shared" si="37"/>
        <v>100</v>
      </c>
      <c r="N158" s="3">
        <f t="shared" si="37"/>
        <v>100</v>
      </c>
      <c r="O158" s="3">
        <f t="shared" si="37"/>
        <v>100</v>
      </c>
      <c r="P158" s="3">
        <f t="shared" si="37"/>
        <v>100</v>
      </c>
      <c r="Q158" s="3">
        <f t="shared" si="37"/>
        <v>100</v>
      </c>
      <c r="R158" s="3">
        <f>+J158/J$158*100</f>
        <v>100</v>
      </c>
      <c r="S158" s="3">
        <f>+K158/K$158*100</f>
        <v>100</v>
      </c>
    </row>
    <row r="159" spans="1:19" ht="12.75" customHeight="1">
      <c r="A159" s="85"/>
      <c r="B159" s="91" t="s">
        <v>48</v>
      </c>
      <c r="C159" s="15" t="s">
        <v>11</v>
      </c>
      <c r="D159" s="55">
        <v>3</v>
      </c>
      <c r="E159" s="55">
        <v>0</v>
      </c>
      <c r="F159" s="55">
        <v>2</v>
      </c>
      <c r="G159" s="55">
        <v>7</v>
      </c>
      <c r="H159" s="55">
        <v>4</v>
      </c>
      <c r="I159" s="55">
        <v>4</v>
      </c>
      <c r="J159" s="55">
        <v>3</v>
      </c>
      <c r="K159" s="55">
        <v>23</v>
      </c>
      <c r="L159" s="12">
        <f aca="true" t="shared" si="38" ref="L159:S162">+D159/D$162*100</f>
        <v>20</v>
      </c>
      <c r="M159" s="10">
        <f t="shared" si="38"/>
        <v>0</v>
      </c>
      <c r="N159" s="10">
        <f t="shared" si="38"/>
        <v>7.4074074074074066</v>
      </c>
      <c r="O159" s="10">
        <f t="shared" si="38"/>
        <v>13.461538461538462</v>
      </c>
      <c r="P159" s="10">
        <f t="shared" si="38"/>
        <v>3.7383177570093453</v>
      </c>
      <c r="Q159" s="10">
        <f t="shared" si="38"/>
        <v>3.0534351145038165</v>
      </c>
      <c r="R159" s="10">
        <f>+J159/J$162*100</f>
        <v>2.5210084033613445</v>
      </c>
      <c r="S159" s="10">
        <f>+K159/K$162*100</f>
        <v>4.967602591792657</v>
      </c>
    </row>
    <row r="160" spans="1:19" ht="12.75">
      <c r="A160" s="85"/>
      <c r="B160" s="86"/>
      <c r="C160" s="16" t="s">
        <v>12</v>
      </c>
      <c r="D160" s="57">
        <v>12</v>
      </c>
      <c r="E160" s="57">
        <v>12</v>
      </c>
      <c r="F160" s="57">
        <v>25</v>
      </c>
      <c r="G160" s="57">
        <v>45</v>
      </c>
      <c r="H160" s="57">
        <v>103</v>
      </c>
      <c r="I160" s="57">
        <v>127</v>
      </c>
      <c r="J160" s="57">
        <v>116</v>
      </c>
      <c r="K160" s="57">
        <v>440</v>
      </c>
      <c r="L160" s="13">
        <f t="shared" si="38"/>
        <v>80</v>
      </c>
      <c r="M160" s="3">
        <f t="shared" si="38"/>
        <v>100</v>
      </c>
      <c r="N160" s="3">
        <f t="shared" si="38"/>
        <v>92.5925925925926</v>
      </c>
      <c r="O160" s="3">
        <f t="shared" si="38"/>
        <v>86.53846153846155</v>
      </c>
      <c r="P160" s="3">
        <f t="shared" si="38"/>
        <v>96.26168224299066</v>
      </c>
      <c r="Q160" s="3">
        <f t="shared" si="38"/>
        <v>96.94656488549617</v>
      </c>
      <c r="R160" s="3">
        <f>+J160/J$162*100</f>
        <v>97.47899159663865</v>
      </c>
      <c r="S160" s="3">
        <f>+K160/K$162*100</f>
        <v>95.03239740820734</v>
      </c>
    </row>
    <row r="161" spans="1:19" ht="12.75">
      <c r="A161" s="85"/>
      <c r="B161" s="86"/>
      <c r="C161" s="16" t="s">
        <v>13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38"/>
        <v>0</v>
      </c>
      <c r="M161" s="3">
        <f t="shared" si="38"/>
        <v>0</v>
      </c>
      <c r="N161" s="3">
        <f t="shared" si="38"/>
        <v>0</v>
      </c>
      <c r="O161" s="3">
        <f t="shared" si="38"/>
        <v>0</v>
      </c>
      <c r="P161" s="3">
        <f t="shared" si="38"/>
        <v>0</v>
      </c>
      <c r="Q161" s="3">
        <f t="shared" si="38"/>
        <v>0</v>
      </c>
      <c r="R161" s="3">
        <f>+J161/J$162*100</f>
        <v>0</v>
      </c>
      <c r="S161" s="3">
        <f>+K161/K$162*100</f>
        <v>0</v>
      </c>
    </row>
    <row r="162" spans="1:19" ht="12.75">
      <c r="A162" s="85"/>
      <c r="B162" s="86"/>
      <c r="C162" s="17" t="s">
        <v>1</v>
      </c>
      <c r="D162" s="59">
        <v>15</v>
      </c>
      <c r="E162" s="59">
        <v>12</v>
      </c>
      <c r="F162" s="59">
        <v>27</v>
      </c>
      <c r="G162" s="59">
        <v>52</v>
      </c>
      <c r="H162" s="59">
        <v>107</v>
      </c>
      <c r="I162" s="59">
        <v>131</v>
      </c>
      <c r="J162" s="59">
        <v>119</v>
      </c>
      <c r="K162" s="59">
        <v>463</v>
      </c>
      <c r="L162" s="14">
        <f t="shared" si="38"/>
        <v>100</v>
      </c>
      <c r="M162" s="6">
        <f t="shared" si="38"/>
        <v>100</v>
      </c>
      <c r="N162" s="6">
        <f t="shared" si="38"/>
        <v>100</v>
      </c>
      <c r="O162" s="6">
        <f t="shared" si="38"/>
        <v>100</v>
      </c>
      <c r="P162" s="6">
        <f t="shared" si="38"/>
        <v>100</v>
      </c>
      <c r="Q162" s="6">
        <f t="shared" si="38"/>
        <v>100</v>
      </c>
      <c r="R162" s="6">
        <f>+J162/J$162*100</f>
        <v>100</v>
      </c>
      <c r="S162" s="6">
        <f>+K162/K$162*100</f>
        <v>100</v>
      </c>
    </row>
    <row r="163" spans="1:19" ht="12.75" customHeight="1">
      <c r="A163" s="86"/>
      <c r="B163" s="89" t="s">
        <v>49</v>
      </c>
      <c r="C163" s="8" t="s">
        <v>11</v>
      </c>
      <c r="D163" s="57">
        <v>3</v>
      </c>
      <c r="E163" s="57">
        <v>3</v>
      </c>
      <c r="F163" s="57">
        <v>2</v>
      </c>
      <c r="G163" s="57">
        <v>2</v>
      </c>
      <c r="H163" s="57">
        <v>1</v>
      </c>
      <c r="I163" s="57">
        <v>3</v>
      </c>
      <c r="J163" s="57">
        <v>0</v>
      </c>
      <c r="K163" s="57">
        <v>14</v>
      </c>
      <c r="L163" s="13">
        <f aca="true" t="shared" si="39" ref="L163:S166">+D163/D$166*100</f>
        <v>17.647058823529413</v>
      </c>
      <c r="M163" s="3">
        <f t="shared" si="39"/>
        <v>20</v>
      </c>
      <c r="N163" s="3">
        <f t="shared" si="39"/>
        <v>13.333333333333334</v>
      </c>
      <c r="O163" s="3">
        <f t="shared" si="39"/>
        <v>6.0606060606060606</v>
      </c>
      <c r="P163" s="3">
        <f t="shared" si="39"/>
        <v>0.7874015748031495</v>
      </c>
      <c r="Q163" s="3">
        <f t="shared" si="39"/>
        <v>3</v>
      </c>
      <c r="R163" s="3">
        <f>+J163/J$166*100</f>
        <v>0</v>
      </c>
      <c r="S163" s="3">
        <f>+K163/K$166*100</f>
        <v>3.5264483627204033</v>
      </c>
    </row>
    <row r="164" spans="1:19" ht="12.75">
      <c r="A164" s="86"/>
      <c r="B164" s="86"/>
      <c r="C164" s="8" t="s">
        <v>12</v>
      </c>
      <c r="D164" s="57">
        <v>14</v>
      </c>
      <c r="E164" s="57">
        <v>12</v>
      </c>
      <c r="F164" s="57">
        <v>13</v>
      </c>
      <c r="G164" s="57">
        <v>31</v>
      </c>
      <c r="H164" s="57">
        <v>125</v>
      </c>
      <c r="I164" s="57">
        <v>96</v>
      </c>
      <c r="J164" s="57">
        <v>90</v>
      </c>
      <c r="K164" s="57">
        <v>381</v>
      </c>
      <c r="L164" s="13">
        <f t="shared" si="39"/>
        <v>82.35294117647058</v>
      </c>
      <c r="M164" s="3">
        <f t="shared" si="39"/>
        <v>80</v>
      </c>
      <c r="N164" s="3">
        <f t="shared" si="39"/>
        <v>86.66666666666667</v>
      </c>
      <c r="O164" s="3">
        <f t="shared" si="39"/>
        <v>93.93939393939394</v>
      </c>
      <c r="P164" s="3">
        <f t="shared" si="39"/>
        <v>98.4251968503937</v>
      </c>
      <c r="Q164" s="3">
        <f t="shared" si="39"/>
        <v>96</v>
      </c>
      <c r="R164" s="3">
        <f>+J164/J$166*100</f>
        <v>100</v>
      </c>
      <c r="S164" s="3">
        <f>+K164/K$166*100</f>
        <v>95.96977329974811</v>
      </c>
    </row>
    <row r="165" spans="1:19" ht="12.75">
      <c r="A165" s="86"/>
      <c r="B165" s="86"/>
      <c r="C165" s="8" t="s">
        <v>13</v>
      </c>
      <c r="D165" s="57">
        <v>0</v>
      </c>
      <c r="E165" s="57">
        <v>0</v>
      </c>
      <c r="F165" s="57">
        <v>0</v>
      </c>
      <c r="G165" s="57">
        <v>0</v>
      </c>
      <c r="H165" s="57">
        <v>1</v>
      </c>
      <c r="I165" s="57">
        <v>1</v>
      </c>
      <c r="J165" s="57">
        <v>0</v>
      </c>
      <c r="K165" s="57">
        <v>2</v>
      </c>
      <c r="L165" s="13">
        <f t="shared" si="39"/>
        <v>0</v>
      </c>
      <c r="M165" s="3">
        <f t="shared" si="39"/>
        <v>0</v>
      </c>
      <c r="N165" s="3">
        <f t="shared" si="39"/>
        <v>0</v>
      </c>
      <c r="O165" s="3">
        <f t="shared" si="39"/>
        <v>0</v>
      </c>
      <c r="P165" s="3">
        <f t="shared" si="39"/>
        <v>0.7874015748031495</v>
      </c>
      <c r="Q165" s="3">
        <f t="shared" si="39"/>
        <v>1</v>
      </c>
      <c r="R165" s="3">
        <f>+J165/J$166*100</f>
        <v>0</v>
      </c>
      <c r="S165" s="3">
        <f>+K165/K$166*100</f>
        <v>0.5037783375314862</v>
      </c>
    </row>
    <row r="166" spans="1:19" ht="12.75">
      <c r="A166" s="86"/>
      <c r="B166" s="90"/>
      <c r="C166" s="8" t="s">
        <v>1</v>
      </c>
      <c r="D166" s="57">
        <v>17</v>
      </c>
      <c r="E166" s="57">
        <v>15</v>
      </c>
      <c r="F166" s="57">
        <v>15</v>
      </c>
      <c r="G166" s="57">
        <v>33</v>
      </c>
      <c r="H166" s="57">
        <v>127</v>
      </c>
      <c r="I166" s="57">
        <v>100</v>
      </c>
      <c r="J166" s="57">
        <v>90</v>
      </c>
      <c r="K166" s="57">
        <v>397</v>
      </c>
      <c r="L166" s="13">
        <f t="shared" si="39"/>
        <v>100</v>
      </c>
      <c r="M166" s="3">
        <f t="shared" si="39"/>
        <v>100</v>
      </c>
      <c r="N166" s="3">
        <f t="shared" si="39"/>
        <v>100</v>
      </c>
      <c r="O166" s="3">
        <f t="shared" si="39"/>
        <v>100</v>
      </c>
      <c r="P166" s="3">
        <f t="shared" si="39"/>
        <v>100</v>
      </c>
      <c r="Q166" s="3">
        <f t="shared" si="39"/>
        <v>100</v>
      </c>
      <c r="R166" s="3">
        <f>+J166/J$166*100</f>
        <v>100</v>
      </c>
      <c r="S166" s="3">
        <f>+K166/K$166*100</f>
        <v>100</v>
      </c>
    </row>
    <row r="167" spans="1:19" ht="12.75" customHeight="1">
      <c r="A167" s="85"/>
      <c r="B167" s="91" t="s">
        <v>50</v>
      </c>
      <c r="C167" s="15" t="s">
        <v>11</v>
      </c>
      <c r="D167" s="55">
        <v>1</v>
      </c>
      <c r="E167" s="55">
        <v>2</v>
      </c>
      <c r="F167" s="55">
        <v>3</v>
      </c>
      <c r="G167" s="55">
        <v>2</v>
      </c>
      <c r="H167" s="55">
        <v>4</v>
      </c>
      <c r="I167" s="55">
        <v>1</v>
      </c>
      <c r="J167" s="55">
        <v>4</v>
      </c>
      <c r="K167" s="55">
        <v>17</v>
      </c>
      <c r="L167" s="12">
        <f aca="true" t="shared" si="40" ref="L167:S170">+D167/D$170*100</f>
        <v>4.761904761904762</v>
      </c>
      <c r="M167" s="10">
        <f t="shared" si="40"/>
        <v>25</v>
      </c>
      <c r="N167" s="10">
        <f t="shared" si="40"/>
        <v>25</v>
      </c>
      <c r="O167" s="10">
        <f t="shared" si="40"/>
        <v>6.0606060606060606</v>
      </c>
      <c r="P167" s="10">
        <f t="shared" si="40"/>
        <v>4.395604395604396</v>
      </c>
      <c r="Q167" s="10">
        <f t="shared" si="40"/>
        <v>1</v>
      </c>
      <c r="R167" s="10">
        <f>+J167/J$170*100</f>
        <v>4.444444444444445</v>
      </c>
      <c r="S167" s="10">
        <f>+K167/K$170*100</f>
        <v>4.788732394366197</v>
      </c>
    </row>
    <row r="168" spans="1:19" ht="12.75">
      <c r="A168" s="85"/>
      <c r="B168" s="86"/>
      <c r="C168" s="16" t="s">
        <v>12</v>
      </c>
      <c r="D168" s="57">
        <v>20</v>
      </c>
      <c r="E168" s="57">
        <v>6</v>
      </c>
      <c r="F168" s="57">
        <v>9</v>
      </c>
      <c r="G168" s="57">
        <v>31</v>
      </c>
      <c r="H168" s="57">
        <v>87</v>
      </c>
      <c r="I168" s="57">
        <v>99</v>
      </c>
      <c r="J168" s="57">
        <v>86</v>
      </c>
      <c r="K168" s="57">
        <v>338</v>
      </c>
      <c r="L168" s="13">
        <f t="shared" si="40"/>
        <v>95.23809523809523</v>
      </c>
      <c r="M168" s="3">
        <f t="shared" si="40"/>
        <v>75</v>
      </c>
      <c r="N168" s="3">
        <f t="shared" si="40"/>
        <v>75</v>
      </c>
      <c r="O168" s="3">
        <f t="shared" si="40"/>
        <v>93.93939393939394</v>
      </c>
      <c r="P168" s="3">
        <f t="shared" si="40"/>
        <v>95.6043956043956</v>
      </c>
      <c r="Q168" s="3">
        <f t="shared" si="40"/>
        <v>99</v>
      </c>
      <c r="R168" s="3">
        <f>+J168/J$170*100</f>
        <v>95.55555555555556</v>
      </c>
      <c r="S168" s="3">
        <f>+K168/K$170*100</f>
        <v>95.2112676056338</v>
      </c>
    </row>
    <row r="169" spans="1:19" ht="12.75">
      <c r="A169" s="85"/>
      <c r="B169" s="86"/>
      <c r="C169" s="16" t="s">
        <v>13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13">
        <f t="shared" si="40"/>
        <v>0</v>
      </c>
      <c r="M169" s="3">
        <f t="shared" si="40"/>
        <v>0</v>
      </c>
      <c r="N169" s="3">
        <f t="shared" si="40"/>
        <v>0</v>
      </c>
      <c r="O169" s="3">
        <f t="shared" si="40"/>
        <v>0</v>
      </c>
      <c r="P169" s="3">
        <f t="shared" si="40"/>
        <v>0</v>
      </c>
      <c r="Q169" s="3">
        <f t="shared" si="40"/>
        <v>0</v>
      </c>
      <c r="R169" s="3">
        <f>+J169/J$170*100</f>
        <v>0</v>
      </c>
      <c r="S169" s="3">
        <f>+K169/K$170*100</f>
        <v>0</v>
      </c>
    </row>
    <row r="170" spans="1:19" ht="13.5" thickBot="1">
      <c r="A170" s="85"/>
      <c r="B170" s="90"/>
      <c r="C170" s="16" t="s">
        <v>1</v>
      </c>
      <c r="D170" s="57">
        <v>21</v>
      </c>
      <c r="E170" s="57">
        <v>8</v>
      </c>
      <c r="F170" s="57">
        <v>12</v>
      </c>
      <c r="G170" s="57">
        <v>33</v>
      </c>
      <c r="H170" s="57">
        <v>91</v>
      </c>
      <c r="I170" s="57">
        <v>100</v>
      </c>
      <c r="J170" s="57">
        <v>90</v>
      </c>
      <c r="K170" s="57">
        <v>355</v>
      </c>
      <c r="L170" s="13">
        <f t="shared" si="40"/>
        <v>100</v>
      </c>
      <c r="M170" s="3">
        <f t="shared" si="40"/>
        <v>100</v>
      </c>
      <c r="N170" s="3">
        <f t="shared" si="40"/>
        <v>100</v>
      </c>
      <c r="O170" s="3">
        <f t="shared" si="40"/>
        <v>100</v>
      </c>
      <c r="P170" s="3">
        <f t="shared" si="40"/>
        <v>100</v>
      </c>
      <c r="Q170" s="3">
        <f t="shared" si="40"/>
        <v>100</v>
      </c>
      <c r="R170" s="3">
        <f>+J170/J$170*100</f>
        <v>100</v>
      </c>
      <c r="S170" s="3">
        <f>+K170/K$170*100</f>
        <v>100</v>
      </c>
    </row>
    <row r="171" spans="1:19" ht="12.75" customHeight="1">
      <c r="A171" s="85"/>
      <c r="B171" s="88" t="s">
        <v>51</v>
      </c>
      <c r="C171" s="67" t="s">
        <v>11</v>
      </c>
      <c r="D171" s="62">
        <v>4</v>
      </c>
      <c r="E171" s="62">
        <v>1</v>
      </c>
      <c r="F171" s="62">
        <v>2</v>
      </c>
      <c r="G171" s="62">
        <v>5</v>
      </c>
      <c r="H171" s="62">
        <v>3</v>
      </c>
      <c r="I171" s="62">
        <v>7</v>
      </c>
      <c r="J171" s="62">
        <v>6</v>
      </c>
      <c r="K171" s="62">
        <v>28</v>
      </c>
      <c r="L171" s="64">
        <f aca="true" t="shared" si="41" ref="L171:S174">+D171/D$174*100</f>
        <v>20</v>
      </c>
      <c r="M171" s="65">
        <f t="shared" si="41"/>
        <v>3.8461538461538463</v>
      </c>
      <c r="N171" s="65">
        <f t="shared" si="41"/>
        <v>9.090909090909092</v>
      </c>
      <c r="O171" s="65">
        <f t="shared" si="41"/>
        <v>8.620689655172415</v>
      </c>
      <c r="P171" s="65">
        <f t="shared" si="41"/>
        <v>2.3255813953488373</v>
      </c>
      <c r="Q171" s="65">
        <f t="shared" si="41"/>
        <v>4.320987654320987</v>
      </c>
      <c r="R171" s="65">
        <f>+J171/J$174*100</f>
        <v>3.9215686274509802</v>
      </c>
      <c r="S171" s="65">
        <f>+K171/K$174*100</f>
        <v>4.912280701754386</v>
      </c>
    </row>
    <row r="172" spans="1:19" ht="12.75">
      <c r="A172" s="85"/>
      <c r="B172" s="86"/>
      <c r="C172" s="8" t="s">
        <v>12</v>
      </c>
      <c r="D172" s="57">
        <v>16</v>
      </c>
      <c r="E172" s="57">
        <v>25</v>
      </c>
      <c r="F172" s="57">
        <v>20</v>
      </c>
      <c r="G172" s="57">
        <v>53</v>
      </c>
      <c r="H172" s="57">
        <v>126</v>
      </c>
      <c r="I172" s="57">
        <v>155</v>
      </c>
      <c r="J172" s="57">
        <v>147</v>
      </c>
      <c r="K172" s="57">
        <v>542</v>
      </c>
      <c r="L172" s="13">
        <f t="shared" si="41"/>
        <v>80</v>
      </c>
      <c r="M172" s="3">
        <f t="shared" si="41"/>
        <v>96.15384615384616</v>
      </c>
      <c r="N172" s="3">
        <f t="shared" si="41"/>
        <v>90.9090909090909</v>
      </c>
      <c r="O172" s="3">
        <f t="shared" si="41"/>
        <v>91.37931034482759</v>
      </c>
      <c r="P172" s="3">
        <f t="shared" si="41"/>
        <v>97.67441860465115</v>
      </c>
      <c r="Q172" s="3">
        <f t="shared" si="41"/>
        <v>95.67901234567901</v>
      </c>
      <c r="R172" s="3">
        <f>+J172/J$174*100</f>
        <v>96.07843137254902</v>
      </c>
      <c r="S172" s="3">
        <f>+K172/K$174*100</f>
        <v>95.08771929824562</v>
      </c>
    </row>
    <row r="173" spans="1:19" ht="12.75">
      <c r="A173" s="85"/>
      <c r="B173" s="86"/>
      <c r="C173" s="8" t="s">
        <v>13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41"/>
        <v>0</v>
      </c>
      <c r="M173" s="3">
        <f t="shared" si="41"/>
        <v>0</v>
      </c>
      <c r="N173" s="3">
        <f t="shared" si="41"/>
        <v>0</v>
      </c>
      <c r="O173" s="3">
        <f t="shared" si="41"/>
        <v>0</v>
      </c>
      <c r="P173" s="3">
        <f t="shared" si="41"/>
        <v>0</v>
      </c>
      <c r="Q173" s="3">
        <f t="shared" si="41"/>
        <v>0</v>
      </c>
      <c r="R173" s="3">
        <f>+J173/J$174*100</f>
        <v>0</v>
      </c>
      <c r="S173" s="3">
        <f>+K173/K$174*100</f>
        <v>0</v>
      </c>
    </row>
    <row r="174" spans="1:19" ht="12.75">
      <c r="A174" s="85"/>
      <c r="B174" s="90"/>
      <c r="C174" s="8" t="s">
        <v>1</v>
      </c>
      <c r="D174" s="57">
        <v>20</v>
      </c>
      <c r="E174" s="57">
        <v>26</v>
      </c>
      <c r="F174" s="57">
        <v>22</v>
      </c>
      <c r="G174" s="57">
        <v>58</v>
      </c>
      <c r="H174" s="57">
        <v>129</v>
      </c>
      <c r="I174" s="57">
        <v>162</v>
      </c>
      <c r="J174" s="57">
        <v>153</v>
      </c>
      <c r="K174" s="57">
        <v>570</v>
      </c>
      <c r="L174" s="13">
        <f t="shared" si="41"/>
        <v>100</v>
      </c>
      <c r="M174" s="3">
        <f t="shared" si="41"/>
        <v>100</v>
      </c>
      <c r="N174" s="3">
        <f t="shared" si="41"/>
        <v>100</v>
      </c>
      <c r="O174" s="3">
        <f t="shared" si="41"/>
        <v>100</v>
      </c>
      <c r="P174" s="3">
        <f t="shared" si="41"/>
        <v>100</v>
      </c>
      <c r="Q174" s="3">
        <f t="shared" si="41"/>
        <v>100</v>
      </c>
      <c r="R174" s="3">
        <f>+J174/J$174*100</f>
        <v>100</v>
      </c>
      <c r="S174" s="3">
        <f>+K174/K$174*100</f>
        <v>100</v>
      </c>
    </row>
    <row r="175" spans="1:19" ht="12.75" customHeight="1">
      <c r="A175" s="85"/>
      <c r="B175" s="91" t="s">
        <v>52</v>
      </c>
      <c r="C175" s="15" t="s">
        <v>11</v>
      </c>
      <c r="D175" s="55">
        <v>20</v>
      </c>
      <c r="E175" s="55">
        <v>8</v>
      </c>
      <c r="F175" s="55">
        <v>11</v>
      </c>
      <c r="G175" s="55">
        <v>14</v>
      </c>
      <c r="H175" s="55">
        <v>19</v>
      </c>
      <c r="I175" s="55">
        <v>13</v>
      </c>
      <c r="J175" s="55">
        <v>7</v>
      </c>
      <c r="K175" s="55">
        <v>92</v>
      </c>
      <c r="L175" s="12">
        <f aca="true" t="shared" si="42" ref="L175:S178">+D175/D$178*100</f>
        <v>17.24137931034483</v>
      </c>
      <c r="M175" s="10">
        <f t="shared" si="42"/>
        <v>11.267605633802818</v>
      </c>
      <c r="N175" s="10">
        <f t="shared" si="42"/>
        <v>12.222222222222221</v>
      </c>
      <c r="O175" s="10">
        <f t="shared" si="42"/>
        <v>8.383233532934131</v>
      </c>
      <c r="P175" s="10">
        <f t="shared" si="42"/>
        <v>4.185022026431718</v>
      </c>
      <c r="Q175" s="10">
        <f t="shared" si="42"/>
        <v>2.9345372460496613</v>
      </c>
      <c r="R175" s="10">
        <f>+J175/J$178*100</f>
        <v>1.6786570743405276</v>
      </c>
      <c r="S175" s="10">
        <f>+K175/K$178*100</f>
        <v>5.233219567690557</v>
      </c>
    </row>
    <row r="176" spans="1:19" ht="12.75">
      <c r="A176" s="85"/>
      <c r="B176" s="86"/>
      <c r="C176" s="16" t="s">
        <v>12</v>
      </c>
      <c r="D176" s="57">
        <v>96</v>
      </c>
      <c r="E176" s="57">
        <v>63</v>
      </c>
      <c r="F176" s="57">
        <v>79</v>
      </c>
      <c r="G176" s="57">
        <v>153</v>
      </c>
      <c r="H176" s="57">
        <v>435</v>
      </c>
      <c r="I176" s="57">
        <v>430</v>
      </c>
      <c r="J176" s="57">
        <v>410</v>
      </c>
      <c r="K176" s="57">
        <v>1666</v>
      </c>
      <c r="L176" s="13">
        <f t="shared" si="42"/>
        <v>82.75862068965517</v>
      </c>
      <c r="M176" s="3">
        <f t="shared" si="42"/>
        <v>88.73239436619718</v>
      </c>
      <c r="N176" s="3">
        <f t="shared" si="42"/>
        <v>87.77777777777777</v>
      </c>
      <c r="O176" s="3">
        <f t="shared" si="42"/>
        <v>91.61676646706587</v>
      </c>
      <c r="P176" s="3">
        <f t="shared" si="42"/>
        <v>95.81497797356829</v>
      </c>
      <c r="Q176" s="3">
        <f t="shared" si="42"/>
        <v>97.06546275395034</v>
      </c>
      <c r="R176" s="3">
        <f>+J176/J$178*100</f>
        <v>98.32134292565947</v>
      </c>
      <c r="S176" s="3">
        <f>+K176/K$178*100</f>
        <v>94.76678043230945</v>
      </c>
    </row>
    <row r="177" spans="1:19" ht="12.75">
      <c r="A177" s="85"/>
      <c r="B177" s="86"/>
      <c r="C177" s="16" t="s">
        <v>13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42"/>
        <v>0</v>
      </c>
      <c r="M177" s="3">
        <f t="shared" si="42"/>
        <v>0</v>
      </c>
      <c r="N177" s="3">
        <f t="shared" si="42"/>
        <v>0</v>
      </c>
      <c r="O177" s="3">
        <f t="shared" si="42"/>
        <v>0</v>
      </c>
      <c r="P177" s="3">
        <f t="shared" si="42"/>
        <v>0</v>
      </c>
      <c r="Q177" s="3">
        <f t="shared" si="42"/>
        <v>0</v>
      </c>
      <c r="R177" s="3">
        <f>+J177/J$178*100</f>
        <v>0</v>
      </c>
      <c r="S177" s="3">
        <f>+K177/K$178*100</f>
        <v>0</v>
      </c>
    </row>
    <row r="178" spans="1:19" ht="12.75">
      <c r="A178" s="85"/>
      <c r="B178" s="86"/>
      <c r="C178" s="17" t="s">
        <v>1</v>
      </c>
      <c r="D178" s="59">
        <v>116</v>
      </c>
      <c r="E178" s="59">
        <v>71</v>
      </c>
      <c r="F178" s="59">
        <v>90</v>
      </c>
      <c r="G178" s="59">
        <v>167</v>
      </c>
      <c r="H178" s="59">
        <v>454</v>
      </c>
      <c r="I178" s="59">
        <v>443</v>
      </c>
      <c r="J178" s="59">
        <v>417</v>
      </c>
      <c r="K178" s="59">
        <v>1758</v>
      </c>
      <c r="L178" s="14">
        <f t="shared" si="42"/>
        <v>100</v>
      </c>
      <c r="M178" s="6">
        <f t="shared" si="42"/>
        <v>100</v>
      </c>
      <c r="N178" s="6">
        <f t="shared" si="42"/>
        <v>100</v>
      </c>
      <c r="O178" s="6">
        <f t="shared" si="42"/>
        <v>100</v>
      </c>
      <c r="P178" s="6">
        <f t="shared" si="42"/>
        <v>100</v>
      </c>
      <c r="Q178" s="6">
        <f t="shared" si="42"/>
        <v>100</v>
      </c>
      <c r="R178" s="6">
        <f>+J178/J$178*100</f>
        <v>100</v>
      </c>
      <c r="S178" s="6">
        <f>+K178/K$178*100</f>
        <v>100</v>
      </c>
    </row>
    <row r="179" spans="1:19" ht="12.75" customHeight="1">
      <c r="A179" s="85"/>
      <c r="B179" s="89" t="s">
        <v>53</v>
      </c>
      <c r="C179" s="8" t="s">
        <v>11</v>
      </c>
      <c r="D179" s="57">
        <v>3</v>
      </c>
      <c r="E179" s="57">
        <v>3</v>
      </c>
      <c r="F179" s="57">
        <v>2</v>
      </c>
      <c r="G179" s="57">
        <v>4</v>
      </c>
      <c r="H179" s="57">
        <v>7</v>
      </c>
      <c r="I179" s="57">
        <v>4</v>
      </c>
      <c r="J179" s="57">
        <v>5</v>
      </c>
      <c r="K179" s="57">
        <v>28</v>
      </c>
      <c r="L179" s="13">
        <f aca="true" t="shared" si="43" ref="L179:S182">+D179/D$182*100</f>
        <v>15</v>
      </c>
      <c r="M179" s="3">
        <f t="shared" si="43"/>
        <v>14.285714285714285</v>
      </c>
      <c r="N179" s="3">
        <f t="shared" si="43"/>
        <v>7.6923076923076925</v>
      </c>
      <c r="O179" s="3">
        <f t="shared" si="43"/>
        <v>12.121212121212121</v>
      </c>
      <c r="P179" s="3">
        <f t="shared" si="43"/>
        <v>7.526881720430108</v>
      </c>
      <c r="Q179" s="3">
        <f t="shared" si="43"/>
        <v>4.3478260869565215</v>
      </c>
      <c r="R179" s="3">
        <f>+J179/J$182*100</f>
        <v>4.672897196261682</v>
      </c>
      <c r="S179" s="3">
        <f>+K179/K$182*100</f>
        <v>7.142857142857142</v>
      </c>
    </row>
    <row r="180" spans="1:19" ht="12.75">
      <c r="A180" s="85"/>
      <c r="B180" s="86"/>
      <c r="C180" s="8" t="s">
        <v>12</v>
      </c>
      <c r="D180" s="57">
        <v>17</v>
      </c>
      <c r="E180" s="57">
        <v>18</v>
      </c>
      <c r="F180" s="57">
        <v>24</v>
      </c>
      <c r="G180" s="57">
        <v>29</v>
      </c>
      <c r="H180" s="57">
        <v>86</v>
      </c>
      <c r="I180" s="57">
        <v>88</v>
      </c>
      <c r="J180" s="57">
        <v>102</v>
      </c>
      <c r="K180" s="57">
        <v>364</v>
      </c>
      <c r="L180" s="13">
        <f t="shared" si="43"/>
        <v>85</v>
      </c>
      <c r="M180" s="3">
        <f t="shared" si="43"/>
        <v>85.71428571428571</v>
      </c>
      <c r="N180" s="3">
        <f t="shared" si="43"/>
        <v>92.3076923076923</v>
      </c>
      <c r="O180" s="3">
        <f t="shared" si="43"/>
        <v>87.87878787878788</v>
      </c>
      <c r="P180" s="3">
        <f t="shared" si="43"/>
        <v>92.47311827956989</v>
      </c>
      <c r="Q180" s="3">
        <f t="shared" si="43"/>
        <v>95.65217391304348</v>
      </c>
      <c r="R180" s="3">
        <f>+J180/J$182*100</f>
        <v>95.32710280373831</v>
      </c>
      <c r="S180" s="3">
        <f>+K180/K$182*100</f>
        <v>92.85714285714286</v>
      </c>
    </row>
    <row r="181" spans="1:19" ht="12.75">
      <c r="A181" s="85"/>
      <c r="B181" s="86"/>
      <c r="C181" s="8" t="s">
        <v>13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43"/>
        <v>0</v>
      </c>
      <c r="M181" s="3">
        <f t="shared" si="43"/>
        <v>0</v>
      </c>
      <c r="N181" s="3">
        <f t="shared" si="43"/>
        <v>0</v>
      </c>
      <c r="O181" s="3">
        <f t="shared" si="43"/>
        <v>0</v>
      </c>
      <c r="P181" s="3">
        <f t="shared" si="43"/>
        <v>0</v>
      </c>
      <c r="Q181" s="3">
        <f t="shared" si="43"/>
        <v>0</v>
      </c>
      <c r="R181" s="3">
        <f>+J181/J$182*100</f>
        <v>0</v>
      </c>
      <c r="S181" s="3">
        <f>+K181/K$182*100</f>
        <v>0</v>
      </c>
    </row>
    <row r="182" spans="1:19" ht="12.75">
      <c r="A182" s="85"/>
      <c r="B182" s="90"/>
      <c r="C182" s="8" t="s">
        <v>1</v>
      </c>
      <c r="D182" s="57">
        <v>20</v>
      </c>
      <c r="E182" s="57">
        <v>21</v>
      </c>
      <c r="F182" s="57">
        <v>26</v>
      </c>
      <c r="G182" s="57">
        <v>33</v>
      </c>
      <c r="H182" s="57">
        <v>93</v>
      </c>
      <c r="I182" s="57">
        <v>92</v>
      </c>
      <c r="J182" s="57">
        <v>107</v>
      </c>
      <c r="K182" s="57">
        <v>392</v>
      </c>
      <c r="L182" s="13">
        <f t="shared" si="43"/>
        <v>100</v>
      </c>
      <c r="M182" s="3">
        <f t="shared" si="43"/>
        <v>100</v>
      </c>
      <c r="N182" s="3">
        <f t="shared" si="43"/>
        <v>100</v>
      </c>
      <c r="O182" s="3">
        <f t="shared" si="43"/>
        <v>100</v>
      </c>
      <c r="P182" s="3">
        <f t="shared" si="43"/>
        <v>100</v>
      </c>
      <c r="Q182" s="3">
        <f t="shared" si="43"/>
        <v>100</v>
      </c>
      <c r="R182" s="3">
        <f>+J182/J$182*100</f>
        <v>100</v>
      </c>
      <c r="S182" s="3">
        <f>+K182/K$182*100</f>
        <v>100</v>
      </c>
    </row>
    <row r="183" spans="1:19" ht="12.75" customHeight="1">
      <c r="A183" s="85"/>
      <c r="B183" s="91" t="s">
        <v>54</v>
      </c>
      <c r="C183" s="15" t="s">
        <v>11</v>
      </c>
      <c r="D183" s="55">
        <v>3</v>
      </c>
      <c r="E183" s="55">
        <v>2</v>
      </c>
      <c r="F183" s="55">
        <v>1</v>
      </c>
      <c r="G183" s="55">
        <v>5</v>
      </c>
      <c r="H183" s="55">
        <v>4</v>
      </c>
      <c r="I183" s="55">
        <v>1</v>
      </c>
      <c r="J183" s="55">
        <v>3</v>
      </c>
      <c r="K183" s="55">
        <v>19</v>
      </c>
      <c r="L183" s="12">
        <f aca="true" t="shared" si="44" ref="L183:S186">+D183/D$186*100</f>
        <v>23.076923076923077</v>
      </c>
      <c r="M183" s="10">
        <f t="shared" si="44"/>
        <v>16.666666666666664</v>
      </c>
      <c r="N183" s="10">
        <f t="shared" si="44"/>
        <v>7.142857142857142</v>
      </c>
      <c r="O183" s="10">
        <f t="shared" si="44"/>
        <v>18.51851851851852</v>
      </c>
      <c r="P183" s="10">
        <f t="shared" si="44"/>
        <v>4</v>
      </c>
      <c r="Q183" s="10">
        <f t="shared" si="44"/>
        <v>0.8771929824561403</v>
      </c>
      <c r="R183" s="10">
        <f>+J183/J$186*100</f>
        <v>2.5</v>
      </c>
      <c r="S183" s="10">
        <f>+K183/K$186*100</f>
        <v>4.75</v>
      </c>
    </row>
    <row r="184" spans="1:19" ht="12.75">
      <c r="A184" s="85"/>
      <c r="B184" s="86"/>
      <c r="C184" s="16" t="s">
        <v>12</v>
      </c>
      <c r="D184" s="57">
        <v>10</v>
      </c>
      <c r="E184" s="57">
        <v>10</v>
      </c>
      <c r="F184" s="57">
        <v>13</v>
      </c>
      <c r="G184" s="57">
        <v>22</v>
      </c>
      <c r="H184" s="57">
        <v>96</v>
      </c>
      <c r="I184" s="57">
        <v>113</v>
      </c>
      <c r="J184" s="57">
        <v>117</v>
      </c>
      <c r="K184" s="57">
        <v>381</v>
      </c>
      <c r="L184" s="13">
        <f t="shared" si="44"/>
        <v>76.92307692307693</v>
      </c>
      <c r="M184" s="3">
        <f t="shared" si="44"/>
        <v>83.33333333333334</v>
      </c>
      <c r="N184" s="3">
        <f t="shared" si="44"/>
        <v>92.85714285714286</v>
      </c>
      <c r="O184" s="3">
        <f t="shared" si="44"/>
        <v>81.48148148148148</v>
      </c>
      <c r="P184" s="3">
        <f t="shared" si="44"/>
        <v>96</v>
      </c>
      <c r="Q184" s="3">
        <f t="shared" si="44"/>
        <v>99.12280701754386</v>
      </c>
      <c r="R184" s="3">
        <f>+J184/J$186*100</f>
        <v>97.5</v>
      </c>
      <c r="S184" s="3">
        <f>+K184/K$186*100</f>
        <v>95.25</v>
      </c>
    </row>
    <row r="185" spans="1:19" ht="12.75">
      <c r="A185" s="85"/>
      <c r="B185" s="86"/>
      <c r="C185" s="16" t="s">
        <v>13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44"/>
        <v>0</v>
      </c>
      <c r="M185" s="3">
        <f t="shared" si="44"/>
        <v>0</v>
      </c>
      <c r="N185" s="3">
        <f t="shared" si="44"/>
        <v>0</v>
      </c>
      <c r="O185" s="3">
        <f t="shared" si="44"/>
        <v>0</v>
      </c>
      <c r="P185" s="3">
        <f t="shared" si="44"/>
        <v>0</v>
      </c>
      <c r="Q185" s="3">
        <f t="shared" si="44"/>
        <v>0</v>
      </c>
      <c r="R185" s="3">
        <f>+J185/J$186*100</f>
        <v>0</v>
      </c>
      <c r="S185" s="3">
        <f>+K185/K$186*100</f>
        <v>0</v>
      </c>
    </row>
    <row r="186" spans="1:19" ht="13.5" thickBot="1">
      <c r="A186" s="85"/>
      <c r="B186" s="92"/>
      <c r="C186" s="68" t="s">
        <v>1</v>
      </c>
      <c r="D186" s="69">
        <v>13</v>
      </c>
      <c r="E186" s="69">
        <v>12</v>
      </c>
      <c r="F186" s="69">
        <v>14</v>
      </c>
      <c r="G186" s="69">
        <v>27</v>
      </c>
      <c r="H186" s="69">
        <v>100</v>
      </c>
      <c r="I186" s="69">
        <v>114</v>
      </c>
      <c r="J186" s="69">
        <v>120</v>
      </c>
      <c r="K186" s="69">
        <v>400</v>
      </c>
      <c r="L186" s="71">
        <f t="shared" si="44"/>
        <v>100</v>
      </c>
      <c r="M186" s="72">
        <f t="shared" si="44"/>
        <v>100</v>
      </c>
      <c r="N186" s="72">
        <f t="shared" si="44"/>
        <v>100</v>
      </c>
      <c r="O186" s="72">
        <f t="shared" si="44"/>
        <v>100</v>
      </c>
      <c r="P186" s="72">
        <f t="shared" si="44"/>
        <v>100</v>
      </c>
      <c r="Q186" s="72">
        <f t="shared" si="44"/>
        <v>100</v>
      </c>
      <c r="R186" s="72">
        <f>+J186/J$186*100</f>
        <v>100</v>
      </c>
      <c r="S186" s="72">
        <f>+K186/K$186*100</f>
        <v>100</v>
      </c>
    </row>
    <row r="187" spans="1:19" ht="12.75" customHeight="1">
      <c r="A187" s="86"/>
      <c r="B187" s="89" t="s">
        <v>55</v>
      </c>
      <c r="C187" s="8" t="s">
        <v>11</v>
      </c>
      <c r="D187" s="57">
        <v>98</v>
      </c>
      <c r="E187" s="57">
        <v>66</v>
      </c>
      <c r="F187" s="57">
        <v>80</v>
      </c>
      <c r="G187" s="57">
        <v>80</v>
      </c>
      <c r="H187" s="57">
        <v>163</v>
      </c>
      <c r="I187" s="57">
        <v>134</v>
      </c>
      <c r="J187" s="57">
        <v>74</v>
      </c>
      <c r="K187" s="57">
        <v>695</v>
      </c>
      <c r="L187" s="13">
        <f aca="true" t="shared" si="45" ref="L187:S190">+D187/D$190*100</f>
        <v>25</v>
      </c>
      <c r="M187" s="3">
        <f t="shared" si="45"/>
        <v>20</v>
      </c>
      <c r="N187" s="3">
        <f t="shared" si="45"/>
        <v>19.704433497536947</v>
      </c>
      <c r="O187" s="3">
        <f t="shared" si="45"/>
        <v>10.025062656641603</v>
      </c>
      <c r="P187" s="3">
        <f t="shared" si="45"/>
        <v>6.4503363672338745</v>
      </c>
      <c r="Q187" s="3">
        <f t="shared" si="45"/>
        <v>4.394883568383076</v>
      </c>
      <c r="R187" s="3">
        <f>+J187/J$190*100</f>
        <v>2.888368462138954</v>
      </c>
      <c r="S187" s="3">
        <f>+K187/K$190*100</f>
        <v>6.905802861685214</v>
      </c>
    </row>
    <row r="188" spans="1:19" ht="12.75">
      <c r="A188" s="86"/>
      <c r="B188" s="86"/>
      <c r="C188" s="8" t="s">
        <v>12</v>
      </c>
      <c r="D188" s="57">
        <v>293</v>
      </c>
      <c r="E188" s="57">
        <v>264</v>
      </c>
      <c r="F188" s="57">
        <v>326</v>
      </c>
      <c r="G188" s="57">
        <v>716</v>
      </c>
      <c r="H188" s="57">
        <v>2359</v>
      </c>
      <c r="I188" s="57">
        <v>2909</v>
      </c>
      <c r="J188" s="57">
        <v>2481</v>
      </c>
      <c r="K188" s="57">
        <v>9348</v>
      </c>
      <c r="L188" s="13">
        <f t="shared" si="45"/>
        <v>74.74489795918367</v>
      </c>
      <c r="M188" s="3">
        <f t="shared" si="45"/>
        <v>80</v>
      </c>
      <c r="N188" s="3">
        <f t="shared" si="45"/>
        <v>80.29556650246306</v>
      </c>
      <c r="O188" s="3">
        <f t="shared" si="45"/>
        <v>89.72431077694235</v>
      </c>
      <c r="P188" s="3">
        <f t="shared" si="45"/>
        <v>93.35180055401662</v>
      </c>
      <c r="Q188" s="3">
        <f t="shared" si="45"/>
        <v>95.40833060019679</v>
      </c>
      <c r="R188" s="3">
        <f>+J188/J$190*100</f>
        <v>96.8384074941452</v>
      </c>
      <c r="S188" s="3">
        <f>+K188/K$190*100</f>
        <v>92.88553259141494</v>
      </c>
    </row>
    <row r="189" spans="1:19" ht="12.75">
      <c r="A189" s="86"/>
      <c r="B189" s="86"/>
      <c r="C189" s="8" t="s">
        <v>13</v>
      </c>
      <c r="D189" s="57">
        <v>1</v>
      </c>
      <c r="E189" s="57">
        <v>0</v>
      </c>
      <c r="F189" s="57">
        <v>0</v>
      </c>
      <c r="G189" s="57">
        <v>2</v>
      </c>
      <c r="H189" s="57">
        <v>5</v>
      </c>
      <c r="I189" s="57">
        <v>6</v>
      </c>
      <c r="J189" s="57">
        <v>7</v>
      </c>
      <c r="K189" s="57">
        <v>21</v>
      </c>
      <c r="L189" s="13">
        <f t="shared" si="45"/>
        <v>0.25510204081632654</v>
      </c>
      <c r="M189" s="3">
        <f t="shared" si="45"/>
        <v>0</v>
      </c>
      <c r="N189" s="3">
        <f t="shared" si="45"/>
        <v>0</v>
      </c>
      <c r="O189" s="3">
        <f t="shared" si="45"/>
        <v>0.2506265664160401</v>
      </c>
      <c r="P189" s="3">
        <f t="shared" si="45"/>
        <v>0.19786307874950534</v>
      </c>
      <c r="Q189" s="3">
        <f t="shared" si="45"/>
        <v>0.19678583142013775</v>
      </c>
      <c r="R189" s="3">
        <f>+J189/J$190*100</f>
        <v>0.273224043715847</v>
      </c>
      <c r="S189" s="3">
        <f>+K189/K$190*100</f>
        <v>0.208664546899841</v>
      </c>
    </row>
    <row r="190" spans="1:19" ht="13.5" thickBot="1">
      <c r="A190" s="86"/>
      <c r="B190" s="90"/>
      <c r="C190" s="8" t="s">
        <v>1</v>
      </c>
      <c r="D190" s="57">
        <v>392</v>
      </c>
      <c r="E190" s="57">
        <v>330</v>
      </c>
      <c r="F190" s="57">
        <v>406</v>
      </c>
      <c r="G190" s="57">
        <v>798</v>
      </c>
      <c r="H190" s="57">
        <v>2527</v>
      </c>
      <c r="I190" s="57">
        <v>3049</v>
      </c>
      <c r="J190" s="57">
        <v>2562</v>
      </c>
      <c r="K190" s="57">
        <v>10064</v>
      </c>
      <c r="L190" s="13">
        <f t="shared" si="45"/>
        <v>100</v>
      </c>
      <c r="M190" s="3">
        <f t="shared" si="45"/>
        <v>100</v>
      </c>
      <c r="N190" s="3">
        <f t="shared" si="45"/>
        <v>100</v>
      </c>
      <c r="O190" s="3">
        <f t="shared" si="45"/>
        <v>100</v>
      </c>
      <c r="P190" s="3">
        <f t="shared" si="45"/>
        <v>100</v>
      </c>
      <c r="Q190" s="3">
        <f t="shared" si="45"/>
        <v>100</v>
      </c>
      <c r="R190" s="3">
        <f>+J190/J$190*100</f>
        <v>100</v>
      </c>
      <c r="S190" s="3">
        <f>+K190/K$190*100</f>
        <v>100</v>
      </c>
    </row>
    <row r="191" spans="1:19" ht="12.75" customHeight="1">
      <c r="A191" s="85"/>
      <c r="B191" s="88" t="s">
        <v>56</v>
      </c>
      <c r="C191" s="61" t="s">
        <v>11</v>
      </c>
      <c r="D191" s="62">
        <v>0</v>
      </c>
      <c r="E191" s="62">
        <v>3</v>
      </c>
      <c r="F191" s="62">
        <v>0</v>
      </c>
      <c r="G191" s="62">
        <v>1</v>
      </c>
      <c r="H191" s="62">
        <v>4</v>
      </c>
      <c r="I191" s="62">
        <v>0</v>
      </c>
      <c r="J191" s="62">
        <v>1</v>
      </c>
      <c r="K191" s="62">
        <v>9</v>
      </c>
      <c r="L191" s="64">
        <f aca="true" t="shared" si="46" ref="L191:S194">+D191/D$194*100</f>
        <v>0</v>
      </c>
      <c r="M191" s="65">
        <f t="shared" si="46"/>
        <v>1.5384615384615385</v>
      </c>
      <c r="N191" s="65">
        <f t="shared" si="46"/>
        <v>0</v>
      </c>
      <c r="O191" s="65">
        <f t="shared" si="46"/>
        <v>0.21739130434782608</v>
      </c>
      <c r="P191" s="65">
        <f t="shared" si="46"/>
        <v>0.29304029304029305</v>
      </c>
      <c r="Q191" s="65">
        <f t="shared" si="46"/>
        <v>0</v>
      </c>
      <c r="R191" s="65">
        <f>+J191/J$194*100</f>
        <v>0.06353240152477764</v>
      </c>
      <c r="S191" s="65">
        <f>+K191/K$194*100</f>
        <v>0.15337423312883436</v>
      </c>
    </row>
    <row r="192" spans="1:19" ht="12.75">
      <c r="A192" s="85"/>
      <c r="B192" s="86"/>
      <c r="C192" s="16" t="s">
        <v>12</v>
      </c>
      <c r="D192" s="57">
        <v>4</v>
      </c>
      <c r="E192" s="57">
        <v>5</v>
      </c>
      <c r="F192" s="57">
        <v>8</v>
      </c>
      <c r="G192" s="57">
        <v>14</v>
      </c>
      <c r="H192" s="57">
        <v>35</v>
      </c>
      <c r="I192" s="57">
        <v>27</v>
      </c>
      <c r="J192" s="57">
        <v>13</v>
      </c>
      <c r="K192" s="57">
        <v>106</v>
      </c>
      <c r="L192" s="13">
        <f t="shared" si="46"/>
        <v>1.6877637130801686</v>
      </c>
      <c r="M192" s="3">
        <f t="shared" si="46"/>
        <v>2.564102564102564</v>
      </c>
      <c r="N192" s="3">
        <f t="shared" si="46"/>
        <v>3.292181069958848</v>
      </c>
      <c r="O192" s="3">
        <f t="shared" si="46"/>
        <v>3.0434782608695654</v>
      </c>
      <c r="P192" s="3">
        <f t="shared" si="46"/>
        <v>2.564102564102564</v>
      </c>
      <c r="Q192" s="3">
        <f t="shared" si="46"/>
        <v>1.5050167224080269</v>
      </c>
      <c r="R192" s="3">
        <f>+J192/J$194*100</f>
        <v>0.8259212198221092</v>
      </c>
      <c r="S192" s="3">
        <f>+K192/K$194*100</f>
        <v>1.8064076346284936</v>
      </c>
    </row>
    <row r="193" spans="1:19" ht="12.75">
      <c r="A193" s="85"/>
      <c r="B193" s="86"/>
      <c r="C193" s="16" t="s">
        <v>13</v>
      </c>
      <c r="D193" s="57">
        <v>233</v>
      </c>
      <c r="E193" s="57">
        <v>187</v>
      </c>
      <c r="F193" s="57">
        <v>235</v>
      </c>
      <c r="G193" s="57">
        <v>445</v>
      </c>
      <c r="H193" s="57">
        <v>1326</v>
      </c>
      <c r="I193" s="57">
        <v>1767</v>
      </c>
      <c r="J193" s="57">
        <v>1560</v>
      </c>
      <c r="K193" s="57">
        <v>5753</v>
      </c>
      <c r="L193" s="13">
        <f t="shared" si="46"/>
        <v>98.31223628691983</v>
      </c>
      <c r="M193" s="3">
        <f t="shared" si="46"/>
        <v>95.8974358974359</v>
      </c>
      <c r="N193" s="3">
        <f t="shared" si="46"/>
        <v>96.70781893004116</v>
      </c>
      <c r="O193" s="3">
        <f t="shared" si="46"/>
        <v>96.73913043478261</v>
      </c>
      <c r="P193" s="3">
        <f t="shared" si="46"/>
        <v>97.14285714285714</v>
      </c>
      <c r="Q193" s="3">
        <f t="shared" si="46"/>
        <v>98.49498327759197</v>
      </c>
      <c r="R193" s="3">
        <f>+J193/J$194*100</f>
        <v>99.11054637865311</v>
      </c>
      <c r="S193" s="3">
        <f>+K193/K$194*100</f>
        <v>98.04021813224267</v>
      </c>
    </row>
    <row r="194" spans="1:19" ht="12.75">
      <c r="A194" s="85"/>
      <c r="B194" s="86"/>
      <c r="C194" s="17" t="s">
        <v>1</v>
      </c>
      <c r="D194" s="59">
        <v>237</v>
      </c>
      <c r="E194" s="59">
        <v>195</v>
      </c>
      <c r="F194" s="59">
        <v>243</v>
      </c>
      <c r="G194" s="59">
        <v>460</v>
      </c>
      <c r="H194" s="59">
        <v>1365</v>
      </c>
      <c r="I194" s="59">
        <v>1794</v>
      </c>
      <c r="J194" s="59">
        <v>1574</v>
      </c>
      <c r="K194" s="59">
        <v>5868</v>
      </c>
      <c r="L194" s="14">
        <f t="shared" si="46"/>
        <v>100</v>
      </c>
      <c r="M194" s="6">
        <f t="shared" si="46"/>
        <v>100</v>
      </c>
      <c r="N194" s="6">
        <f t="shared" si="46"/>
        <v>100</v>
      </c>
      <c r="O194" s="6">
        <f t="shared" si="46"/>
        <v>100</v>
      </c>
      <c r="P194" s="6">
        <f t="shared" si="46"/>
        <v>100</v>
      </c>
      <c r="Q194" s="6">
        <f t="shared" si="46"/>
        <v>100</v>
      </c>
      <c r="R194" s="6">
        <f>+J194/J$194*100</f>
        <v>100</v>
      </c>
      <c r="S194" s="6">
        <f>+K194/K$194*100</f>
        <v>100</v>
      </c>
    </row>
    <row r="195" spans="1:19" ht="12.75" customHeight="1">
      <c r="A195" s="85"/>
      <c r="B195" s="89" t="s">
        <v>57</v>
      </c>
      <c r="C195" s="8" t="s">
        <v>11</v>
      </c>
      <c r="D195" s="57">
        <v>0</v>
      </c>
      <c r="E195" s="57">
        <v>1</v>
      </c>
      <c r="F195" s="57">
        <v>3</v>
      </c>
      <c r="G195" s="57">
        <v>1</v>
      </c>
      <c r="H195" s="57">
        <v>8</v>
      </c>
      <c r="I195" s="57">
        <v>6</v>
      </c>
      <c r="J195" s="57">
        <v>2</v>
      </c>
      <c r="K195" s="57">
        <v>21</v>
      </c>
      <c r="L195" s="13">
        <f aca="true" t="shared" si="47" ref="L195:S198">+D195/D$198*100</f>
        <v>0</v>
      </c>
      <c r="M195" s="3">
        <f t="shared" si="47"/>
        <v>0.9803921568627451</v>
      </c>
      <c r="N195" s="3">
        <f t="shared" si="47"/>
        <v>2.127659574468085</v>
      </c>
      <c r="O195" s="3">
        <f t="shared" si="47"/>
        <v>0.3401360544217687</v>
      </c>
      <c r="P195" s="3">
        <f t="shared" si="47"/>
        <v>1.008827238335435</v>
      </c>
      <c r="Q195" s="3">
        <f t="shared" si="47"/>
        <v>0.4878048780487805</v>
      </c>
      <c r="R195" s="3">
        <f>+J195/J$198*100</f>
        <v>0.16792611251049538</v>
      </c>
      <c r="S195" s="3">
        <f>+K195/K$198*100</f>
        <v>0.5430566330488751</v>
      </c>
    </row>
    <row r="196" spans="1:19" ht="12.75">
      <c r="A196" s="85"/>
      <c r="B196" s="86"/>
      <c r="C196" s="8" t="s">
        <v>12</v>
      </c>
      <c r="D196" s="57">
        <v>7</v>
      </c>
      <c r="E196" s="57">
        <v>6</v>
      </c>
      <c r="F196" s="57">
        <v>9</v>
      </c>
      <c r="G196" s="57">
        <v>20</v>
      </c>
      <c r="H196" s="57">
        <v>79</v>
      </c>
      <c r="I196" s="57">
        <v>64</v>
      </c>
      <c r="J196" s="57">
        <v>49</v>
      </c>
      <c r="K196" s="57">
        <v>234</v>
      </c>
      <c r="L196" s="13">
        <f t="shared" si="47"/>
        <v>6.0344827586206895</v>
      </c>
      <c r="M196" s="3">
        <f t="shared" si="47"/>
        <v>5.88235294117647</v>
      </c>
      <c r="N196" s="3">
        <f t="shared" si="47"/>
        <v>6.382978723404255</v>
      </c>
      <c r="O196" s="3">
        <f t="shared" si="47"/>
        <v>6.802721088435375</v>
      </c>
      <c r="P196" s="3">
        <f t="shared" si="47"/>
        <v>9.962168978562422</v>
      </c>
      <c r="Q196" s="3">
        <f t="shared" si="47"/>
        <v>5.203252032520325</v>
      </c>
      <c r="R196" s="3">
        <f>+J196/J$198*100</f>
        <v>4.114189756507137</v>
      </c>
      <c r="S196" s="3">
        <f>+K196/K$198*100</f>
        <v>6.051202482544609</v>
      </c>
    </row>
    <row r="197" spans="1:19" ht="12.75">
      <c r="A197" s="85"/>
      <c r="B197" s="86"/>
      <c r="C197" s="8" t="s">
        <v>13</v>
      </c>
      <c r="D197" s="57">
        <v>109</v>
      </c>
      <c r="E197" s="57">
        <v>95</v>
      </c>
      <c r="F197" s="57">
        <v>129</v>
      </c>
      <c r="G197" s="57">
        <v>273</v>
      </c>
      <c r="H197" s="57">
        <v>706</v>
      </c>
      <c r="I197" s="57">
        <v>1160</v>
      </c>
      <c r="J197" s="57">
        <v>1140</v>
      </c>
      <c r="K197" s="57">
        <v>3612</v>
      </c>
      <c r="L197" s="13">
        <f t="shared" si="47"/>
        <v>93.96551724137932</v>
      </c>
      <c r="M197" s="3">
        <f t="shared" si="47"/>
        <v>93.13725490196079</v>
      </c>
      <c r="N197" s="3">
        <f t="shared" si="47"/>
        <v>91.48936170212765</v>
      </c>
      <c r="O197" s="3">
        <f t="shared" si="47"/>
        <v>92.85714285714286</v>
      </c>
      <c r="P197" s="3">
        <f t="shared" si="47"/>
        <v>89.02900378310214</v>
      </c>
      <c r="Q197" s="3">
        <f t="shared" si="47"/>
        <v>94.3089430894309</v>
      </c>
      <c r="R197" s="3">
        <f>+J197/J$198*100</f>
        <v>95.71788413098237</v>
      </c>
      <c r="S197" s="3">
        <f>+K197/K$198*100</f>
        <v>93.40574088440651</v>
      </c>
    </row>
    <row r="198" spans="1:19" ht="12.75">
      <c r="A198" s="85"/>
      <c r="B198" s="90"/>
      <c r="C198" s="8" t="s">
        <v>1</v>
      </c>
      <c r="D198" s="57">
        <v>116</v>
      </c>
      <c r="E198" s="57">
        <v>102</v>
      </c>
      <c r="F198" s="57">
        <v>141</v>
      </c>
      <c r="G198" s="57">
        <v>294</v>
      </c>
      <c r="H198" s="57">
        <v>793</v>
      </c>
      <c r="I198" s="57">
        <v>1230</v>
      </c>
      <c r="J198" s="57">
        <v>1191</v>
      </c>
      <c r="K198" s="57">
        <v>3867</v>
      </c>
      <c r="L198" s="13">
        <f t="shared" si="47"/>
        <v>100</v>
      </c>
      <c r="M198" s="3">
        <f t="shared" si="47"/>
        <v>100</v>
      </c>
      <c r="N198" s="3">
        <f t="shared" si="47"/>
        <v>100</v>
      </c>
      <c r="O198" s="3">
        <f t="shared" si="47"/>
        <v>100</v>
      </c>
      <c r="P198" s="3">
        <f t="shared" si="47"/>
        <v>100</v>
      </c>
      <c r="Q198" s="3">
        <f t="shared" si="47"/>
        <v>100</v>
      </c>
      <c r="R198" s="3">
        <f>+J198/J$198*100</f>
        <v>100</v>
      </c>
      <c r="S198" s="3">
        <f>+K198/K$198*100</f>
        <v>100</v>
      </c>
    </row>
    <row r="199" spans="1:19" ht="12.75" customHeight="1">
      <c r="A199" s="85"/>
      <c r="B199" s="91" t="s">
        <v>58</v>
      </c>
      <c r="C199" s="15" t="s">
        <v>11</v>
      </c>
      <c r="D199" s="5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0</v>
      </c>
      <c r="J199" s="55">
        <v>0</v>
      </c>
      <c r="K199" s="55">
        <v>0</v>
      </c>
      <c r="L199" s="12">
        <f aca="true" t="shared" si="48" ref="L199:S202">+D199/D$202*100</f>
        <v>0</v>
      </c>
      <c r="M199" s="10">
        <f t="shared" si="48"/>
        <v>0</v>
      </c>
      <c r="N199" s="10">
        <f t="shared" si="48"/>
        <v>0</v>
      </c>
      <c r="O199" s="10">
        <f t="shared" si="48"/>
        <v>0</v>
      </c>
      <c r="P199" s="10">
        <f t="shared" si="48"/>
        <v>0</v>
      </c>
      <c r="Q199" s="10">
        <f t="shared" si="48"/>
        <v>0</v>
      </c>
      <c r="R199" s="10">
        <f>+J199/J$202*100</f>
        <v>0</v>
      </c>
      <c r="S199" s="10">
        <f>+K199/K$202*100</f>
        <v>0</v>
      </c>
    </row>
    <row r="200" spans="1:19" ht="12.75">
      <c r="A200" s="85"/>
      <c r="B200" s="86"/>
      <c r="C200" s="16" t="s">
        <v>12</v>
      </c>
      <c r="D200" s="57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0</v>
      </c>
      <c r="J200" s="57">
        <v>2</v>
      </c>
      <c r="K200" s="57">
        <v>2</v>
      </c>
      <c r="L200" s="13">
        <f t="shared" si="48"/>
        <v>0</v>
      </c>
      <c r="M200" s="3">
        <f t="shared" si="48"/>
        <v>0</v>
      </c>
      <c r="N200" s="3">
        <f t="shared" si="48"/>
        <v>0</v>
      </c>
      <c r="O200" s="3">
        <f t="shared" si="48"/>
        <v>0</v>
      </c>
      <c r="P200" s="3">
        <f t="shared" si="48"/>
        <v>0</v>
      </c>
      <c r="Q200" s="3">
        <f t="shared" si="48"/>
        <v>0</v>
      </c>
      <c r="R200" s="3">
        <f>+J200/J$202*100</f>
        <v>0.2628120893561104</v>
      </c>
      <c r="S200" s="3">
        <f>+K200/K$202*100</f>
        <v>0.07578628268283441</v>
      </c>
    </row>
    <row r="201" spans="1:19" ht="12.75">
      <c r="A201" s="85"/>
      <c r="B201" s="86"/>
      <c r="C201" s="16" t="s">
        <v>13</v>
      </c>
      <c r="D201" s="57">
        <v>72</v>
      </c>
      <c r="E201" s="57">
        <v>90</v>
      </c>
      <c r="F201" s="57">
        <v>118</v>
      </c>
      <c r="G201" s="57">
        <v>233</v>
      </c>
      <c r="H201" s="57">
        <v>592</v>
      </c>
      <c r="I201" s="57">
        <v>773</v>
      </c>
      <c r="J201" s="57">
        <v>759</v>
      </c>
      <c r="K201" s="57">
        <v>2637</v>
      </c>
      <c r="L201" s="13">
        <f t="shared" si="48"/>
        <v>100</v>
      </c>
      <c r="M201" s="3">
        <f t="shared" si="48"/>
        <v>100</v>
      </c>
      <c r="N201" s="3">
        <f t="shared" si="48"/>
        <v>100</v>
      </c>
      <c r="O201" s="3">
        <f t="shared" si="48"/>
        <v>100</v>
      </c>
      <c r="P201" s="3">
        <f t="shared" si="48"/>
        <v>100</v>
      </c>
      <c r="Q201" s="3">
        <f t="shared" si="48"/>
        <v>100</v>
      </c>
      <c r="R201" s="3">
        <f>+J201/J$202*100</f>
        <v>99.73718791064388</v>
      </c>
      <c r="S201" s="3">
        <f>+K201/K$202*100</f>
        <v>99.92421371731717</v>
      </c>
    </row>
    <row r="202" spans="1:19" ht="12.75">
      <c r="A202" s="85"/>
      <c r="B202" s="86"/>
      <c r="C202" s="17" t="s">
        <v>1</v>
      </c>
      <c r="D202" s="59">
        <v>72</v>
      </c>
      <c r="E202" s="59">
        <v>90</v>
      </c>
      <c r="F202" s="59">
        <v>118</v>
      </c>
      <c r="G202" s="59">
        <v>233</v>
      </c>
      <c r="H202" s="59">
        <v>592</v>
      </c>
      <c r="I202" s="59">
        <v>773</v>
      </c>
      <c r="J202" s="59">
        <v>761</v>
      </c>
      <c r="K202" s="59">
        <v>2639</v>
      </c>
      <c r="L202" s="14">
        <f t="shared" si="48"/>
        <v>100</v>
      </c>
      <c r="M202" s="6">
        <f t="shared" si="48"/>
        <v>100</v>
      </c>
      <c r="N202" s="6">
        <f t="shared" si="48"/>
        <v>100</v>
      </c>
      <c r="O202" s="6">
        <f t="shared" si="48"/>
        <v>100</v>
      </c>
      <c r="P202" s="6">
        <f t="shared" si="48"/>
        <v>100</v>
      </c>
      <c r="Q202" s="6">
        <f t="shared" si="48"/>
        <v>100</v>
      </c>
      <c r="R202" s="6">
        <f>+J202/J$202*100</f>
        <v>100</v>
      </c>
      <c r="S202" s="6">
        <f>+K202/K$202*100</f>
        <v>100</v>
      </c>
    </row>
    <row r="203" spans="1:19" ht="12.75" customHeight="1">
      <c r="A203" s="85"/>
      <c r="B203" s="89" t="s">
        <v>59</v>
      </c>
      <c r="C203" s="8" t="s">
        <v>11</v>
      </c>
      <c r="D203" s="57">
        <v>0</v>
      </c>
      <c r="E203" s="57">
        <v>0</v>
      </c>
      <c r="F203" s="57">
        <v>0</v>
      </c>
      <c r="G203" s="57">
        <v>0</v>
      </c>
      <c r="H203" s="57">
        <v>0</v>
      </c>
      <c r="I203" s="57">
        <v>0</v>
      </c>
      <c r="J203" s="57">
        <v>0</v>
      </c>
      <c r="K203" s="57">
        <v>0</v>
      </c>
      <c r="L203" s="13">
        <f aca="true" t="shared" si="49" ref="L203:S206">+D203/D$206*100</f>
        <v>0</v>
      </c>
      <c r="M203" s="3">
        <f t="shared" si="49"/>
        <v>0</v>
      </c>
      <c r="N203" s="3">
        <f t="shared" si="49"/>
        <v>0</v>
      </c>
      <c r="O203" s="3">
        <f t="shared" si="49"/>
        <v>0</v>
      </c>
      <c r="P203" s="3">
        <f t="shared" si="49"/>
        <v>0</v>
      </c>
      <c r="Q203" s="3">
        <f t="shared" si="49"/>
        <v>0</v>
      </c>
      <c r="R203" s="3">
        <f>+J203/J$206*100</f>
        <v>0</v>
      </c>
      <c r="S203" s="3">
        <f>+K203/K$206*100</f>
        <v>0</v>
      </c>
    </row>
    <row r="204" spans="1:19" ht="12.75">
      <c r="A204" s="85"/>
      <c r="B204" s="86"/>
      <c r="C204" s="8" t="s">
        <v>12</v>
      </c>
      <c r="D204" s="57">
        <v>0</v>
      </c>
      <c r="E204" s="57">
        <v>0</v>
      </c>
      <c r="F204" s="57">
        <v>0</v>
      </c>
      <c r="G204" s="57">
        <v>0</v>
      </c>
      <c r="H204" s="57">
        <v>0</v>
      </c>
      <c r="I204" s="57">
        <v>0</v>
      </c>
      <c r="J204" s="57">
        <v>0</v>
      </c>
      <c r="K204" s="57">
        <v>0</v>
      </c>
      <c r="L204" s="13">
        <f t="shared" si="49"/>
        <v>0</v>
      </c>
      <c r="M204" s="3">
        <f t="shared" si="49"/>
        <v>0</v>
      </c>
      <c r="N204" s="3">
        <f t="shared" si="49"/>
        <v>0</v>
      </c>
      <c r="O204" s="3">
        <f t="shared" si="49"/>
        <v>0</v>
      </c>
      <c r="P204" s="3">
        <f t="shared" si="49"/>
        <v>0</v>
      </c>
      <c r="Q204" s="3">
        <f t="shared" si="49"/>
        <v>0</v>
      </c>
      <c r="R204" s="3">
        <f>+J204/J$206*100</f>
        <v>0</v>
      </c>
      <c r="S204" s="3">
        <f>+K204/K$206*100</f>
        <v>0</v>
      </c>
    </row>
    <row r="205" spans="1:19" ht="12.75">
      <c r="A205" s="85"/>
      <c r="B205" s="86"/>
      <c r="C205" s="8" t="s">
        <v>13</v>
      </c>
      <c r="D205" s="57">
        <v>102</v>
      </c>
      <c r="E205" s="57">
        <v>102</v>
      </c>
      <c r="F205" s="57">
        <v>117</v>
      </c>
      <c r="G205" s="57">
        <v>222</v>
      </c>
      <c r="H205" s="57">
        <v>766</v>
      </c>
      <c r="I205" s="57">
        <v>986</v>
      </c>
      <c r="J205" s="57">
        <v>825</v>
      </c>
      <c r="K205" s="57">
        <v>3120</v>
      </c>
      <c r="L205" s="13">
        <f t="shared" si="49"/>
        <v>100</v>
      </c>
      <c r="M205" s="3">
        <f t="shared" si="49"/>
        <v>100</v>
      </c>
      <c r="N205" s="3">
        <f t="shared" si="49"/>
        <v>100</v>
      </c>
      <c r="O205" s="3">
        <f t="shared" si="49"/>
        <v>100</v>
      </c>
      <c r="P205" s="3">
        <f t="shared" si="49"/>
        <v>100</v>
      </c>
      <c r="Q205" s="3">
        <f t="shared" si="49"/>
        <v>100</v>
      </c>
      <c r="R205" s="3">
        <f>+J205/J$206*100</f>
        <v>100</v>
      </c>
      <c r="S205" s="3">
        <f>+K205/K$206*100</f>
        <v>100</v>
      </c>
    </row>
    <row r="206" spans="1:19" ht="13.5" thickBot="1">
      <c r="A206" s="85"/>
      <c r="B206" s="92"/>
      <c r="C206" s="74" t="s">
        <v>1</v>
      </c>
      <c r="D206" s="69">
        <v>102</v>
      </c>
      <c r="E206" s="69">
        <v>102</v>
      </c>
      <c r="F206" s="69">
        <v>117</v>
      </c>
      <c r="G206" s="69">
        <v>222</v>
      </c>
      <c r="H206" s="69">
        <v>766</v>
      </c>
      <c r="I206" s="69">
        <v>986</v>
      </c>
      <c r="J206" s="69">
        <v>825</v>
      </c>
      <c r="K206" s="69">
        <v>3120</v>
      </c>
      <c r="L206" s="71">
        <f t="shared" si="49"/>
        <v>100</v>
      </c>
      <c r="M206" s="72">
        <f t="shared" si="49"/>
        <v>100</v>
      </c>
      <c r="N206" s="72">
        <f t="shared" si="49"/>
        <v>100</v>
      </c>
      <c r="O206" s="72">
        <f t="shared" si="49"/>
        <v>100</v>
      </c>
      <c r="P206" s="72">
        <f t="shared" si="49"/>
        <v>100</v>
      </c>
      <c r="Q206" s="72">
        <f t="shared" si="49"/>
        <v>100</v>
      </c>
      <c r="R206" s="72">
        <f>+J206/J$206*100</f>
        <v>100</v>
      </c>
      <c r="S206" s="72">
        <f>+K206/K$206*100</f>
        <v>100</v>
      </c>
    </row>
    <row r="207" spans="1:19" ht="12.75" customHeight="1">
      <c r="A207" s="85"/>
      <c r="B207" s="89" t="s">
        <v>60</v>
      </c>
      <c r="C207" s="16" t="s">
        <v>11</v>
      </c>
      <c r="D207" s="57">
        <v>100</v>
      </c>
      <c r="E207" s="57">
        <v>96</v>
      </c>
      <c r="F207" s="57">
        <v>92</v>
      </c>
      <c r="G207" s="57">
        <v>113</v>
      </c>
      <c r="H207" s="57">
        <v>217</v>
      </c>
      <c r="I207" s="57">
        <v>240</v>
      </c>
      <c r="J207" s="57">
        <v>188</v>
      </c>
      <c r="K207" s="57">
        <v>1046</v>
      </c>
      <c r="L207" s="13">
        <f aca="true" t="shared" si="50" ref="L207:S210">+D207/D$210*100</f>
        <v>18.65671641791045</v>
      </c>
      <c r="M207" s="3">
        <f t="shared" si="50"/>
        <v>18.39080459770115</v>
      </c>
      <c r="N207" s="3">
        <f t="shared" si="50"/>
        <v>15.646258503401361</v>
      </c>
      <c r="O207" s="3">
        <f t="shared" si="50"/>
        <v>10.08028545941124</v>
      </c>
      <c r="P207" s="3">
        <f t="shared" si="50"/>
        <v>5.806796895905807</v>
      </c>
      <c r="Q207" s="3">
        <f t="shared" si="50"/>
        <v>4.73559589581689</v>
      </c>
      <c r="R207" s="3">
        <f>+J207/J$210*100</f>
        <v>3.818809668901076</v>
      </c>
      <c r="S207" s="3">
        <f>+K207/K$210*100</f>
        <v>6.341315550166716</v>
      </c>
    </row>
    <row r="208" spans="1:19" ht="12.75">
      <c r="A208" s="85"/>
      <c r="B208" s="86"/>
      <c r="C208" s="16" t="s">
        <v>12</v>
      </c>
      <c r="D208" s="57">
        <v>433</v>
      </c>
      <c r="E208" s="57">
        <v>423</v>
      </c>
      <c r="F208" s="57">
        <v>494</v>
      </c>
      <c r="G208" s="57">
        <v>1004</v>
      </c>
      <c r="H208" s="57">
        <v>3501</v>
      </c>
      <c r="I208" s="57">
        <v>4804</v>
      </c>
      <c r="J208" s="57">
        <v>4710</v>
      </c>
      <c r="K208" s="57">
        <v>15369</v>
      </c>
      <c r="L208" s="13">
        <f t="shared" si="50"/>
        <v>80.78358208955224</v>
      </c>
      <c r="M208" s="3">
        <f t="shared" si="50"/>
        <v>81.03448275862068</v>
      </c>
      <c r="N208" s="3">
        <f t="shared" si="50"/>
        <v>84.01360544217688</v>
      </c>
      <c r="O208" s="3">
        <f t="shared" si="50"/>
        <v>89.56289027653881</v>
      </c>
      <c r="P208" s="3">
        <f t="shared" si="50"/>
        <v>93.68477388279368</v>
      </c>
      <c r="Q208" s="3">
        <f t="shared" si="50"/>
        <v>94.79084451460142</v>
      </c>
      <c r="R208" s="3">
        <f>+J208/J$210*100</f>
        <v>95.67336989640464</v>
      </c>
      <c r="S208" s="3">
        <f>+K208/K$210*100</f>
        <v>93.17368899666566</v>
      </c>
    </row>
    <row r="209" spans="1:19" ht="12.75">
      <c r="A209" s="85"/>
      <c r="B209" s="86"/>
      <c r="C209" s="16" t="s">
        <v>13</v>
      </c>
      <c r="D209" s="57">
        <v>3</v>
      </c>
      <c r="E209" s="57">
        <v>3</v>
      </c>
      <c r="F209" s="57">
        <v>2</v>
      </c>
      <c r="G209" s="57">
        <v>4</v>
      </c>
      <c r="H209" s="57">
        <v>19</v>
      </c>
      <c r="I209" s="57">
        <v>24</v>
      </c>
      <c r="J209" s="57">
        <v>25</v>
      </c>
      <c r="K209" s="57">
        <v>80</v>
      </c>
      <c r="L209" s="13">
        <f t="shared" si="50"/>
        <v>0.5597014925373134</v>
      </c>
      <c r="M209" s="3">
        <f t="shared" si="50"/>
        <v>0.5747126436781609</v>
      </c>
      <c r="N209" s="3">
        <f t="shared" si="50"/>
        <v>0.3401360544217687</v>
      </c>
      <c r="O209" s="3">
        <f t="shared" si="50"/>
        <v>0.35682426404995543</v>
      </c>
      <c r="P209" s="3">
        <f t="shared" si="50"/>
        <v>0.5084292213005084</v>
      </c>
      <c r="Q209" s="3">
        <f t="shared" si="50"/>
        <v>0.4735595895816891</v>
      </c>
      <c r="R209" s="3">
        <f>+J209/J$210*100</f>
        <v>0.507820434694292</v>
      </c>
      <c r="S209" s="3">
        <f>+K209/K$210*100</f>
        <v>0.48499545316762654</v>
      </c>
    </row>
    <row r="210" spans="1:19" ht="13.5" thickBot="1">
      <c r="A210" s="85"/>
      <c r="B210" s="90"/>
      <c r="C210" s="16" t="s">
        <v>1</v>
      </c>
      <c r="D210" s="57">
        <v>536</v>
      </c>
      <c r="E210" s="57">
        <v>522</v>
      </c>
      <c r="F210" s="57">
        <v>588</v>
      </c>
      <c r="G210" s="57">
        <v>1121</v>
      </c>
      <c r="H210" s="57">
        <v>3737</v>
      </c>
      <c r="I210" s="57">
        <v>5068</v>
      </c>
      <c r="J210" s="57">
        <v>4923</v>
      </c>
      <c r="K210" s="57">
        <v>16495</v>
      </c>
      <c r="L210" s="13">
        <f t="shared" si="50"/>
        <v>100</v>
      </c>
      <c r="M210" s="3">
        <f t="shared" si="50"/>
        <v>100</v>
      </c>
      <c r="N210" s="3">
        <f t="shared" si="50"/>
        <v>100</v>
      </c>
      <c r="O210" s="3">
        <f t="shared" si="50"/>
        <v>100</v>
      </c>
      <c r="P210" s="3">
        <f t="shared" si="50"/>
        <v>100</v>
      </c>
      <c r="Q210" s="3">
        <f t="shared" si="50"/>
        <v>100</v>
      </c>
      <c r="R210" s="3">
        <f>+J210/J$210*100</f>
        <v>100</v>
      </c>
      <c r="S210" s="3">
        <f>+K210/K$210*100</f>
        <v>100</v>
      </c>
    </row>
    <row r="211" spans="1:19" ht="12.75" customHeight="1">
      <c r="A211" s="85"/>
      <c r="B211" s="88" t="s">
        <v>61</v>
      </c>
      <c r="C211" s="67" t="s">
        <v>11</v>
      </c>
      <c r="D211" s="62">
        <v>25</v>
      </c>
      <c r="E211" s="62">
        <v>18</v>
      </c>
      <c r="F211" s="62">
        <v>21</v>
      </c>
      <c r="G211" s="62">
        <v>25</v>
      </c>
      <c r="H211" s="62">
        <v>65</v>
      </c>
      <c r="I211" s="62">
        <v>62</v>
      </c>
      <c r="J211" s="62">
        <v>54</v>
      </c>
      <c r="K211" s="62">
        <v>270</v>
      </c>
      <c r="L211" s="64">
        <f aca="true" t="shared" si="51" ref="L211:S214">+D211/D$214*100</f>
        <v>17.123287671232877</v>
      </c>
      <c r="M211" s="65">
        <f t="shared" si="51"/>
        <v>12.32876712328767</v>
      </c>
      <c r="N211" s="65">
        <f t="shared" si="51"/>
        <v>12.138728323699421</v>
      </c>
      <c r="O211" s="65">
        <f t="shared" si="51"/>
        <v>8.361204013377927</v>
      </c>
      <c r="P211" s="65">
        <f t="shared" si="51"/>
        <v>5.866425992779783</v>
      </c>
      <c r="Q211" s="65">
        <f t="shared" si="51"/>
        <v>3.6795252225519293</v>
      </c>
      <c r="R211" s="65">
        <f>+J211/J$214*100</f>
        <v>3.061224489795918</v>
      </c>
      <c r="S211" s="65">
        <f>+K211/K$214*100</f>
        <v>5.074234166510054</v>
      </c>
    </row>
    <row r="212" spans="1:19" ht="12.75">
      <c r="A212" s="85"/>
      <c r="B212" s="86"/>
      <c r="C212" s="8" t="s">
        <v>12</v>
      </c>
      <c r="D212" s="57">
        <v>110</v>
      </c>
      <c r="E212" s="57">
        <v>115</v>
      </c>
      <c r="F212" s="57">
        <v>139</v>
      </c>
      <c r="G212" s="57">
        <v>252</v>
      </c>
      <c r="H212" s="57">
        <v>947</v>
      </c>
      <c r="I212" s="57">
        <v>1483</v>
      </c>
      <c r="J212" s="57">
        <v>1610</v>
      </c>
      <c r="K212" s="57">
        <v>4656</v>
      </c>
      <c r="L212" s="13">
        <f t="shared" si="51"/>
        <v>75.34246575342466</v>
      </c>
      <c r="M212" s="3">
        <f t="shared" si="51"/>
        <v>78.76712328767124</v>
      </c>
      <c r="N212" s="3">
        <f t="shared" si="51"/>
        <v>80.34682080924856</v>
      </c>
      <c r="O212" s="3">
        <f t="shared" si="51"/>
        <v>84.2809364548495</v>
      </c>
      <c r="P212" s="3">
        <f t="shared" si="51"/>
        <v>85.46931407942239</v>
      </c>
      <c r="Q212" s="3">
        <f t="shared" si="51"/>
        <v>88.01186943620178</v>
      </c>
      <c r="R212" s="3">
        <f>+J212/J$214*100</f>
        <v>91.26984126984127</v>
      </c>
      <c r="S212" s="3">
        <f>+K212/K$214*100</f>
        <v>87.5023491824845</v>
      </c>
    </row>
    <row r="213" spans="1:19" ht="12.75">
      <c r="A213" s="85"/>
      <c r="B213" s="86"/>
      <c r="C213" s="8" t="s">
        <v>13</v>
      </c>
      <c r="D213" s="57">
        <v>11</v>
      </c>
      <c r="E213" s="57">
        <v>13</v>
      </c>
      <c r="F213" s="57">
        <v>13</v>
      </c>
      <c r="G213" s="57">
        <v>22</v>
      </c>
      <c r="H213" s="57">
        <v>96</v>
      </c>
      <c r="I213" s="57">
        <v>140</v>
      </c>
      <c r="J213" s="57">
        <v>100</v>
      </c>
      <c r="K213" s="57">
        <v>395</v>
      </c>
      <c r="L213" s="13">
        <f t="shared" si="51"/>
        <v>7.534246575342466</v>
      </c>
      <c r="M213" s="3">
        <f t="shared" si="51"/>
        <v>8.904109589041095</v>
      </c>
      <c r="N213" s="3">
        <f t="shared" si="51"/>
        <v>7.514450867052023</v>
      </c>
      <c r="O213" s="3">
        <f t="shared" si="51"/>
        <v>7.357859531772576</v>
      </c>
      <c r="P213" s="3">
        <f t="shared" si="51"/>
        <v>8.664259927797833</v>
      </c>
      <c r="Q213" s="3">
        <f t="shared" si="51"/>
        <v>8.30860534124629</v>
      </c>
      <c r="R213" s="3">
        <f>+J213/J$214*100</f>
        <v>5.6689342403628125</v>
      </c>
      <c r="S213" s="3">
        <f>+K213/K$214*100</f>
        <v>7.42341665100545</v>
      </c>
    </row>
    <row r="214" spans="1:19" ht="12.75">
      <c r="A214" s="85"/>
      <c r="B214" s="90"/>
      <c r="C214" s="8" t="s">
        <v>1</v>
      </c>
      <c r="D214" s="57">
        <v>146</v>
      </c>
      <c r="E214" s="57">
        <v>146</v>
      </c>
      <c r="F214" s="57">
        <v>173</v>
      </c>
      <c r="G214" s="57">
        <v>299</v>
      </c>
      <c r="H214" s="57">
        <v>1108</v>
      </c>
      <c r="I214" s="57">
        <v>1685</v>
      </c>
      <c r="J214" s="57">
        <v>1764</v>
      </c>
      <c r="K214" s="57">
        <v>5321</v>
      </c>
      <c r="L214" s="13">
        <f t="shared" si="51"/>
        <v>100</v>
      </c>
      <c r="M214" s="3">
        <f t="shared" si="51"/>
        <v>100</v>
      </c>
      <c r="N214" s="3">
        <f t="shared" si="51"/>
        <v>100</v>
      </c>
      <c r="O214" s="3">
        <f t="shared" si="51"/>
        <v>100</v>
      </c>
      <c r="P214" s="3">
        <f t="shared" si="51"/>
        <v>100</v>
      </c>
      <c r="Q214" s="3">
        <f t="shared" si="51"/>
        <v>100</v>
      </c>
      <c r="R214" s="3">
        <f>+J214/J$214*100</f>
        <v>100</v>
      </c>
      <c r="S214" s="3">
        <f>+K214/K$214*100</f>
        <v>100</v>
      </c>
    </row>
    <row r="215" spans="1:19" ht="12.75" customHeight="1">
      <c r="A215" s="85"/>
      <c r="B215" s="91" t="s">
        <v>62</v>
      </c>
      <c r="C215" s="15" t="s">
        <v>11</v>
      </c>
      <c r="D215" s="55">
        <v>22</v>
      </c>
      <c r="E215" s="55">
        <v>19</v>
      </c>
      <c r="F215" s="55">
        <v>16</v>
      </c>
      <c r="G215" s="55">
        <v>27</v>
      </c>
      <c r="H215" s="55">
        <v>59</v>
      </c>
      <c r="I215" s="55">
        <v>60</v>
      </c>
      <c r="J215" s="55">
        <v>62</v>
      </c>
      <c r="K215" s="55">
        <v>265</v>
      </c>
      <c r="L215" s="12">
        <f aca="true" t="shared" si="52" ref="L215:S218">+D215/D$218*100</f>
        <v>18.96551724137931</v>
      </c>
      <c r="M215" s="10">
        <f t="shared" si="52"/>
        <v>17.431192660550458</v>
      </c>
      <c r="N215" s="10">
        <f t="shared" si="52"/>
        <v>12.307692307692308</v>
      </c>
      <c r="O215" s="10">
        <f t="shared" si="52"/>
        <v>9.44055944055944</v>
      </c>
      <c r="P215" s="10">
        <f t="shared" si="52"/>
        <v>5.784313725490196</v>
      </c>
      <c r="Q215" s="10">
        <f t="shared" si="52"/>
        <v>3.5211267605633805</v>
      </c>
      <c r="R215" s="10">
        <f>+J215/J$218*100</f>
        <v>3.3315421816227833</v>
      </c>
      <c r="S215" s="10">
        <f>+K215/K$218*100</f>
        <v>5.07079984691925</v>
      </c>
    </row>
    <row r="216" spans="1:19" ht="12.75">
      <c r="A216" s="85"/>
      <c r="B216" s="86"/>
      <c r="C216" s="16" t="s">
        <v>12</v>
      </c>
      <c r="D216" s="57">
        <v>87</v>
      </c>
      <c r="E216" s="57">
        <v>87</v>
      </c>
      <c r="F216" s="57">
        <v>110</v>
      </c>
      <c r="G216" s="57">
        <v>247</v>
      </c>
      <c r="H216" s="57">
        <v>913</v>
      </c>
      <c r="I216" s="57">
        <v>1568</v>
      </c>
      <c r="J216" s="57">
        <v>1740</v>
      </c>
      <c r="K216" s="57">
        <v>4752</v>
      </c>
      <c r="L216" s="13">
        <f t="shared" si="52"/>
        <v>75</v>
      </c>
      <c r="M216" s="3">
        <f t="shared" si="52"/>
        <v>79.81651376146789</v>
      </c>
      <c r="N216" s="3">
        <f t="shared" si="52"/>
        <v>84.61538461538461</v>
      </c>
      <c r="O216" s="3">
        <f t="shared" si="52"/>
        <v>86.36363636363636</v>
      </c>
      <c r="P216" s="3">
        <f t="shared" si="52"/>
        <v>89.50980392156863</v>
      </c>
      <c r="Q216" s="3">
        <f t="shared" si="52"/>
        <v>92.01877934272301</v>
      </c>
      <c r="R216" s="3">
        <f>+J216/J$218*100</f>
        <v>93.49811929070391</v>
      </c>
      <c r="S216" s="3">
        <f>+K216/K$218*100</f>
        <v>90.92996555683122</v>
      </c>
    </row>
    <row r="217" spans="1:19" ht="12.75">
      <c r="A217" s="85"/>
      <c r="B217" s="86"/>
      <c r="C217" s="16" t="s">
        <v>13</v>
      </c>
      <c r="D217" s="57">
        <v>7</v>
      </c>
      <c r="E217" s="57">
        <v>3</v>
      </c>
      <c r="F217" s="57">
        <v>4</v>
      </c>
      <c r="G217" s="57">
        <v>12</v>
      </c>
      <c r="H217" s="57">
        <v>48</v>
      </c>
      <c r="I217" s="57">
        <v>76</v>
      </c>
      <c r="J217" s="57">
        <v>59</v>
      </c>
      <c r="K217" s="57">
        <v>209</v>
      </c>
      <c r="L217" s="13">
        <f t="shared" si="52"/>
        <v>6.0344827586206895</v>
      </c>
      <c r="M217" s="3">
        <f t="shared" si="52"/>
        <v>2.7522935779816518</v>
      </c>
      <c r="N217" s="3">
        <f t="shared" si="52"/>
        <v>3.076923076923077</v>
      </c>
      <c r="O217" s="3">
        <f t="shared" si="52"/>
        <v>4.195804195804196</v>
      </c>
      <c r="P217" s="3">
        <f t="shared" si="52"/>
        <v>4.705882352941177</v>
      </c>
      <c r="Q217" s="3">
        <f t="shared" si="52"/>
        <v>4.460093896713615</v>
      </c>
      <c r="R217" s="3">
        <f>+J217/J$218*100</f>
        <v>3.1703385276732945</v>
      </c>
      <c r="S217" s="3">
        <f>+K217/K$218*100</f>
        <v>3.9992345962495213</v>
      </c>
    </row>
    <row r="218" spans="1:19" ht="12.75">
      <c r="A218" s="85"/>
      <c r="B218" s="86"/>
      <c r="C218" s="17" t="s">
        <v>1</v>
      </c>
      <c r="D218" s="59">
        <v>116</v>
      </c>
      <c r="E218" s="59">
        <v>109</v>
      </c>
      <c r="F218" s="59">
        <v>130</v>
      </c>
      <c r="G218" s="59">
        <v>286</v>
      </c>
      <c r="H218" s="59">
        <v>1020</v>
      </c>
      <c r="I218" s="59">
        <v>1704</v>
      </c>
      <c r="J218" s="59">
        <v>1861</v>
      </c>
      <c r="K218" s="59">
        <v>5226</v>
      </c>
      <c r="L218" s="14">
        <f t="shared" si="52"/>
        <v>100</v>
      </c>
      <c r="M218" s="6">
        <f t="shared" si="52"/>
        <v>100</v>
      </c>
      <c r="N218" s="6">
        <f t="shared" si="52"/>
        <v>100</v>
      </c>
      <c r="O218" s="6">
        <f t="shared" si="52"/>
        <v>100</v>
      </c>
      <c r="P218" s="6">
        <f t="shared" si="52"/>
        <v>100</v>
      </c>
      <c r="Q218" s="6">
        <f t="shared" si="52"/>
        <v>100</v>
      </c>
      <c r="R218" s="6">
        <f>+J218/J$218*100</f>
        <v>100</v>
      </c>
      <c r="S218" s="6">
        <f>+K218/K$218*100</f>
        <v>100</v>
      </c>
    </row>
    <row r="219" spans="1:19" ht="12.75" customHeight="1">
      <c r="A219" s="85"/>
      <c r="B219" s="89" t="s">
        <v>63</v>
      </c>
      <c r="C219" s="8" t="s">
        <v>11</v>
      </c>
      <c r="D219" s="57">
        <v>37</v>
      </c>
      <c r="E219" s="57">
        <v>15</v>
      </c>
      <c r="F219" s="57">
        <v>23</v>
      </c>
      <c r="G219" s="57">
        <v>28</v>
      </c>
      <c r="H219" s="57">
        <v>46</v>
      </c>
      <c r="I219" s="57">
        <v>45</v>
      </c>
      <c r="J219" s="57">
        <v>44</v>
      </c>
      <c r="K219" s="57">
        <v>238</v>
      </c>
      <c r="L219" s="13">
        <f aca="true" t="shared" si="53" ref="L219:S222">+D219/D$222*100</f>
        <v>24.503311258278146</v>
      </c>
      <c r="M219" s="3">
        <f t="shared" si="53"/>
        <v>13.157894736842104</v>
      </c>
      <c r="N219" s="3">
        <f t="shared" si="53"/>
        <v>15.646258503401361</v>
      </c>
      <c r="O219" s="3">
        <f t="shared" si="53"/>
        <v>10.852713178294573</v>
      </c>
      <c r="P219" s="3">
        <f t="shared" si="53"/>
        <v>5.974025974025974</v>
      </c>
      <c r="Q219" s="3">
        <f t="shared" si="53"/>
        <v>3.6585365853658534</v>
      </c>
      <c r="R219" s="3">
        <f>+J219/J$222*100</f>
        <v>3.440187646598905</v>
      </c>
      <c r="S219" s="3">
        <f>+K219/K$222*100</f>
        <v>6.026842238541403</v>
      </c>
    </row>
    <row r="220" spans="1:19" ht="12.75">
      <c r="A220" s="85"/>
      <c r="B220" s="86"/>
      <c r="C220" s="8" t="s">
        <v>12</v>
      </c>
      <c r="D220" s="57">
        <v>114</v>
      </c>
      <c r="E220" s="57">
        <v>99</v>
      </c>
      <c r="F220" s="57">
        <v>124</v>
      </c>
      <c r="G220" s="57">
        <v>230</v>
      </c>
      <c r="H220" s="57">
        <v>723</v>
      </c>
      <c r="I220" s="57">
        <v>1185</v>
      </c>
      <c r="J220" s="57">
        <v>1234</v>
      </c>
      <c r="K220" s="57">
        <v>3709</v>
      </c>
      <c r="L220" s="13">
        <f t="shared" si="53"/>
        <v>75.49668874172185</v>
      </c>
      <c r="M220" s="3">
        <f t="shared" si="53"/>
        <v>86.8421052631579</v>
      </c>
      <c r="N220" s="3">
        <f t="shared" si="53"/>
        <v>84.35374149659864</v>
      </c>
      <c r="O220" s="3">
        <f t="shared" si="53"/>
        <v>89.14728682170544</v>
      </c>
      <c r="P220" s="3">
        <f t="shared" si="53"/>
        <v>93.8961038961039</v>
      </c>
      <c r="Q220" s="3">
        <f t="shared" si="53"/>
        <v>96.34146341463415</v>
      </c>
      <c r="R220" s="3">
        <f>+J220/J$222*100</f>
        <v>96.48162627052385</v>
      </c>
      <c r="S220" s="3">
        <f>+K220/K$222*100</f>
        <v>93.92251202836161</v>
      </c>
    </row>
    <row r="221" spans="1:19" ht="12.75">
      <c r="A221" s="85"/>
      <c r="B221" s="86"/>
      <c r="C221" s="8" t="s">
        <v>13</v>
      </c>
      <c r="D221" s="57">
        <v>0</v>
      </c>
      <c r="E221" s="57">
        <v>0</v>
      </c>
      <c r="F221" s="57">
        <v>0</v>
      </c>
      <c r="G221" s="57">
        <v>0</v>
      </c>
      <c r="H221" s="57">
        <v>1</v>
      </c>
      <c r="I221" s="57">
        <v>0</v>
      </c>
      <c r="J221" s="57">
        <v>1</v>
      </c>
      <c r="K221" s="57">
        <v>2</v>
      </c>
      <c r="L221" s="13">
        <f t="shared" si="53"/>
        <v>0</v>
      </c>
      <c r="M221" s="3">
        <f t="shared" si="53"/>
        <v>0</v>
      </c>
      <c r="N221" s="3">
        <f t="shared" si="53"/>
        <v>0</v>
      </c>
      <c r="O221" s="3">
        <f t="shared" si="53"/>
        <v>0</v>
      </c>
      <c r="P221" s="3">
        <f t="shared" si="53"/>
        <v>0.12987012987012986</v>
      </c>
      <c r="Q221" s="3">
        <f t="shared" si="53"/>
        <v>0</v>
      </c>
      <c r="R221" s="3">
        <f>+J221/J$222*100</f>
        <v>0.07818608287724785</v>
      </c>
      <c r="S221" s="3">
        <f>+K221/K$222*100</f>
        <v>0.05064573309698658</v>
      </c>
    </row>
    <row r="222" spans="1:19" ht="13.5" thickBot="1">
      <c r="A222" s="85"/>
      <c r="B222" s="92"/>
      <c r="C222" s="74" t="s">
        <v>1</v>
      </c>
      <c r="D222" s="69">
        <v>151</v>
      </c>
      <c r="E222" s="69">
        <v>114</v>
      </c>
      <c r="F222" s="69">
        <v>147</v>
      </c>
      <c r="G222" s="69">
        <v>258</v>
      </c>
      <c r="H222" s="69">
        <v>770</v>
      </c>
      <c r="I222" s="69">
        <v>1230</v>
      </c>
      <c r="J222" s="69">
        <v>1279</v>
      </c>
      <c r="K222" s="69">
        <v>3949</v>
      </c>
      <c r="L222" s="71">
        <f t="shared" si="53"/>
        <v>100</v>
      </c>
      <c r="M222" s="72">
        <f t="shared" si="53"/>
        <v>100</v>
      </c>
      <c r="N222" s="72">
        <f t="shared" si="53"/>
        <v>100</v>
      </c>
      <c r="O222" s="72">
        <f t="shared" si="53"/>
        <v>100</v>
      </c>
      <c r="P222" s="72">
        <f t="shared" si="53"/>
        <v>100</v>
      </c>
      <c r="Q222" s="72">
        <f t="shared" si="53"/>
        <v>100</v>
      </c>
      <c r="R222" s="72">
        <f>+J222/J$222*100</f>
        <v>100</v>
      </c>
      <c r="S222" s="72">
        <f>+K222/K$222*100</f>
        <v>100</v>
      </c>
    </row>
    <row r="223" spans="1:19" ht="12.75" customHeight="1">
      <c r="A223" s="85"/>
      <c r="B223" s="89" t="s">
        <v>64</v>
      </c>
      <c r="C223" s="16" t="s">
        <v>11</v>
      </c>
      <c r="D223" s="57">
        <v>28</v>
      </c>
      <c r="E223" s="57">
        <v>36</v>
      </c>
      <c r="F223" s="57">
        <v>27</v>
      </c>
      <c r="G223" s="57">
        <v>25</v>
      </c>
      <c r="H223" s="57">
        <v>42</v>
      </c>
      <c r="I223" s="57">
        <v>40</v>
      </c>
      <c r="J223" s="57">
        <v>30</v>
      </c>
      <c r="K223" s="57">
        <v>228</v>
      </c>
      <c r="L223" s="13">
        <f aca="true" t="shared" si="54" ref="L223:S226">+D223/D$226*100</f>
        <v>15.217391304347828</v>
      </c>
      <c r="M223" s="3">
        <f t="shared" si="54"/>
        <v>18.75</v>
      </c>
      <c r="N223" s="3">
        <f t="shared" si="54"/>
        <v>10.931174089068826</v>
      </c>
      <c r="O223" s="3">
        <f t="shared" si="54"/>
        <v>5.458515283842795</v>
      </c>
      <c r="P223" s="3">
        <f t="shared" si="54"/>
        <v>3.6521739130434785</v>
      </c>
      <c r="Q223" s="3">
        <f t="shared" si="54"/>
        <v>3.4752389226759344</v>
      </c>
      <c r="R223" s="3">
        <f>+J223/J$226*100</f>
        <v>2.976190476190476</v>
      </c>
      <c r="S223" s="3">
        <f>+K223/K$226*100</f>
        <v>5.193621867881549</v>
      </c>
    </row>
    <row r="224" spans="1:19" ht="12.75">
      <c r="A224" s="85"/>
      <c r="B224" s="86"/>
      <c r="C224" s="16" t="s">
        <v>12</v>
      </c>
      <c r="D224" s="57">
        <v>156</v>
      </c>
      <c r="E224" s="57">
        <v>156</v>
      </c>
      <c r="F224" s="57">
        <v>220</v>
      </c>
      <c r="G224" s="57">
        <v>433</v>
      </c>
      <c r="H224" s="57">
        <v>1106</v>
      </c>
      <c r="I224" s="57">
        <v>1109</v>
      </c>
      <c r="J224" s="57">
        <v>975</v>
      </c>
      <c r="K224" s="57">
        <v>4155</v>
      </c>
      <c r="L224" s="13">
        <f t="shared" si="54"/>
        <v>84.78260869565217</v>
      </c>
      <c r="M224" s="3">
        <f t="shared" si="54"/>
        <v>81.25</v>
      </c>
      <c r="N224" s="3">
        <f t="shared" si="54"/>
        <v>89.06882591093117</v>
      </c>
      <c r="O224" s="3">
        <f t="shared" si="54"/>
        <v>94.54148471615721</v>
      </c>
      <c r="P224" s="3">
        <f t="shared" si="54"/>
        <v>96.17391304347827</v>
      </c>
      <c r="Q224" s="3">
        <f t="shared" si="54"/>
        <v>96.35099913119028</v>
      </c>
      <c r="R224" s="3">
        <f>+J224/J$226*100</f>
        <v>96.72619047619048</v>
      </c>
      <c r="S224" s="3">
        <f>+K224/K$226*100</f>
        <v>94.64692482915717</v>
      </c>
    </row>
    <row r="225" spans="1:19" ht="12.75">
      <c r="A225" s="85"/>
      <c r="B225" s="86"/>
      <c r="C225" s="16" t="s">
        <v>13</v>
      </c>
      <c r="D225" s="57">
        <v>0</v>
      </c>
      <c r="E225" s="57">
        <v>0</v>
      </c>
      <c r="F225" s="57">
        <v>0</v>
      </c>
      <c r="G225" s="57">
        <v>0</v>
      </c>
      <c r="H225" s="57">
        <v>2</v>
      </c>
      <c r="I225" s="57">
        <v>2</v>
      </c>
      <c r="J225" s="57">
        <v>3</v>
      </c>
      <c r="K225" s="57">
        <v>7</v>
      </c>
      <c r="L225" s="13">
        <f t="shared" si="54"/>
        <v>0</v>
      </c>
      <c r="M225" s="3">
        <f t="shared" si="54"/>
        <v>0</v>
      </c>
      <c r="N225" s="3">
        <f t="shared" si="54"/>
        <v>0</v>
      </c>
      <c r="O225" s="3">
        <f t="shared" si="54"/>
        <v>0</v>
      </c>
      <c r="P225" s="3">
        <f t="shared" si="54"/>
        <v>0.17391304347826086</v>
      </c>
      <c r="Q225" s="3">
        <f t="shared" si="54"/>
        <v>0.1737619461337967</v>
      </c>
      <c r="R225" s="3">
        <f>+J225/J$226*100</f>
        <v>0.2976190476190476</v>
      </c>
      <c r="S225" s="3">
        <f>+K225/K$226*100</f>
        <v>0.15945330296127563</v>
      </c>
    </row>
    <row r="226" spans="1:19" ht="12.75">
      <c r="A226" s="85"/>
      <c r="B226" s="86"/>
      <c r="C226" s="17" t="s">
        <v>1</v>
      </c>
      <c r="D226" s="59">
        <v>184</v>
      </c>
      <c r="E226" s="59">
        <v>192</v>
      </c>
      <c r="F226" s="59">
        <v>247</v>
      </c>
      <c r="G226" s="59">
        <v>458</v>
      </c>
      <c r="H226" s="59">
        <v>1150</v>
      </c>
      <c r="I226" s="59">
        <v>1151</v>
      </c>
      <c r="J226" s="59">
        <v>1008</v>
      </c>
      <c r="K226" s="59">
        <v>4390</v>
      </c>
      <c r="L226" s="14">
        <f t="shared" si="54"/>
        <v>100</v>
      </c>
      <c r="M226" s="6">
        <f t="shared" si="54"/>
        <v>100</v>
      </c>
      <c r="N226" s="6">
        <f t="shared" si="54"/>
        <v>100</v>
      </c>
      <c r="O226" s="6">
        <f t="shared" si="54"/>
        <v>100</v>
      </c>
      <c r="P226" s="6">
        <f t="shared" si="54"/>
        <v>100</v>
      </c>
      <c r="Q226" s="6">
        <f t="shared" si="54"/>
        <v>100</v>
      </c>
      <c r="R226" s="6">
        <f>+J226/J$226*100</f>
        <v>100</v>
      </c>
      <c r="S226" s="6">
        <f>+K226/K$226*100</f>
        <v>100</v>
      </c>
    </row>
    <row r="227" spans="1:19" ht="12.75" customHeight="1">
      <c r="A227" s="86"/>
      <c r="B227" s="89" t="s">
        <v>65</v>
      </c>
      <c r="C227" s="8" t="s">
        <v>11</v>
      </c>
      <c r="D227" s="57">
        <v>3</v>
      </c>
      <c r="E227" s="57">
        <v>3</v>
      </c>
      <c r="F227" s="57">
        <v>1</v>
      </c>
      <c r="G227" s="57">
        <v>2</v>
      </c>
      <c r="H227" s="57">
        <v>6</v>
      </c>
      <c r="I227" s="57">
        <v>9</v>
      </c>
      <c r="J227" s="57">
        <v>9</v>
      </c>
      <c r="K227" s="57">
        <v>33</v>
      </c>
      <c r="L227" s="13">
        <f aca="true" t="shared" si="55" ref="L227:S230">+D227/D$230*100</f>
        <v>27.27272727272727</v>
      </c>
      <c r="M227" s="3">
        <f t="shared" si="55"/>
        <v>16.666666666666664</v>
      </c>
      <c r="N227" s="3">
        <f t="shared" si="55"/>
        <v>9.090909090909092</v>
      </c>
      <c r="O227" s="3">
        <f t="shared" si="55"/>
        <v>8.695652173913043</v>
      </c>
      <c r="P227" s="3">
        <f t="shared" si="55"/>
        <v>11.320754716981133</v>
      </c>
      <c r="Q227" s="3">
        <f t="shared" si="55"/>
        <v>12.5</v>
      </c>
      <c r="R227" s="3">
        <f>+J227/J$230*100</f>
        <v>11.538461538461538</v>
      </c>
      <c r="S227" s="3">
        <f>+K227/K$230*100</f>
        <v>12.406015037593985</v>
      </c>
    </row>
    <row r="228" spans="1:19" ht="12.75">
      <c r="A228" s="86"/>
      <c r="B228" s="86"/>
      <c r="C228" s="8" t="s">
        <v>12</v>
      </c>
      <c r="D228" s="57">
        <v>8</v>
      </c>
      <c r="E228" s="57">
        <v>15</v>
      </c>
      <c r="F228" s="57">
        <v>10</v>
      </c>
      <c r="G228" s="57">
        <v>21</v>
      </c>
      <c r="H228" s="57">
        <v>47</v>
      </c>
      <c r="I228" s="57">
        <v>63</v>
      </c>
      <c r="J228" s="57">
        <v>69</v>
      </c>
      <c r="K228" s="57">
        <v>233</v>
      </c>
      <c r="L228" s="13">
        <f t="shared" si="55"/>
        <v>72.72727272727273</v>
      </c>
      <c r="M228" s="3">
        <f t="shared" si="55"/>
        <v>83.33333333333334</v>
      </c>
      <c r="N228" s="3">
        <f t="shared" si="55"/>
        <v>90.9090909090909</v>
      </c>
      <c r="O228" s="3">
        <f t="shared" si="55"/>
        <v>91.30434782608695</v>
      </c>
      <c r="P228" s="3">
        <f t="shared" si="55"/>
        <v>88.67924528301887</v>
      </c>
      <c r="Q228" s="3">
        <f t="shared" si="55"/>
        <v>87.5</v>
      </c>
      <c r="R228" s="3">
        <f>+J228/J$230*100</f>
        <v>88.46153846153845</v>
      </c>
      <c r="S228" s="3">
        <f>+K228/K$230*100</f>
        <v>87.59398496240601</v>
      </c>
    </row>
    <row r="229" spans="1:19" ht="12.75">
      <c r="A229" s="86"/>
      <c r="B229" s="86"/>
      <c r="C229" s="8" t="s">
        <v>13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  <c r="L229" s="13">
        <f t="shared" si="55"/>
        <v>0</v>
      </c>
      <c r="M229" s="3">
        <f t="shared" si="55"/>
        <v>0</v>
      </c>
      <c r="N229" s="3">
        <f t="shared" si="55"/>
        <v>0</v>
      </c>
      <c r="O229" s="3">
        <f t="shared" si="55"/>
        <v>0</v>
      </c>
      <c r="P229" s="3">
        <f t="shared" si="55"/>
        <v>0</v>
      </c>
      <c r="Q229" s="3">
        <f t="shared" si="55"/>
        <v>0</v>
      </c>
      <c r="R229" s="3">
        <f>+J229/J$230*100</f>
        <v>0</v>
      </c>
      <c r="S229" s="3">
        <f>+K229/K$230*100</f>
        <v>0</v>
      </c>
    </row>
    <row r="230" spans="1:19" ht="12.75">
      <c r="A230" s="86"/>
      <c r="B230" s="90"/>
      <c r="C230" s="8" t="s">
        <v>1</v>
      </c>
      <c r="D230" s="57">
        <v>11</v>
      </c>
      <c r="E230" s="57">
        <v>18</v>
      </c>
      <c r="F230" s="57">
        <v>11</v>
      </c>
      <c r="G230" s="57">
        <v>23</v>
      </c>
      <c r="H230" s="57">
        <v>53</v>
      </c>
      <c r="I230" s="57">
        <v>72</v>
      </c>
      <c r="J230" s="57">
        <v>78</v>
      </c>
      <c r="K230" s="57">
        <v>266</v>
      </c>
      <c r="L230" s="13">
        <f t="shared" si="55"/>
        <v>100</v>
      </c>
      <c r="M230" s="3">
        <f t="shared" si="55"/>
        <v>100</v>
      </c>
      <c r="N230" s="3">
        <f t="shared" si="55"/>
        <v>100</v>
      </c>
      <c r="O230" s="3">
        <f t="shared" si="55"/>
        <v>100</v>
      </c>
      <c r="P230" s="3">
        <f t="shared" si="55"/>
        <v>100</v>
      </c>
      <c r="Q230" s="3">
        <f t="shared" si="55"/>
        <v>100</v>
      </c>
      <c r="R230" s="3">
        <f>+J230/J$230*100</f>
        <v>100</v>
      </c>
      <c r="S230" s="3">
        <f>+K230/K$230*100</f>
        <v>100</v>
      </c>
    </row>
    <row r="231" spans="1:19" ht="12.75" customHeight="1">
      <c r="A231" s="85"/>
      <c r="B231" s="91" t="s">
        <v>66</v>
      </c>
      <c r="C231" s="15" t="s">
        <v>11</v>
      </c>
      <c r="D231" s="55">
        <v>5</v>
      </c>
      <c r="E231" s="55">
        <v>5</v>
      </c>
      <c r="F231" s="55">
        <v>7</v>
      </c>
      <c r="G231" s="55">
        <v>10</v>
      </c>
      <c r="H231" s="55">
        <v>10</v>
      </c>
      <c r="I231" s="55">
        <v>14</v>
      </c>
      <c r="J231" s="55">
        <v>8</v>
      </c>
      <c r="K231" s="55">
        <v>59</v>
      </c>
      <c r="L231" s="12">
        <f aca="true" t="shared" si="56" ref="L231:S234">+D231/D$234*100</f>
        <v>15.625</v>
      </c>
      <c r="M231" s="10">
        <f t="shared" si="56"/>
        <v>10.204081632653061</v>
      </c>
      <c r="N231" s="10">
        <f t="shared" si="56"/>
        <v>11.11111111111111</v>
      </c>
      <c r="O231" s="10">
        <f t="shared" si="56"/>
        <v>8.130081300813007</v>
      </c>
      <c r="P231" s="10">
        <f t="shared" si="56"/>
        <v>4.545454545454546</v>
      </c>
      <c r="Q231" s="10">
        <f t="shared" si="56"/>
        <v>5.363984674329502</v>
      </c>
      <c r="R231" s="10">
        <f>+J231/J$234*100</f>
        <v>2.888086642599278</v>
      </c>
      <c r="S231" s="10">
        <f>+K231/K$234*100</f>
        <v>5.75609756097561</v>
      </c>
    </row>
    <row r="232" spans="1:19" ht="12.75">
      <c r="A232" s="85"/>
      <c r="B232" s="86"/>
      <c r="C232" s="16" t="s">
        <v>12</v>
      </c>
      <c r="D232" s="57">
        <v>26</v>
      </c>
      <c r="E232" s="57">
        <v>43</v>
      </c>
      <c r="F232" s="57">
        <v>55</v>
      </c>
      <c r="G232" s="57">
        <v>112</v>
      </c>
      <c r="H232" s="57">
        <v>196</v>
      </c>
      <c r="I232" s="57">
        <v>239</v>
      </c>
      <c r="J232" s="57">
        <v>266</v>
      </c>
      <c r="K232" s="57">
        <v>937</v>
      </c>
      <c r="L232" s="13">
        <f t="shared" si="56"/>
        <v>81.25</v>
      </c>
      <c r="M232" s="3">
        <f t="shared" si="56"/>
        <v>87.75510204081633</v>
      </c>
      <c r="N232" s="3">
        <f t="shared" si="56"/>
        <v>87.3015873015873</v>
      </c>
      <c r="O232" s="3">
        <f t="shared" si="56"/>
        <v>91.05691056910568</v>
      </c>
      <c r="P232" s="3">
        <f t="shared" si="56"/>
        <v>89.0909090909091</v>
      </c>
      <c r="Q232" s="3">
        <f t="shared" si="56"/>
        <v>91.57088122605363</v>
      </c>
      <c r="R232" s="3">
        <f>+J232/J$234*100</f>
        <v>96.028880866426</v>
      </c>
      <c r="S232" s="3">
        <f>+K232/K$234*100</f>
        <v>91.41463414634147</v>
      </c>
    </row>
    <row r="233" spans="1:19" ht="12.75">
      <c r="A233" s="85"/>
      <c r="B233" s="86"/>
      <c r="C233" s="16" t="s">
        <v>13</v>
      </c>
      <c r="D233" s="57">
        <v>1</v>
      </c>
      <c r="E233" s="57">
        <v>1</v>
      </c>
      <c r="F233" s="57">
        <v>1</v>
      </c>
      <c r="G233" s="57">
        <v>1</v>
      </c>
      <c r="H233" s="57">
        <v>14</v>
      </c>
      <c r="I233" s="57">
        <v>8</v>
      </c>
      <c r="J233" s="57">
        <v>3</v>
      </c>
      <c r="K233" s="57">
        <v>29</v>
      </c>
      <c r="L233" s="13">
        <f t="shared" si="56"/>
        <v>3.125</v>
      </c>
      <c r="M233" s="3">
        <f t="shared" si="56"/>
        <v>2.0408163265306123</v>
      </c>
      <c r="N233" s="3">
        <f t="shared" si="56"/>
        <v>1.5873015873015872</v>
      </c>
      <c r="O233" s="3">
        <f t="shared" si="56"/>
        <v>0.8130081300813009</v>
      </c>
      <c r="P233" s="3">
        <f t="shared" si="56"/>
        <v>6.363636363636363</v>
      </c>
      <c r="Q233" s="3">
        <f t="shared" si="56"/>
        <v>3.065134099616858</v>
      </c>
      <c r="R233" s="3">
        <f>+J233/J$234*100</f>
        <v>1.083032490974729</v>
      </c>
      <c r="S233" s="3">
        <f>+K233/K$234*100</f>
        <v>2.829268292682927</v>
      </c>
    </row>
    <row r="234" spans="1:19" ht="12.75">
      <c r="A234" s="85"/>
      <c r="B234" s="86"/>
      <c r="C234" s="17" t="s">
        <v>1</v>
      </c>
      <c r="D234" s="59">
        <v>32</v>
      </c>
      <c r="E234" s="59">
        <v>49</v>
      </c>
      <c r="F234" s="59">
        <v>63</v>
      </c>
      <c r="G234" s="59">
        <v>123</v>
      </c>
      <c r="H234" s="59">
        <v>220</v>
      </c>
      <c r="I234" s="59">
        <v>261</v>
      </c>
      <c r="J234" s="59">
        <v>277</v>
      </c>
      <c r="K234" s="59">
        <v>1025</v>
      </c>
      <c r="L234" s="14">
        <f t="shared" si="56"/>
        <v>100</v>
      </c>
      <c r="M234" s="6">
        <f t="shared" si="56"/>
        <v>100</v>
      </c>
      <c r="N234" s="6">
        <f t="shared" si="56"/>
        <v>100</v>
      </c>
      <c r="O234" s="6">
        <f t="shared" si="56"/>
        <v>100</v>
      </c>
      <c r="P234" s="6">
        <f t="shared" si="56"/>
        <v>100</v>
      </c>
      <c r="Q234" s="6">
        <f t="shared" si="56"/>
        <v>100</v>
      </c>
      <c r="R234" s="6">
        <f>+J234/J$234*100</f>
        <v>100</v>
      </c>
      <c r="S234" s="6">
        <f>+K234/K$234*100</f>
        <v>100</v>
      </c>
    </row>
    <row r="235" spans="1:19" ht="12.75" customHeight="1">
      <c r="A235" s="86"/>
      <c r="B235" s="89" t="s">
        <v>67</v>
      </c>
      <c r="C235" s="8" t="s">
        <v>11</v>
      </c>
      <c r="D235" s="57">
        <v>7</v>
      </c>
      <c r="E235" s="57">
        <v>2</v>
      </c>
      <c r="F235" s="57">
        <v>6</v>
      </c>
      <c r="G235" s="57">
        <v>13</v>
      </c>
      <c r="H235" s="57">
        <v>12</v>
      </c>
      <c r="I235" s="57">
        <v>8</v>
      </c>
      <c r="J235" s="57">
        <v>10</v>
      </c>
      <c r="K235" s="57">
        <v>58</v>
      </c>
      <c r="L235" s="13">
        <f aca="true" t="shared" si="57" ref="L235:S238">+D235/D$238*100</f>
        <v>17.073170731707318</v>
      </c>
      <c r="M235" s="3">
        <f t="shared" si="57"/>
        <v>5.128205128205128</v>
      </c>
      <c r="N235" s="3">
        <f t="shared" si="57"/>
        <v>8.450704225352112</v>
      </c>
      <c r="O235" s="3">
        <f t="shared" si="57"/>
        <v>9.923664122137405</v>
      </c>
      <c r="P235" s="3">
        <f t="shared" si="57"/>
        <v>4.225352112676056</v>
      </c>
      <c r="Q235" s="3">
        <f t="shared" si="57"/>
        <v>3.0534351145038165</v>
      </c>
      <c r="R235" s="3">
        <f>+J235/J$238*100</f>
        <v>4.23728813559322</v>
      </c>
      <c r="S235" s="3">
        <f>+K235/K$238*100</f>
        <v>5.451127819548872</v>
      </c>
    </row>
    <row r="236" spans="1:19" ht="12.75">
      <c r="A236" s="86"/>
      <c r="B236" s="86"/>
      <c r="C236" s="8" t="s">
        <v>12</v>
      </c>
      <c r="D236" s="57">
        <v>34</v>
      </c>
      <c r="E236" s="57">
        <v>37</v>
      </c>
      <c r="F236" s="57">
        <v>65</v>
      </c>
      <c r="G236" s="57">
        <v>118</v>
      </c>
      <c r="H236" s="57">
        <v>272</v>
      </c>
      <c r="I236" s="57">
        <v>254</v>
      </c>
      <c r="J236" s="57">
        <v>226</v>
      </c>
      <c r="K236" s="57">
        <v>1006</v>
      </c>
      <c r="L236" s="13">
        <f t="shared" si="57"/>
        <v>82.92682926829268</v>
      </c>
      <c r="M236" s="3">
        <f t="shared" si="57"/>
        <v>94.87179487179486</v>
      </c>
      <c r="N236" s="3">
        <f t="shared" si="57"/>
        <v>91.54929577464789</v>
      </c>
      <c r="O236" s="3">
        <f t="shared" si="57"/>
        <v>90.07633587786259</v>
      </c>
      <c r="P236" s="3">
        <f t="shared" si="57"/>
        <v>95.77464788732394</v>
      </c>
      <c r="Q236" s="3">
        <f t="shared" si="57"/>
        <v>96.94656488549617</v>
      </c>
      <c r="R236" s="3">
        <f>+J236/J$238*100</f>
        <v>95.76271186440678</v>
      </c>
      <c r="S236" s="3">
        <f>+K236/K$238*100</f>
        <v>94.54887218045113</v>
      </c>
    </row>
    <row r="237" spans="1:19" ht="12.75">
      <c r="A237" s="86"/>
      <c r="B237" s="86"/>
      <c r="C237" s="8" t="s">
        <v>13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57"/>
        <v>0</v>
      </c>
      <c r="M237" s="3">
        <f t="shared" si="57"/>
        <v>0</v>
      </c>
      <c r="N237" s="3">
        <f t="shared" si="57"/>
        <v>0</v>
      </c>
      <c r="O237" s="3">
        <f t="shared" si="57"/>
        <v>0</v>
      </c>
      <c r="P237" s="3">
        <f t="shared" si="57"/>
        <v>0</v>
      </c>
      <c r="Q237" s="3">
        <f t="shared" si="57"/>
        <v>0</v>
      </c>
      <c r="R237" s="3">
        <f>+J237/J$238*100</f>
        <v>0</v>
      </c>
      <c r="S237" s="3">
        <f>+K237/K$238*100</f>
        <v>0</v>
      </c>
    </row>
    <row r="238" spans="1:19" ht="13.5" thickBot="1">
      <c r="A238" s="86"/>
      <c r="B238" s="90"/>
      <c r="C238" s="8" t="s">
        <v>1</v>
      </c>
      <c r="D238" s="57">
        <v>41</v>
      </c>
      <c r="E238" s="57">
        <v>39</v>
      </c>
      <c r="F238" s="57">
        <v>71</v>
      </c>
      <c r="G238" s="57">
        <v>131</v>
      </c>
      <c r="H238" s="57">
        <v>284</v>
      </c>
      <c r="I238" s="57">
        <v>262</v>
      </c>
      <c r="J238" s="57">
        <v>236</v>
      </c>
      <c r="K238" s="57">
        <v>1064</v>
      </c>
      <c r="L238" s="13">
        <f t="shared" si="57"/>
        <v>100</v>
      </c>
      <c r="M238" s="3">
        <f t="shared" si="57"/>
        <v>100</v>
      </c>
      <c r="N238" s="3">
        <f t="shared" si="57"/>
        <v>100</v>
      </c>
      <c r="O238" s="3">
        <f t="shared" si="57"/>
        <v>100</v>
      </c>
      <c r="P238" s="3">
        <f t="shared" si="57"/>
        <v>100</v>
      </c>
      <c r="Q238" s="3">
        <f t="shared" si="57"/>
        <v>100</v>
      </c>
      <c r="R238" s="3">
        <f>+J238/J$238*100</f>
        <v>100</v>
      </c>
      <c r="S238" s="3">
        <f>+K238/K$238*100</f>
        <v>100</v>
      </c>
    </row>
    <row r="239" spans="1:19" ht="12.75" customHeight="1">
      <c r="A239" s="85"/>
      <c r="B239" s="88" t="s">
        <v>68</v>
      </c>
      <c r="C239" s="61" t="s">
        <v>11</v>
      </c>
      <c r="D239" s="62">
        <v>18</v>
      </c>
      <c r="E239" s="62">
        <v>15</v>
      </c>
      <c r="F239" s="62">
        <v>13</v>
      </c>
      <c r="G239" s="62">
        <v>19</v>
      </c>
      <c r="H239" s="62">
        <v>26</v>
      </c>
      <c r="I239" s="62">
        <v>26</v>
      </c>
      <c r="J239" s="62">
        <v>18</v>
      </c>
      <c r="K239" s="62">
        <v>135</v>
      </c>
      <c r="L239" s="64">
        <f aca="true" t="shared" si="58" ref="L239:S242">+D239/D$242*100</f>
        <v>15.929203539823009</v>
      </c>
      <c r="M239" s="65">
        <f t="shared" si="58"/>
        <v>10.06711409395973</v>
      </c>
      <c r="N239" s="65">
        <f t="shared" si="58"/>
        <v>5.909090909090909</v>
      </c>
      <c r="O239" s="65">
        <f t="shared" si="58"/>
        <v>5.757575757575758</v>
      </c>
      <c r="P239" s="65">
        <f t="shared" si="58"/>
        <v>3.9938556067588324</v>
      </c>
      <c r="Q239" s="65">
        <f t="shared" si="58"/>
        <v>3.9634146341463414</v>
      </c>
      <c r="R239" s="65">
        <f>+J239/J$242*100</f>
        <v>2.6865671641791042</v>
      </c>
      <c r="S239" s="65">
        <f>+K239/K$242*100</f>
        <v>4.840444603800646</v>
      </c>
    </row>
    <row r="240" spans="1:19" ht="12.75">
      <c r="A240" s="85"/>
      <c r="B240" s="86"/>
      <c r="C240" s="16" t="s">
        <v>12</v>
      </c>
      <c r="D240" s="57">
        <v>95</v>
      </c>
      <c r="E240" s="57">
        <v>133</v>
      </c>
      <c r="F240" s="57">
        <v>205</v>
      </c>
      <c r="G240" s="57">
        <v>300</v>
      </c>
      <c r="H240" s="57">
        <v>585</v>
      </c>
      <c r="I240" s="57">
        <v>598</v>
      </c>
      <c r="J240" s="57">
        <v>550</v>
      </c>
      <c r="K240" s="57">
        <v>2466</v>
      </c>
      <c r="L240" s="13">
        <f t="shared" si="58"/>
        <v>84.070796460177</v>
      </c>
      <c r="M240" s="3">
        <f t="shared" si="58"/>
        <v>89.26174496644296</v>
      </c>
      <c r="N240" s="3">
        <f t="shared" si="58"/>
        <v>93.18181818181817</v>
      </c>
      <c r="O240" s="3">
        <f t="shared" si="58"/>
        <v>90.9090909090909</v>
      </c>
      <c r="P240" s="3">
        <f t="shared" si="58"/>
        <v>89.86175115207374</v>
      </c>
      <c r="Q240" s="3">
        <f t="shared" si="58"/>
        <v>91.15853658536585</v>
      </c>
      <c r="R240" s="3">
        <f>+J240/J$242*100</f>
        <v>82.08955223880598</v>
      </c>
      <c r="S240" s="3">
        <f>+K240/K$242*100</f>
        <v>88.41878809609179</v>
      </c>
    </row>
    <row r="241" spans="1:19" ht="12.75">
      <c r="A241" s="85"/>
      <c r="B241" s="86"/>
      <c r="C241" s="16" t="s">
        <v>13</v>
      </c>
      <c r="D241" s="57">
        <v>0</v>
      </c>
      <c r="E241" s="57">
        <v>1</v>
      </c>
      <c r="F241" s="57">
        <v>2</v>
      </c>
      <c r="G241" s="57">
        <v>11</v>
      </c>
      <c r="H241" s="57">
        <v>40</v>
      </c>
      <c r="I241" s="57">
        <v>32</v>
      </c>
      <c r="J241" s="57">
        <v>102</v>
      </c>
      <c r="K241" s="57">
        <v>188</v>
      </c>
      <c r="L241" s="13">
        <f t="shared" si="58"/>
        <v>0</v>
      </c>
      <c r="M241" s="3">
        <f t="shared" si="58"/>
        <v>0.6711409395973155</v>
      </c>
      <c r="N241" s="3">
        <f t="shared" si="58"/>
        <v>0.9090909090909091</v>
      </c>
      <c r="O241" s="3">
        <f t="shared" si="58"/>
        <v>3.3333333333333335</v>
      </c>
      <c r="P241" s="3">
        <f t="shared" si="58"/>
        <v>6.1443932411674345</v>
      </c>
      <c r="Q241" s="3">
        <f t="shared" si="58"/>
        <v>4.878048780487805</v>
      </c>
      <c r="R241" s="3">
        <f>+J241/J$242*100</f>
        <v>15.223880597014924</v>
      </c>
      <c r="S241" s="3">
        <f>+K241/K$242*100</f>
        <v>6.740767300107565</v>
      </c>
    </row>
    <row r="242" spans="1:19" ht="12.75">
      <c r="A242" s="85"/>
      <c r="B242" s="86"/>
      <c r="C242" s="17" t="s">
        <v>1</v>
      </c>
      <c r="D242" s="59">
        <v>113</v>
      </c>
      <c r="E242" s="59">
        <v>149</v>
      </c>
      <c r="F242" s="59">
        <v>220</v>
      </c>
      <c r="G242" s="59">
        <v>330</v>
      </c>
      <c r="H242" s="59">
        <v>651</v>
      </c>
      <c r="I242" s="59">
        <v>656</v>
      </c>
      <c r="J242" s="59">
        <v>670</v>
      </c>
      <c r="K242" s="59">
        <v>2789</v>
      </c>
      <c r="L242" s="14">
        <f t="shared" si="58"/>
        <v>100</v>
      </c>
      <c r="M242" s="6">
        <f t="shared" si="58"/>
        <v>100</v>
      </c>
      <c r="N242" s="6">
        <f t="shared" si="58"/>
        <v>100</v>
      </c>
      <c r="O242" s="6">
        <f t="shared" si="58"/>
        <v>100</v>
      </c>
      <c r="P242" s="6">
        <f t="shared" si="58"/>
        <v>100</v>
      </c>
      <c r="Q242" s="6">
        <f t="shared" si="58"/>
        <v>100</v>
      </c>
      <c r="R242" s="6">
        <f>+J242/J$242*100</f>
        <v>100</v>
      </c>
      <c r="S242" s="6">
        <f>+K242/K$242*100</f>
        <v>100</v>
      </c>
    </row>
    <row r="243" spans="1:19" ht="12.75" customHeight="1">
      <c r="A243" s="85"/>
      <c r="B243" s="89" t="s">
        <v>69</v>
      </c>
      <c r="C243" s="8" t="s">
        <v>11</v>
      </c>
      <c r="D243" s="57">
        <v>43</v>
      </c>
      <c r="E243" s="57">
        <v>41</v>
      </c>
      <c r="F243" s="57">
        <v>39</v>
      </c>
      <c r="G243" s="57">
        <v>44</v>
      </c>
      <c r="H243" s="57">
        <v>52</v>
      </c>
      <c r="I243" s="57">
        <v>45</v>
      </c>
      <c r="J243" s="57">
        <v>29</v>
      </c>
      <c r="K243" s="57">
        <v>293</v>
      </c>
      <c r="L243" s="13">
        <f aca="true" t="shared" si="59" ref="L243:S246">+D243/D$246*100</f>
        <v>16.731517509727624</v>
      </c>
      <c r="M243" s="3">
        <f t="shared" si="59"/>
        <v>18.385650224215247</v>
      </c>
      <c r="N243" s="3">
        <f t="shared" si="59"/>
        <v>10.569105691056912</v>
      </c>
      <c r="O243" s="3">
        <f t="shared" si="59"/>
        <v>7.345575959933222</v>
      </c>
      <c r="P243" s="3">
        <f t="shared" si="59"/>
        <v>4.868913857677903</v>
      </c>
      <c r="Q243" s="3">
        <f t="shared" si="59"/>
        <v>4.668049792531121</v>
      </c>
      <c r="R243" s="3">
        <f>+J243/J$246*100</f>
        <v>3.2222222222222223</v>
      </c>
      <c r="S243" s="3">
        <f>+K243/K$246*100</f>
        <v>6.6894977168949765</v>
      </c>
    </row>
    <row r="244" spans="1:19" ht="12.75">
      <c r="A244" s="85"/>
      <c r="B244" s="86"/>
      <c r="C244" s="8" t="s">
        <v>12</v>
      </c>
      <c r="D244" s="57">
        <v>212</v>
      </c>
      <c r="E244" s="57">
        <v>180</v>
      </c>
      <c r="F244" s="57">
        <v>328</v>
      </c>
      <c r="G244" s="57">
        <v>554</v>
      </c>
      <c r="H244" s="57">
        <v>1014</v>
      </c>
      <c r="I244" s="57">
        <v>917</v>
      </c>
      <c r="J244" s="57">
        <v>868</v>
      </c>
      <c r="K244" s="57">
        <v>4073</v>
      </c>
      <c r="L244" s="13">
        <f t="shared" si="59"/>
        <v>82.49027237354085</v>
      </c>
      <c r="M244" s="3">
        <f t="shared" si="59"/>
        <v>80.71748878923766</v>
      </c>
      <c r="N244" s="3">
        <f t="shared" si="59"/>
        <v>88.88888888888889</v>
      </c>
      <c r="O244" s="3">
        <f t="shared" si="59"/>
        <v>92.48747913188647</v>
      </c>
      <c r="P244" s="3">
        <f t="shared" si="59"/>
        <v>94.9438202247191</v>
      </c>
      <c r="Q244" s="3">
        <f t="shared" si="59"/>
        <v>95.12448132780082</v>
      </c>
      <c r="R244" s="3">
        <f>+J244/J$246*100</f>
        <v>96.44444444444444</v>
      </c>
      <c r="S244" s="3">
        <f>+K244/K$246*100</f>
        <v>92.99086757990868</v>
      </c>
    </row>
    <row r="245" spans="1:19" ht="12.75">
      <c r="A245" s="85"/>
      <c r="B245" s="86"/>
      <c r="C245" s="8" t="s">
        <v>13</v>
      </c>
      <c r="D245" s="57">
        <v>2</v>
      </c>
      <c r="E245" s="57">
        <v>2</v>
      </c>
      <c r="F245" s="57">
        <v>2</v>
      </c>
      <c r="G245" s="57">
        <v>1</v>
      </c>
      <c r="H245" s="57">
        <v>2</v>
      </c>
      <c r="I245" s="57">
        <v>2</v>
      </c>
      <c r="J245" s="57">
        <v>3</v>
      </c>
      <c r="K245" s="57">
        <v>14</v>
      </c>
      <c r="L245" s="13">
        <f t="shared" si="59"/>
        <v>0.7782101167315175</v>
      </c>
      <c r="M245" s="3">
        <f t="shared" si="59"/>
        <v>0.8968609865470852</v>
      </c>
      <c r="N245" s="3">
        <f t="shared" si="59"/>
        <v>0.5420054200542005</v>
      </c>
      <c r="O245" s="3">
        <f t="shared" si="59"/>
        <v>0.1669449081803005</v>
      </c>
      <c r="P245" s="3">
        <f t="shared" si="59"/>
        <v>0.18726591760299627</v>
      </c>
      <c r="Q245" s="3">
        <f t="shared" si="59"/>
        <v>0.2074688796680498</v>
      </c>
      <c r="R245" s="3">
        <f>+J245/J$246*100</f>
        <v>0.33333333333333337</v>
      </c>
      <c r="S245" s="3">
        <f>+K245/K$246*100</f>
        <v>0.31963470319634707</v>
      </c>
    </row>
    <row r="246" spans="1:19" ht="12.75">
      <c r="A246" s="85"/>
      <c r="B246" s="90"/>
      <c r="C246" s="8" t="s">
        <v>1</v>
      </c>
      <c r="D246" s="57">
        <v>257</v>
      </c>
      <c r="E246" s="57">
        <v>223</v>
      </c>
      <c r="F246" s="57">
        <v>369</v>
      </c>
      <c r="G246" s="57">
        <v>599</v>
      </c>
      <c r="H246" s="57">
        <v>1068</v>
      </c>
      <c r="I246" s="57">
        <v>964</v>
      </c>
      <c r="J246" s="57">
        <v>900</v>
      </c>
      <c r="K246" s="57">
        <v>4380</v>
      </c>
      <c r="L246" s="13">
        <f t="shared" si="59"/>
        <v>100</v>
      </c>
      <c r="M246" s="3">
        <f t="shared" si="59"/>
        <v>100</v>
      </c>
      <c r="N246" s="3">
        <f t="shared" si="59"/>
        <v>100</v>
      </c>
      <c r="O246" s="3">
        <f t="shared" si="59"/>
        <v>100</v>
      </c>
      <c r="P246" s="3">
        <f t="shared" si="59"/>
        <v>100</v>
      </c>
      <c r="Q246" s="3">
        <f t="shared" si="59"/>
        <v>100</v>
      </c>
      <c r="R246" s="3">
        <f>+J246/J$246*100</f>
        <v>100</v>
      </c>
      <c r="S246" s="3">
        <f>+K246/K$246*100</f>
        <v>100</v>
      </c>
    </row>
    <row r="247" spans="1:19" ht="12.75" customHeight="1">
      <c r="A247" s="85"/>
      <c r="B247" s="91" t="s">
        <v>70</v>
      </c>
      <c r="C247" s="15" t="s">
        <v>11</v>
      </c>
      <c r="D247" s="55">
        <v>19</v>
      </c>
      <c r="E247" s="55">
        <v>17</v>
      </c>
      <c r="F247" s="55">
        <v>14</v>
      </c>
      <c r="G247" s="55">
        <v>22</v>
      </c>
      <c r="H247" s="55">
        <v>22</v>
      </c>
      <c r="I247" s="55">
        <v>13</v>
      </c>
      <c r="J247" s="55">
        <v>19</v>
      </c>
      <c r="K247" s="55">
        <v>126</v>
      </c>
      <c r="L247" s="12">
        <f aca="true" t="shared" si="60" ref="L247:S250">+D247/D$250*100</f>
        <v>16.8141592920354</v>
      </c>
      <c r="M247" s="10">
        <f t="shared" si="60"/>
        <v>17</v>
      </c>
      <c r="N247" s="10">
        <f t="shared" si="60"/>
        <v>9.333333333333334</v>
      </c>
      <c r="O247" s="10">
        <f t="shared" si="60"/>
        <v>8.365019011406844</v>
      </c>
      <c r="P247" s="10">
        <f t="shared" si="60"/>
        <v>4.602510460251046</v>
      </c>
      <c r="Q247" s="10">
        <f t="shared" si="60"/>
        <v>3.0023094688221708</v>
      </c>
      <c r="R247" s="10">
        <f>+J247/J$250*100</f>
        <v>4.428904428904429</v>
      </c>
      <c r="S247" s="10">
        <f>+K247/K$250*100</f>
        <v>6.408952187182096</v>
      </c>
    </row>
    <row r="248" spans="1:19" ht="12.75">
      <c r="A248" s="85"/>
      <c r="B248" s="86"/>
      <c r="C248" s="16" t="s">
        <v>12</v>
      </c>
      <c r="D248" s="57">
        <v>94</v>
      </c>
      <c r="E248" s="57">
        <v>83</v>
      </c>
      <c r="F248" s="57">
        <v>136</v>
      </c>
      <c r="G248" s="57">
        <v>241</v>
      </c>
      <c r="H248" s="57">
        <v>456</v>
      </c>
      <c r="I248" s="57">
        <v>420</v>
      </c>
      <c r="J248" s="57">
        <v>409</v>
      </c>
      <c r="K248" s="57">
        <v>1839</v>
      </c>
      <c r="L248" s="13">
        <f t="shared" si="60"/>
        <v>83.1858407079646</v>
      </c>
      <c r="M248" s="3">
        <f t="shared" si="60"/>
        <v>83</v>
      </c>
      <c r="N248" s="3">
        <f t="shared" si="60"/>
        <v>90.66666666666666</v>
      </c>
      <c r="O248" s="3">
        <f t="shared" si="60"/>
        <v>91.63498098859316</v>
      </c>
      <c r="P248" s="3">
        <f t="shared" si="60"/>
        <v>95.39748953974896</v>
      </c>
      <c r="Q248" s="3">
        <f t="shared" si="60"/>
        <v>96.99769053117782</v>
      </c>
      <c r="R248" s="3">
        <f>+J248/J$250*100</f>
        <v>95.33799533799534</v>
      </c>
      <c r="S248" s="3">
        <f>+K248/K$250*100</f>
        <v>93.54018311291964</v>
      </c>
    </row>
    <row r="249" spans="1:19" ht="12.75">
      <c r="A249" s="85"/>
      <c r="B249" s="86"/>
      <c r="C249" s="16" t="s">
        <v>13</v>
      </c>
      <c r="D249" s="57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0</v>
      </c>
      <c r="J249" s="57">
        <v>1</v>
      </c>
      <c r="K249" s="57">
        <v>1</v>
      </c>
      <c r="L249" s="13">
        <f t="shared" si="60"/>
        <v>0</v>
      </c>
      <c r="M249" s="3">
        <f t="shared" si="60"/>
        <v>0</v>
      </c>
      <c r="N249" s="3">
        <f t="shared" si="60"/>
        <v>0</v>
      </c>
      <c r="O249" s="3">
        <f t="shared" si="60"/>
        <v>0</v>
      </c>
      <c r="P249" s="3">
        <f t="shared" si="60"/>
        <v>0</v>
      </c>
      <c r="Q249" s="3">
        <f t="shared" si="60"/>
        <v>0</v>
      </c>
      <c r="R249" s="3">
        <f>+J249/J$250*100</f>
        <v>0.2331002331002331</v>
      </c>
      <c r="S249" s="3">
        <f>+K249/K$250*100</f>
        <v>0.050864699898270596</v>
      </c>
    </row>
    <row r="250" spans="1:19" ht="13.5" thickBot="1">
      <c r="A250" s="85"/>
      <c r="B250" s="92"/>
      <c r="C250" s="68" t="s">
        <v>1</v>
      </c>
      <c r="D250" s="69">
        <v>113</v>
      </c>
      <c r="E250" s="69">
        <v>100</v>
      </c>
      <c r="F250" s="69">
        <v>150</v>
      </c>
      <c r="G250" s="69">
        <v>263</v>
      </c>
      <c r="H250" s="69">
        <v>478</v>
      </c>
      <c r="I250" s="69">
        <v>433</v>
      </c>
      <c r="J250" s="69">
        <v>429</v>
      </c>
      <c r="K250" s="69">
        <v>1966</v>
      </c>
      <c r="L250" s="71">
        <f t="shared" si="60"/>
        <v>100</v>
      </c>
      <c r="M250" s="72">
        <f t="shared" si="60"/>
        <v>100</v>
      </c>
      <c r="N250" s="72">
        <f t="shared" si="60"/>
        <v>100</v>
      </c>
      <c r="O250" s="72">
        <f t="shared" si="60"/>
        <v>100</v>
      </c>
      <c r="P250" s="72">
        <f t="shared" si="60"/>
        <v>100</v>
      </c>
      <c r="Q250" s="72">
        <f t="shared" si="60"/>
        <v>100</v>
      </c>
      <c r="R250" s="72">
        <f>+J250/J$250*100</f>
        <v>100</v>
      </c>
      <c r="S250" s="72">
        <f>+K250/K$250*100</f>
        <v>100</v>
      </c>
    </row>
    <row r="251" spans="1:19" ht="12.75" customHeight="1">
      <c r="A251" s="86"/>
      <c r="B251" s="89" t="s">
        <v>71</v>
      </c>
      <c r="C251" s="8" t="s">
        <v>11</v>
      </c>
      <c r="D251" s="57">
        <v>32</v>
      </c>
      <c r="E251" s="57">
        <v>23</v>
      </c>
      <c r="F251" s="57">
        <v>28</v>
      </c>
      <c r="G251" s="57">
        <v>33</v>
      </c>
      <c r="H251" s="57">
        <v>44</v>
      </c>
      <c r="I251" s="57">
        <v>32</v>
      </c>
      <c r="J251" s="57">
        <v>19</v>
      </c>
      <c r="K251" s="57">
        <v>211</v>
      </c>
      <c r="L251" s="13">
        <f aca="true" t="shared" si="61" ref="L251:S254">+D251/D$254*100</f>
        <v>23.18840579710145</v>
      </c>
      <c r="M251" s="3">
        <f t="shared" si="61"/>
        <v>16.19718309859155</v>
      </c>
      <c r="N251" s="3">
        <f t="shared" si="61"/>
        <v>15.555555555555555</v>
      </c>
      <c r="O251" s="3">
        <f t="shared" si="61"/>
        <v>10.784313725490197</v>
      </c>
      <c r="P251" s="3">
        <f t="shared" si="61"/>
        <v>6.636500754147813</v>
      </c>
      <c r="Q251" s="3">
        <f t="shared" si="61"/>
        <v>4.456824512534819</v>
      </c>
      <c r="R251" s="3">
        <f>+J251/J$254*100</f>
        <v>2.96875</v>
      </c>
      <c r="S251" s="3">
        <f>+K251/K$254*100</f>
        <v>7.57086472909939</v>
      </c>
    </row>
    <row r="252" spans="1:19" ht="12.75">
      <c r="A252" s="86"/>
      <c r="B252" s="86"/>
      <c r="C252" s="8" t="s">
        <v>12</v>
      </c>
      <c r="D252" s="57">
        <v>106</v>
      </c>
      <c r="E252" s="57">
        <v>119</v>
      </c>
      <c r="F252" s="57">
        <v>152</v>
      </c>
      <c r="G252" s="57">
        <v>273</v>
      </c>
      <c r="H252" s="57">
        <v>618</v>
      </c>
      <c r="I252" s="57">
        <v>686</v>
      </c>
      <c r="J252" s="57">
        <v>621</v>
      </c>
      <c r="K252" s="57">
        <v>2575</v>
      </c>
      <c r="L252" s="13">
        <f t="shared" si="61"/>
        <v>76.81159420289855</v>
      </c>
      <c r="M252" s="3">
        <f t="shared" si="61"/>
        <v>83.80281690140845</v>
      </c>
      <c r="N252" s="3">
        <f t="shared" si="61"/>
        <v>84.44444444444444</v>
      </c>
      <c r="O252" s="3">
        <f t="shared" si="61"/>
        <v>89.2156862745098</v>
      </c>
      <c r="P252" s="3">
        <f t="shared" si="61"/>
        <v>93.21266968325791</v>
      </c>
      <c r="Q252" s="3">
        <f t="shared" si="61"/>
        <v>95.54317548746518</v>
      </c>
      <c r="R252" s="3">
        <f>+J252/J$254*100</f>
        <v>97.03125</v>
      </c>
      <c r="S252" s="3">
        <f>+K252/K$254*100</f>
        <v>92.39325439540724</v>
      </c>
    </row>
    <row r="253" spans="1:19" ht="12.75">
      <c r="A253" s="86"/>
      <c r="B253" s="86"/>
      <c r="C253" s="8" t="s">
        <v>13</v>
      </c>
      <c r="D253" s="57">
        <v>0</v>
      </c>
      <c r="E253" s="57">
        <v>0</v>
      </c>
      <c r="F253" s="57">
        <v>0</v>
      </c>
      <c r="G253" s="57">
        <v>0</v>
      </c>
      <c r="H253" s="57">
        <v>1</v>
      </c>
      <c r="I253" s="57">
        <v>0</v>
      </c>
      <c r="J253" s="57">
        <v>0</v>
      </c>
      <c r="K253" s="57">
        <v>1</v>
      </c>
      <c r="L253" s="13">
        <f t="shared" si="61"/>
        <v>0</v>
      </c>
      <c r="M253" s="3">
        <f t="shared" si="61"/>
        <v>0</v>
      </c>
      <c r="N253" s="3">
        <f t="shared" si="61"/>
        <v>0</v>
      </c>
      <c r="O253" s="3">
        <f t="shared" si="61"/>
        <v>0</v>
      </c>
      <c r="P253" s="3">
        <f t="shared" si="61"/>
        <v>0.1508295625942685</v>
      </c>
      <c r="Q253" s="3">
        <f t="shared" si="61"/>
        <v>0</v>
      </c>
      <c r="R253" s="3">
        <f>+J253/J$254*100</f>
        <v>0</v>
      </c>
      <c r="S253" s="3">
        <f>+K253/K$254*100</f>
        <v>0.03588087549336204</v>
      </c>
    </row>
    <row r="254" spans="1:19" ht="12.75">
      <c r="A254" s="86"/>
      <c r="B254" s="90"/>
      <c r="C254" s="8" t="s">
        <v>1</v>
      </c>
      <c r="D254" s="57">
        <v>138</v>
      </c>
      <c r="E254" s="57">
        <v>142</v>
      </c>
      <c r="F254" s="57">
        <v>180</v>
      </c>
      <c r="G254" s="57">
        <v>306</v>
      </c>
      <c r="H254" s="57">
        <v>663</v>
      </c>
      <c r="I254" s="57">
        <v>718</v>
      </c>
      <c r="J254" s="57">
        <v>640</v>
      </c>
      <c r="K254" s="57">
        <v>2787</v>
      </c>
      <c r="L254" s="13">
        <f t="shared" si="61"/>
        <v>100</v>
      </c>
      <c r="M254" s="3">
        <f t="shared" si="61"/>
        <v>100</v>
      </c>
      <c r="N254" s="3">
        <f t="shared" si="61"/>
        <v>100</v>
      </c>
      <c r="O254" s="3">
        <f t="shared" si="61"/>
        <v>100</v>
      </c>
      <c r="P254" s="3">
        <f t="shared" si="61"/>
        <v>100</v>
      </c>
      <c r="Q254" s="3">
        <f t="shared" si="61"/>
        <v>100</v>
      </c>
      <c r="R254" s="3">
        <f>+J254/J$254*100</f>
        <v>100</v>
      </c>
      <c r="S254" s="3">
        <f>+K254/K$254*100</f>
        <v>100</v>
      </c>
    </row>
    <row r="255" spans="1:19" ht="12.75" customHeight="1">
      <c r="A255" s="85"/>
      <c r="B255" s="91" t="s">
        <v>72</v>
      </c>
      <c r="C255" s="15" t="s">
        <v>11</v>
      </c>
      <c r="D255" s="55">
        <v>0</v>
      </c>
      <c r="E255" s="55">
        <v>0</v>
      </c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55">
        <v>0</v>
      </c>
      <c r="L255" s="12">
        <f aca="true" t="shared" si="62" ref="L255:S258">+D255/D$258*100</f>
        <v>0</v>
      </c>
      <c r="M255" s="10">
        <f t="shared" si="62"/>
        <v>0</v>
      </c>
      <c r="N255" s="10">
        <f t="shared" si="62"/>
        <v>0</v>
      </c>
      <c r="O255" s="10">
        <f t="shared" si="62"/>
        <v>0</v>
      </c>
      <c r="P255" s="10">
        <f t="shared" si="62"/>
        <v>0</v>
      </c>
      <c r="Q255" s="10">
        <f t="shared" si="62"/>
        <v>0</v>
      </c>
      <c r="R255" s="10">
        <f>+J255/J$258*100</f>
        <v>0</v>
      </c>
      <c r="S255" s="10">
        <f>+K255/K$258*100</f>
        <v>0</v>
      </c>
    </row>
    <row r="256" spans="1:19" ht="12.75">
      <c r="A256" s="85"/>
      <c r="B256" s="86"/>
      <c r="C256" s="16" t="s">
        <v>12</v>
      </c>
      <c r="D256" s="57">
        <v>0</v>
      </c>
      <c r="E256" s="57">
        <v>0</v>
      </c>
      <c r="F256" s="57">
        <v>0</v>
      </c>
      <c r="G256" s="57">
        <v>0</v>
      </c>
      <c r="H256" s="57">
        <v>0</v>
      </c>
      <c r="I256" s="57">
        <v>0</v>
      </c>
      <c r="J256" s="57">
        <v>0</v>
      </c>
      <c r="K256" s="57">
        <v>0</v>
      </c>
      <c r="L256" s="13">
        <f t="shared" si="62"/>
        <v>0</v>
      </c>
      <c r="M256" s="3">
        <f t="shared" si="62"/>
        <v>0</v>
      </c>
      <c r="N256" s="3">
        <f t="shared" si="62"/>
        <v>0</v>
      </c>
      <c r="O256" s="3">
        <f t="shared" si="62"/>
        <v>0</v>
      </c>
      <c r="P256" s="3">
        <f t="shared" si="62"/>
        <v>0</v>
      </c>
      <c r="Q256" s="3">
        <f t="shared" si="62"/>
        <v>0</v>
      </c>
      <c r="R256" s="3">
        <f>+J256/J$258*100</f>
        <v>0</v>
      </c>
      <c r="S256" s="3">
        <f>+K256/K$258*100</f>
        <v>0</v>
      </c>
    </row>
    <row r="257" spans="1:19" ht="12.75">
      <c r="A257" s="85"/>
      <c r="B257" s="86"/>
      <c r="C257" s="16" t="s">
        <v>13</v>
      </c>
      <c r="D257" s="57">
        <v>128</v>
      </c>
      <c r="E257" s="57">
        <v>139</v>
      </c>
      <c r="F257" s="57">
        <v>193</v>
      </c>
      <c r="G257" s="57">
        <v>331</v>
      </c>
      <c r="H257" s="57">
        <v>694</v>
      </c>
      <c r="I257" s="57">
        <v>634</v>
      </c>
      <c r="J257" s="57">
        <v>604</v>
      </c>
      <c r="K257" s="57">
        <v>2723</v>
      </c>
      <c r="L257" s="13">
        <f t="shared" si="62"/>
        <v>100</v>
      </c>
      <c r="M257" s="3">
        <f t="shared" si="62"/>
        <v>100</v>
      </c>
      <c r="N257" s="3">
        <f t="shared" si="62"/>
        <v>100</v>
      </c>
      <c r="O257" s="3">
        <f t="shared" si="62"/>
        <v>100</v>
      </c>
      <c r="P257" s="3">
        <f t="shared" si="62"/>
        <v>100</v>
      </c>
      <c r="Q257" s="3">
        <f t="shared" si="62"/>
        <v>100</v>
      </c>
      <c r="R257" s="3">
        <f>+J257/J$258*100</f>
        <v>100</v>
      </c>
      <c r="S257" s="3">
        <f>+K257/K$258*100</f>
        <v>100</v>
      </c>
    </row>
    <row r="258" spans="1:19" ht="12.75">
      <c r="A258" s="85"/>
      <c r="B258" s="86"/>
      <c r="C258" s="17" t="s">
        <v>1</v>
      </c>
      <c r="D258" s="59">
        <v>128</v>
      </c>
      <c r="E258" s="59">
        <v>139</v>
      </c>
      <c r="F258" s="59">
        <v>193</v>
      </c>
      <c r="G258" s="59">
        <v>331</v>
      </c>
      <c r="H258" s="59">
        <v>694</v>
      </c>
      <c r="I258" s="59">
        <v>634</v>
      </c>
      <c r="J258" s="59">
        <v>604</v>
      </c>
      <c r="K258" s="59">
        <v>2723</v>
      </c>
      <c r="L258" s="14">
        <f t="shared" si="62"/>
        <v>100</v>
      </c>
      <c r="M258" s="6">
        <f t="shared" si="62"/>
        <v>100</v>
      </c>
      <c r="N258" s="6">
        <f t="shared" si="62"/>
        <v>100</v>
      </c>
      <c r="O258" s="6">
        <f t="shared" si="62"/>
        <v>100</v>
      </c>
      <c r="P258" s="6">
        <f t="shared" si="62"/>
        <v>100</v>
      </c>
      <c r="Q258" s="6">
        <f t="shared" si="62"/>
        <v>100</v>
      </c>
      <c r="R258" s="6">
        <f>+J258/J$258*100</f>
        <v>100</v>
      </c>
      <c r="S258" s="6">
        <f>+K258/K$258*100</f>
        <v>100</v>
      </c>
    </row>
    <row r="259" spans="1:19" ht="12.75" customHeight="1">
      <c r="A259" s="86"/>
      <c r="B259" s="89" t="s">
        <v>73</v>
      </c>
      <c r="C259" s="8" t="s">
        <v>11</v>
      </c>
      <c r="D259" s="57">
        <v>17</v>
      </c>
      <c r="E259" s="57">
        <v>13</v>
      </c>
      <c r="F259" s="57">
        <v>17</v>
      </c>
      <c r="G259" s="57">
        <v>16</v>
      </c>
      <c r="H259" s="57">
        <v>27</v>
      </c>
      <c r="I259" s="57">
        <v>30</v>
      </c>
      <c r="J259" s="57">
        <v>15</v>
      </c>
      <c r="K259" s="57">
        <v>135</v>
      </c>
      <c r="L259" s="13">
        <f aca="true" t="shared" si="63" ref="L259:S262">+D259/D$262*100</f>
        <v>20.73170731707317</v>
      </c>
      <c r="M259" s="3">
        <f t="shared" si="63"/>
        <v>14.444444444444443</v>
      </c>
      <c r="N259" s="3">
        <f t="shared" si="63"/>
        <v>14.049586776859504</v>
      </c>
      <c r="O259" s="3">
        <f t="shared" si="63"/>
        <v>8.37696335078534</v>
      </c>
      <c r="P259" s="3">
        <f t="shared" si="63"/>
        <v>5.74468085106383</v>
      </c>
      <c r="Q259" s="3">
        <f t="shared" si="63"/>
        <v>5.514705882352941</v>
      </c>
      <c r="R259" s="3">
        <f>+J259/J$262*100</f>
        <v>3.480278422273782</v>
      </c>
      <c r="S259" s="3">
        <f>+K259/K$262*100</f>
        <v>6.998444790046657</v>
      </c>
    </row>
    <row r="260" spans="1:19" ht="12.75">
      <c r="A260" s="86"/>
      <c r="B260" s="86"/>
      <c r="C260" s="8" t="s">
        <v>12</v>
      </c>
      <c r="D260" s="57">
        <v>65</v>
      </c>
      <c r="E260" s="57">
        <v>76</v>
      </c>
      <c r="F260" s="57">
        <v>100</v>
      </c>
      <c r="G260" s="57">
        <v>171</v>
      </c>
      <c r="H260" s="57">
        <v>434</v>
      </c>
      <c r="I260" s="57">
        <v>502</v>
      </c>
      <c r="J260" s="57">
        <v>412</v>
      </c>
      <c r="K260" s="57">
        <v>1760</v>
      </c>
      <c r="L260" s="13">
        <f t="shared" si="63"/>
        <v>79.26829268292683</v>
      </c>
      <c r="M260" s="3">
        <f t="shared" si="63"/>
        <v>84.44444444444444</v>
      </c>
      <c r="N260" s="3">
        <f t="shared" si="63"/>
        <v>82.64462809917356</v>
      </c>
      <c r="O260" s="3">
        <f t="shared" si="63"/>
        <v>89.52879581151832</v>
      </c>
      <c r="P260" s="3">
        <f t="shared" si="63"/>
        <v>92.34042553191489</v>
      </c>
      <c r="Q260" s="3">
        <f t="shared" si="63"/>
        <v>92.27941176470588</v>
      </c>
      <c r="R260" s="3">
        <f>+J260/J$262*100</f>
        <v>95.59164733178655</v>
      </c>
      <c r="S260" s="3">
        <f>+K260/K$262*100</f>
        <v>91.23898392949715</v>
      </c>
    </row>
    <row r="261" spans="1:19" ht="12.75">
      <c r="A261" s="86"/>
      <c r="B261" s="86"/>
      <c r="C261" s="8" t="s">
        <v>13</v>
      </c>
      <c r="D261" s="57">
        <v>0</v>
      </c>
      <c r="E261" s="57">
        <v>1</v>
      </c>
      <c r="F261" s="57">
        <v>4</v>
      </c>
      <c r="G261" s="57">
        <v>4</v>
      </c>
      <c r="H261" s="57">
        <v>9</v>
      </c>
      <c r="I261" s="57">
        <v>12</v>
      </c>
      <c r="J261" s="57">
        <v>4</v>
      </c>
      <c r="K261" s="57">
        <v>34</v>
      </c>
      <c r="L261" s="13">
        <f t="shared" si="63"/>
        <v>0</v>
      </c>
      <c r="M261" s="3">
        <f t="shared" si="63"/>
        <v>1.1111111111111112</v>
      </c>
      <c r="N261" s="3">
        <f t="shared" si="63"/>
        <v>3.3057851239669422</v>
      </c>
      <c r="O261" s="3">
        <f t="shared" si="63"/>
        <v>2.094240837696335</v>
      </c>
      <c r="P261" s="3">
        <f t="shared" si="63"/>
        <v>1.9148936170212765</v>
      </c>
      <c r="Q261" s="3">
        <f t="shared" si="63"/>
        <v>2.2058823529411766</v>
      </c>
      <c r="R261" s="3">
        <f>+J261/J$262*100</f>
        <v>0.9280742459396751</v>
      </c>
      <c r="S261" s="3">
        <f>+K261/K$262*100</f>
        <v>1.762571280456195</v>
      </c>
    </row>
    <row r="262" spans="1:19" ht="12.75">
      <c r="A262" s="86"/>
      <c r="B262" s="90"/>
      <c r="C262" s="8" t="s">
        <v>1</v>
      </c>
      <c r="D262" s="57">
        <v>82</v>
      </c>
      <c r="E262" s="57">
        <v>90</v>
      </c>
      <c r="F262" s="57">
        <v>121</v>
      </c>
      <c r="G262" s="57">
        <v>191</v>
      </c>
      <c r="H262" s="57">
        <v>470</v>
      </c>
      <c r="I262" s="57">
        <v>544</v>
      </c>
      <c r="J262" s="57">
        <v>431</v>
      </c>
      <c r="K262" s="57">
        <v>1929</v>
      </c>
      <c r="L262" s="13">
        <f t="shared" si="63"/>
        <v>100</v>
      </c>
      <c r="M262" s="3">
        <f t="shared" si="63"/>
        <v>100</v>
      </c>
      <c r="N262" s="3">
        <f t="shared" si="63"/>
        <v>100</v>
      </c>
      <c r="O262" s="3">
        <f t="shared" si="63"/>
        <v>100</v>
      </c>
      <c r="P262" s="3">
        <f t="shared" si="63"/>
        <v>100</v>
      </c>
      <c r="Q262" s="3">
        <f t="shared" si="63"/>
        <v>100</v>
      </c>
      <c r="R262" s="3">
        <f>+J262/J$262*100</f>
        <v>100</v>
      </c>
      <c r="S262" s="3">
        <f>+K262/K$262*100</f>
        <v>100</v>
      </c>
    </row>
    <row r="263" spans="1:19" ht="12.75" customHeight="1">
      <c r="A263" s="85"/>
      <c r="B263" s="91" t="s">
        <v>74</v>
      </c>
      <c r="C263" s="15" t="s">
        <v>11</v>
      </c>
      <c r="D263" s="55">
        <v>11</v>
      </c>
      <c r="E263" s="55">
        <v>4</v>
      </c>
      <c r="F263" s="55">
        <v>5</v>
      </c>
      <c r="G263" s="55">
        <v>14</v>
      </c>
      <c r="H263" s="55">
        <v>15</v>
      </c>
      <c r="I263" s="55">
        <v>5</v>
      </c>
      <c r="J263" s="55">
        <v>11</v>
      </c>
      <c r="K263" s="55">
        <v>65</v>
      </c>
      <c r="L263" s="12">
        <f aca="true" t="shared" si="64" ref="L263:S266">+D263/D$266*100</f>
        <v>24.444444444444443</v>
      </c>
      <c r="M263" s="10">
        <f t="shared" si="64"/>
        <v>12.121212121212121</v>
      </c>
      <c r="N263" s="10">
        <f t="shared" si="64"/>
        <v>9.433962264150944</v>
      </c>
      <c r="O263" s="10">
        <f t="shared" si="64"/>
        <v>13.861386138613863</v>
      </c>
      <c r="P263" s="10">
        <f t="shared" si="64"/>
        <v>8.02139037433155</v>
      </c>
      <c r="Q263" s="10">
        <f t="shared" si="64"/>
        <v>2.1367521367521367</v>
      </c>
      <c r="R263" s="10">
        <f>+J263/J$266*100</f>
        <v>4.824561403508771</v>
      </c>
      <c r="S263" s="10">
        <f>+K263/K$266*100</f>
        <v>7.377979568671964</v>
      </c>
    </row>
    <row r="264" spans="1:19" ht="12.75">
      <c r="A264" s="85"/>
      <c r="B264" s="86"/>
      <c r="C264" s="16" t="s">
        <v>12</v>
      </c>
      <c r="D264" s="57">
        <v>34</v>
      </c>
      <c r="E264" s="57">
        <v>29</v>
      </c>
      <c r="F264" s="57">
        <v>48</v>
      </c>
      <c r="G264" s="57">
        <v>87</v>
      </c>
      <c r="H264" s="57">
        <v>172</v>
      </c>
      <c r="I264" s="57">
        <v>229</v>
      </c>
      <c r="J264" s="57">
        <v>217</v>
      </c>
      <c r="K264" s="57">
        <v>816</v>
      </c>
      <c r="L264" s="13">
        <f t="shared" si="64"/>
        <v>75.55555555555556</v>
      </c>
      <c r="M264" s="3">
        <f t="shared" si="64"/>
        <v>87.87878787878788</v>
      </c>
      <c r="N264" s="3">
        <f t="shared" si="64"/>
        <v>90.56603773584906</v>
      </c>
      <c r="O264" s="3">
        <f t="shared" si="64"/>
        <v>86.13861386138613</v>
      </c>
      <c r="P264" s="3">
        <f t="shared" si="64"/>
        <v>91.97860962566845</v>
      </c>
      <c r="Q264" s="3">
        <f t="shared" si="64"/>
        <v>97.86324786324786</v>
      </c>
      <c r="R264" s="3">
        <f>+J264/J$266*100</f>
        <v>95.17543859649122</v>
      </c>
      <c r="S264" s="3">
        <f>+K264/K$266*100</f>
        <v>92.62202043132804</v>
      </c>
    </row>
    <row r="265" spans="1:19" ht="12.75">
      <c r="A265" s="85"/>
      <c r="B265" s="86"/>
      <c r="C265" s="16" t="s">
        <v>13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7">
        <v>0</v>
      </c>
      <c r="L265" s="13">
        <f t="shared" si="64"/>
        <v>0</v>
      </c>
      <c r="M265" s="3">
        <f t="shared" si="64"/>
        <v>0</v>
      </c>
      <c r="N265" s="3">
        <f t="shared" si="64"/>
        <v>0</v>
      </c>
      <c r="O265" s="3">
        <f t="shared" si="64"/>
        <v>0</v>
      </c>
      <c r="P265" s="3">
        <f t="shared" si="64"/>
        <v>0</v>
      </c>
      <c r="Q265" s="3">
        <f t="shared" si="64"/>
        <v>0</v>
      </c>
      <c r="R265" s="3">
        <f>+J265/J$266*100</f>
        <v>0</v>
      </c>
      <c r="S265" s="3">
        <f>+K265/K$266*100</f>
        <v>0</v>
      </c>
    </row>
    <row r="266" spans="1:19" ht="12.75">
      <c r="A266" s="85"/>
      <c r="B266" s="86"/>
      <c r="C266" s="17" t="s">
        <v>1</v>
      </c>
      <c r="D266" s="59">
        <v>45</v>
      </c>
      <c r="E266" s="59">
        <v>33</v>
      </c>
      <c r="F266" s="59">
        <v>53</v>
      </c>
      <c r="G266" s="59">
        <v>101</v>
      </c>
      <c r="H266" s="59">
        <v>187</v>
      </c>
      <c r="I266" s="59">
        <v>234</v>
      </c>
      <c r="J266" s="59">
        <v>228</v>
      </c>
      <c r="K266" s="59">
        <v>881</v>
      </c>
      <c r="L266" s="14">
        <f t="shared" si="64"/>
        <v>100</v>
      </c>
      <c r="M266" s="6">
        <f t="shared" si="64"/>
        <v>100</v>
      </c>
      <c r="N266" s="6">
        <f t="shared" si="64"/>
        <v>100</v>
      </c>
      <c r="O266" s="6">
        <f t="shared" si="64"/>
        <v>100</v>
      </c>
      <c r="P266" s="6">
        <f t="shared" si="64"/>
        <v>100</v>
      </c>
      <c r="Q266" s="6">
        <f t="shared" si="64"/>
        <v>100</v>
      </c>
      <c r="R266" s="6">
        <f>+J266/J$266*100</f>
        <v>100</v>
      </c>
      <c r="S266" s="6">
        <f>+K266/K$266*100</f>
        <v>100</v>
      </c>
    </row>
    <row r="267" spans="1:19" ht="12.75" customHeight="1">
      <c r="A267" s="86"/>
      <c r="B267" s="89" t="s">
        <v>75</v>
      </c>
      <c r="C267" s="8" t="s">
        <v>11</v>
      </c>
      <c r="D267" s="57">
        <v>5</v>
      </c>
      <c r="E267" s="57">
        <v>2</v>
      </c>
      <c r="F267" s="57">
        <v>3</v>
      </c>
      <c r="G267" s="57">
        <v>1</v>
      </c>
      <c r="H267" s="57">
        <v>4</v>
      </c>
      <c r="I267" s="57">
        <v>1</v>
      </c>
      <c r="J267" s="57">
        <v>2</v>
      </c>
      <c r="K267" s="57">
        <v>18</v>
      </c>
      <c r="L267" s="13">
        <f aca="true" t="shared" si="65" ref="L267:S270">+D267/D$270*100</f>
        <v>21.73913043478261</v>
      </c>
      <c r="M267" s="3">
        <f t="shared" si="65"/>
        <v>9.523809523809524</v>
      </c>
      <c r="N267" s="3">
        <f t="shared" si="65"/>
        <v>8.333333333333332</v>
      </c>
      <c r="O267" s="3">
        <f t="shared" si="65"/>
        <v>2.0408163265306123</v>
      </c>
      <c r="P267" s="3">
        <f t="shared" si="65"/>
        <v>5.063291139240507</v>
      </c>
      <c r="Q267" s="3">
        <f t="shared" si="65"/>
        <v>1.3333333333333335</v>
      </c>
      <c r="R267" s="3">
        <f>+J267/J$270*100</f>
        <v>2.7777777777777777</v>
      </c>
      <c r="S267" s="3">
        <f>+K267/K$270*100</f>
        <v>5.070422535211268</v>
      </c>
    </row>
    <row r="268" spans="1:19" ht="12.75">
      <c r="A268" s="86"/>
      <c r="B268" s="86"/>
      <c r="C268" s="8" t="s">
        <v>12</v>
      </c>
      <c r="D268" s="57">
        <v>18</v>
      </c>
      <c r="E268" s="57">
        <v>19</v>
      </c>
      <c r="F268" s="57">
        <v>33</v>
      </c>
      <c r="G268" s="57">
        <v>48</v>
      </c>
      <c r="H268" s="57">
        <v>74</v>
      </c>
      <c r="I268" s="57">
        <v>74</v>
      </c>
      <c r="J268" s="57">
        <v>70</v>
      </c>
      <c r="K268" s="57">
        <v>336</v>
      </c>
      <c r="L268" s="13">
        <f t="shared" si="65"/>
        <v>78.26086956521739</v>
      </c>
      <c r="M268" s="3">
        <f t="shared" si="65"/>
        <v>90.47619047619048</v>
      </c>
      <c r="N268" s="3">
        <f t="shared" si="65"/>
        <v>91.66666666666666</v>
      </c>
      <c r="O268" s="3">
        <f t="shared" si="65"/>
        <v>97.95918367346938</v>
      </c>
      <c r="P268" s="3">
        <f t="shared" si="65"/>
        <v>93.67088607594937</v>
      </c>
      <c r="Q268" s="3">
        <f t="shared" si="65"/>
        <v>98.66666666666667</v>
      </c>
      <c r="R268" s="3">
        <f>+J268/J$270*100</f>
        <v>97.22222222222221</v>
      </c>
      <c r="S268" s="3">
        <f>+K268/K$270*100</f>
        <v>94.64788732394366</v>
      </c>
    </row>
    <row r="269" spans="1:19" ht="12.75">
      <c r="A269" s="86"/>
      <c r="B269" s="86"/>
      <c r="C269" s="8" t="s">
        <v>13</v>
      </c>
      <c r="D269" s="57">
        <v>0</v>
      </c>
      <c r="E269" s="57">
        <v>0</v>
      </c>
      <c r="F269" s="57">
        <v>0</v>
      </c>
      <c r="G269" s="57">
        <v>0</v>
      </c>
      <c r="H269" s="57">
        <v>1</v>
      </c>
      <c r="I269" s="57">
        <v>0</v>
      </c>
      <c r="J269" s="57">
        <v>0</v>
      </c>
      <c r="K269" s="57">
        <v>1</v>
      </c>
      <c r="L269" s="13">
        <f t="shared" si="65"/>
        <v>0</v>
      </c>
      <c r="M269" s="3">
        <f t="shared" si="65"/>
        <v>0</v>
      </c>
      <c r="N269" s="3">
        <f t="shared" si="65"/>
        <v>0</v>
      </c>
      <c r="O269" s="3">
        <f t="shared" si="65"/>
        <v>0</v>
      </c>
      <c r="P269" s="3">
        <f t="shared" si="65"/>
        <v>1.2658227848101267</v>
      </c>
      <c r="Q269" s="3">
        <f t="shared" si="65"/>
        <v>0</v>
      </c>
      <c r="R269" s="3">
        <f>+J269/J$270*100</f>
        <v>0</v>
      </c>
      <c r="S269" s="3">
        <f>+K269/K$270*100</f>
        <v>0.28169014084507044</v>
      </c>
    </row>
    <row r="270" spans="1:19" ht="12.75">
      <c r="A270" s="86"/>
      <c r="B270" s="90"/>
      <c r="C270" s="8" t="s">
        <v>1</v>
      </c>
      <c r="D270" s="57">
        <v>23</v>
      </c>
      <c r="E270" s="57">
        <v>21</v>
      </c>
      <c r="F270" s="57">
        <v>36</v>
      </c>
      <c r="G270" s="57">
        <v>49</v>
      </c>
      <c r="H270" s="57">
        <v>79</v>
      </c>
      <c r="I270" s="57">
        <v>75</v>
      </c>
      <c r="J270" s="57">
        <v>72</v>
      </c>
      <c r="K270" s="57">
        <v>355</v>
      </c>
      <c r="L270" s="13">
        <f t="shared" si="65"/>
        <v>100</v>
      </c>
      <c r="M270" s="3">
        <f t="shared" si="65"/>
        <v>100</v>
      </c>
      <c r="N270" s="3">
        <f t="shared" si="65"/>
        <v>100</v>
      </c>
      <c r="O270" s="3">
        <f t="shared" si="65"/>
        <v>100</v>
      </c>
      <c r="P270" s="3">
        <f t="shared" si="65"/>
        <v>100</v>
      </c>
      <c r="Q270" s="3">
        <f t="shared" si="65"/>
        <v>100</v>
      </c>
      <c r="R270" s="3">
        <f>+J270/J$270*100</f>
        <v>100</v>
      </c>
      <c r="S270" s="3">
        <f>+K270/K$270*100</f>
        <v>100</v>
      </c>
    </row>
    <row r="271" spans="1:19" ht="12.75" customHeight="1">
      <c r="A271" s="85"/>
      <c r="B271" s="91" t="s">
        <v>76</v>
      </c>
      <c r="C271" s="15" t="s">
        <v>11</v>
      </c>
      <c r="D271" s="55">
        <v>0</v>
      </c>
      <c r="E271" s="55">
        <v>0</v>
      </c>
      <c r="F271" s="55">
        <v>1</v>
      </c>
      <c r="G271" s="55">
        <v>0</v>
      </c>
      <c r="H271" s="55">
        <v>0</v>
      </c>
      <c r="I271" s="55">
        <v>2</v>
      </c>
      <c r="J271" s="55">
        <v>0</v>
      </c>
      <c r="K271" s="55">
        <v>3</v>
      </c>
      <c r="L271" s="12">
        <f aca="true" t="shared" si="66" ref="L271:S274">+D271/D$274*100</f>
        <v>0</v>
      </c>
      <c r="M271" s="10">
        <f t="shared" si="66"/>
        <v>0</v>
      </c>
      <c r="N271" s="10">
        <f t="shared" si="66"/>
        <v>0.9345794392523363</v>
      </c>
      <c r="O271" s="10">
        <f t="shared" si="66"/>
        <v>0</v>
      </c>
      <c r="P271" s="10">
        <f t="shared" si="66"/>
        <v>0</v>
      </c>
      <c r="Q271" s="10">
        <f t="shared" si="66"/>
        <v>0.5602240896358543</v>
      </c>
      <c r="R271" s="10">
        <f>+J271/J$274*100</f>
        <v>0</v>
      </c>
      <c r="S271" s="10">
        <f>+K271/K$274*100</f>
        <v>0.22271714922048996</v>
      </c>
    </row>
    <row r="272" spans="1:19" ht="12.75">
      <c r="A272" s="85"/>
      <c r="B272" s="86"/>
      <c r="C272" s="16" t="s">
        <v>12</v>
      </c>
      <c r="D272" s="57">
        <v>0</v>
      </c>
      <c r="E272" s="57">
        <v>0</v>
      </c>
      <c r="F272" s="57">
        <v>3</v>
      </c>
      <c r="G272" s="57">
        <v>1</v>
      </c>
      <c r="H272" s="57">
        <v>9</v>
      </c>
      <c r="I272" s="57">
        <v>9</v>
      </c>
      <c r="J272" s="57">
        <v>3</v>
      </c>
      <c r="K272" s="57">
        <v>25</v>
      </c>
      <c r="L272" s="13">
        <f t="shared" si="66"/>
        <v>0</v>
      </c>
      <c r="M272" s="3">
        <f t="shared" si="66"/>
        <v>0</v>
      </c>
      <c r="N272" s="3">
        <f t="shared" si="66"/>
        <v>2.803738317757009</v>
      </c>
      <c r="O272" s="3">
        <f t="shared" si="66"/>
        <v>0.628930817610063</v>
      </c>
      <c r="P272" s="3">
        <f t="shared" si="66"/>
        <v>2.8125</v>
      </c>
      <c r="Q272" s="3">
        <f t="shared" si="66"/>
        <v>2.5210084033613445</v>
      </c>
      <c r="R272" s="3">
        <f>+J272/J$274*100</f>
        <v>1.1152416356877324</v>
      </c>
      <c r="S272" s="3">
        <f>+K272/K$274*100</f>
        <v>1.855976243504083</v>
      </c>
    </row>
    <row r="273" spans="1:19" ht="12.75">
      <c r="A273" s="85"/>
      <c r="B273" s="86"/>
      <c r="C273" s="16" t="s">
        <v>13</v>
      </c>
      <c r="D273" s="57">
        <v>70</v>
      </c>
      <c r="E273" s="57">
        <v>65</v>
      </c>
      <c r="F273" s="57">
        <v>103</v>
      </c>
      <c r="G273" s="57">
        <v>158</v>
      </c>
      <c r="H273" s="57">
        <v>311</v>
      </c>
      <c r="I273" s="57">
        <v>346</v>
      </c>
      <c r="J273" s="57">
        <v>266</v>
      </c>
      <c r="K273" s="57">
        <v>1319</v>
      </c>
      <c r="L273" s="13">
        <f t="shared" si="66"/>
        <v>100</v>
      </c>
      <c r="M273" s="3">
        <f t="shared" si="66"/>
        <v>100</v>
      </c>
      <c r="N273" s="3">
        <f t="shared" si="66"/>
        <v>96.26168224299066</v>
      </c>
      <c r="O273" s="3">
        <f t="shared" si="66"/>
        <v>99.37106918238993</v>
      </c>
      <c r="P273" s="3">
        <f t="shared" si="66"/>
        <v>97.1875</v>
      </c>
      <c r="Q273" s="3">
        <f t="shared" si="66"/>
        <v>96.9187675070028</v>
      </c>
      <c r="R273" s="3">
        <f>+J273/J$274*100</f>
        <v>98.88475836431226</v>
      </c>
      <c r="S273" s="3">
        <f>+K273/K$274*100</f>
        <v>97.92130660727543</v>
      </c>
    </row>
    <row r="274" spans="1:19" ht="13.5" thickBot="1">
      <c r="A274" s="85"/>
      <c r="B274" s="90"/>
      <c r="C274" s="16" t="s">
        <v>1</v>
      </c>
      <c r="D274" s="57">
        <v>70</v>
      </c>
      <c r="E274" s="57">
        <v>65</v>
      </c>
      <c r="F274" s="57">
        <v>107</v>
      </c>
      <c r="G274" s="57">
        <v>159</v>
      </c>
      <c r="H274" s="57">
        <v>320</v>
      </c>
      <c r="I274" s="57">
        <v>357</v>
      </c>
      <c r="J274" s="57">
        <v>269</v>
      </c>
      <c r="K274" s="57">
        <v>1347</v>
      </c>
      <c r="L274" s="13">
        <f t="shared" si="66"/>
        <v>100</v>
      </c>
      <c r="M274" s="3">
        <f t="shared" si="66"/>
        <v>100</v>
      </c>
      <c r="N274" s="3">
        <f t="shared" si="66"/>
        <v>100</v>
      </c>
      <c r="O274" s="3">
        <f t="shared" si="66"/>
        <v>100</v>
      </c>
      <c r="P274" s="3">
        <f t="shared" si="66"/>
        <v>100</v>
      </c>
      <c r="Q274" s="3">
        <f t="shared" si="66"/>
        <v>100</v>
      </c>
      <c r="R274" s="3">
        <f>+J274/J$274*100</f>
        <v>100</v>
      </c>
      <c r="S274" s="3">
        <f>+K274/K$274*100</f>
        <v>100</v>
      </c>
    </row>
    <row r="275" spans="1:19" ht="12.75" customHeight="1">
      <c r="A275" s="85"/>
      <c r="B275" s="88" t="s">
        <v>77</v>
      </c>
      <c r="C275" s="67" t="s">
        <v>11</v>
      </c>
      <c r="D275" s="62">
        <v>12</v>
      </c>
      <c r="E275" s="62">
        <v>10</v>
      </c>
      <c r="F275" s="62">
        <v>11</v>
      </c>
      <c r="G275" s="62">
        <v>20</v>
      </c>
      <c r="H275" s="62">
        <v>25</v>
      </c>
      <c r="I275" s="62">
        <v>26</v>
      </c>
      <c r="J275" s="62">
        <v>13</v>
      </c>
      <c r="K275" s="62">
        <v>117</v>
      </c>
      <c r="L275" s="64">
        <f aca="true" t="shared" si="67" ref="L275:S278">+D275/D$278*100</f>
        <v>16</v>
      </c>
      <c r="M275" s="65">
        <f t="shared" si="67"/>
        <v>16.129032258064516</v>
      </c>
      <c r="N275" s="65">
        <f t="shared" si="67"/>
        <v>11.11111111111111</v>
      </c>
      <c r="O275" s="65">
        <f t="shared" si="67"/>
        <v>10.152284263959391</v>
      </c>
      <c r="P275" s="65">
        <f t="shared" si="67"/>
        <v>4.807692307692308</v>
      </c>
      <c r="Q275" s="65">
        <f t="shared" si="67"/>
        <v>4.8964218455743875</v>
      </c>
      <c r="R275" s="65">
        <f>+J275/J$278*100</f>
        <v>2.771855010660981</v>
      </c>
      <c r="S275" s="65">
        <f>+K275/K$278*100</f>
        <v>5.990783410138248</v>
      </c>
    </row>
    <row r="276" spans="1:19" ht="12.75">
      <c r="A276" s="85"/>
      <c r="B276" s="86"/>
      <c r="C276" s="8" t="s">
        <v>12</v>
      </c>
      <c r="D276" s="57">
        <v>62</v>
      </c>
      <c r="E276" s="57">
        <v>52</v>
      </c>
      <c r="F276" s="57">
        <v>88</v>
      </c>
      <c r="G276" s="57">
        <v>176</v>
      </c>
      <c r="H276" s="57">
        <v>494</v>
      </c>
      <c r="I276" s="57">
        <v>503</v>
      </c>
      <c r="J276" s="57">
        <v>455</v>
      </c>
      <c r="K276" s="57">
        <v>1830</v>
      </c>
      <c r="L276" s="13">
        <f t="shared" si="67"/>
        <v>82.66666666666667</v>
      </c>
      <c r="M276" s="3">
        <f t="shared" si="67"/>
        <v>83.87096774193549</v>
      </c>
      <c r="N276" s="3">
        <f t="shared" si="67"/>
        <v>88.88888888888889</v>
      </c>
      <c r="O276" s="3">
        <f t="shared" si="67"/>
        <v>89.34010152284264</v>
      </c>
      <c r="P276" s="3">
        <f t="shared" si="67"/>
        <v>95</v>
      </c>
      <c r="Q276" s="3">
        <f t="shared" si="67"/>
        <v>94.72693032015066</v>
      </c>
      <c r="R276" s="3">
        <f>+J276/J$278*100</f>
        <v>97.01492537313433</v>
      </c>
      <c r="S276" s="3">
        <f>+K276/K$278*100</f>
        <v>93.70199692780338</v>
      </c>
    </row>
    <row r="277" spans="1:19" ht="12.75">
      <c r="A277" s="85"/>
      <c r="B277" s="86"/>
      <c r="C277" s="8" t="s">
        <v>13</v>
      </c>
      <c r="D277" s="57">
        <v>1</v>
      </c>
      <c r="E277" s="57">
        <v>0</v>
      </c>
      <c r="F277" s="57">
        <v>0</v>
      </c>
      <c r="G277" s="57">
        <v>1</v>
      </c>
      <c r="H277" s="57">
        <v>1</v>
      </c>
      <c r="I277" s="57">
        <v>2</v>
      </c>
      <c r="J277" s="57">
        <v>1</v>
      </c>
      <c r="K277" s="57">
        <v>6</v>
      </c>
      <c r="L277" s="13">
        <f t="shared" si="67"/>
        <v>1.3333333333333335</v>
      </c>
      <c r="M277" s="3">
        <f t="shared" si="67"/>
        <v>0</v>
      </c>
      <c r="N277" s="3">
        <f t="shared" si="67"/>
        <v>0</v>
      </c>
      <c r="O277" s="3">
        <f t="shared" si="67"/>
        <v>0.5076142131979695</v>
      </c>
      <c r="P277" s="3">
        <f t="shared" si="67"/>
        <v>0.19230769230769232</v>
      </c>
      <c r="Q277" s="3">
        <f t="shared" si="67"/>
        <v>0.3766478342749529</v>
      </c>
      <c r="R277" s="3">
        <f>+J277/J$278*100</f>
        <v>0.21321961620469082</v>
      </c>
      <c r="S277" s="3">
        <f>+K277/K$278*100</f>
        <v>0.30721966205837176</v>
      </c>
    </row>
    <row r="278" spans="1:19" ht="12.75">
      <c r="A278" s="85"/>
      <c r="B278" s="90"/>
      <c r="C278" s="8" t="s">
        <v>1</v>
      </c>
      <c r="D278" s="57">
        <v>75</v>
      </c>
      <c r="E278" s="57">
        <v>62</v>
      </c>
      <c r="F278" s="57">
        <v>99</v>
      </c>
      <c r="G278" s="57">
        <v>197</v>
      </c>
      <c r="H278" s="57">
        <v>520</v>
      </c>
      <c r="I278" s="57">
        <v>531</v>
      </c>
      <c r="J278" s="57">
        <v>469</v>
      </c>
      <c r="K278" s="57">
        <v>1953</v>
      </c>
      <c r="L278" s="13">
        <f t="shared" si="67"/>
        <v>100</v>
      </c>
      <c r="M278" s="3">
        <f t="shared" si="67"/>
        <v>100</v>
      </c>
      <c r="N278" s="3">
        <f t="shared" si="67"/>
        <v>100</v>
      </c>
      <c r="O278" s="3">
        <f t="shared" si="67"/>
        <v>100</v>
      </c>
      <c r="P278" s="3">
        <f t="shared" si="67"/>
        <v>100</v>
      </c>
      <c r="Q278" s="3">
        <f t="shared" si="67"/>
        <v>100</v>
      </c>
      <c r="R278" s="3">
        <f>+J278/J$278*100</f>
        <v>100</v>
      </c>
      <c r="S278" s="3">
        <f>+K278/K$278*100</f>
        <v>100</v>
      </c>
    </row>
    <row r="279" spans="1:19" ht="12.75" customHeight="1">
      <c r="A279" s="85"/>
      <c r="B279" s="91" t="s">
        <v>78</v>
      </c>
      <c r="C279" s="15" t="s">
        <v>11</v>
      </c>
      <c r="D279" s="55">
        <v>7</v>
      </c>
      <c r="E279" s="55">
        <v>5</v>
      </c>
      <c r="F279" s="55">
        <v>8</v>
      </c>
      <c r="G279" s="55">
        <v>17</v>
      </c>
      <c r="H279" s="55">
        <v>28</v>
      </c>
      <c r="I279" s="55">
        <v>18</v>
      </c>
      <c r="J279" s="55">
        <v>19</v>
      </c>
      <c r="K279" s="55">
        <v>102</v>
      </c>
      <c r="L279" s="12">
        <f aca="true" t="shared" si="68" ref="L279:S282">+D279/D$282*100</f>
        <v>16.27906976744186</v>
      </c>
      <c r="M279" s="10">
        <f t="shared" si="68"/>
        <v>13.157894736842104</v>
      </c>
      <c r="N279" s="10">
        <f t="shared" si="68"/>
        <v>13.559322033898304</v>
      </c>
      <c r="O279" s="10">
        <f t="shared" si="68"/>
        <v>16.666666666666664</v>
      </c>
      <c r="P279" s="10">
        <f t="shared" si="68"/>
        <v>8.51063829787234</v>
      </c>
      <c r="Q279" s="10">
        <f t="shared" si="68"/>
        <v>5.521472392638037</v>
      </c>
      <c r="R279" s="10">
        <f>+J279/J$282*100</f>
        <v>6.209150326797386</v>
      </c>
      <c r="S279" s="10">
        <f>+K279/K$282*100</f>
        <v>8.478802992518704</v>
      </c>
    </row>
    <row r="280" spans="1:19" ht="12.75">
      <c r="A280" s="85"/>
      <c r="B280" s="86"/>
      <c r="C280" s="16" t="s">
        <v>12</v>
      </c>
      <c r="D280" s="57">
        <v>36</v>
      </c>
      <c r="E280" s="57">
        <v>33</v>
      </c>
      <c r="F280" s="57">
        <v>51</v>
      </c>
      <c r="G280" s="57">
        <v>85</v>
      </c>
      <c r="H280" s="57">
        <v>300</v>
      </c>
      <c r="I280" s="57">
        <v>308</v>
      </c>
      <c r="J280" s="57">
        <v>285</v>
      </c>
      <c r="K280" s="57">
        <v>1098</v>
      </c>
      <c r="L280" s="13">
        <f t="shared" si="68"/>
        <v>83.72093023255815</v>
      </c>
      <c r="M280" s="3">
        <f t="shared" si="68"/>
        <v>86.8421052631579</v>
      </c>
      <c r="N280" s="3">
        <f t="shared" si="68"/>
        <v>86.4406779661017</v>
      </c>
      <c r="O280" s="3">
        <f t="shared" si="68"/>
        <v>83.33333333333334</v>
      </c>
      <c r="P280" s="3">
        <f t="shared" si="68"/>
        <v>91.1854103343465</v>
      </c>
      <c r="Q280" s="3">
        <f t="shared" si="68"/>
        <v>94.47852760736197</v>
      </c>
      <c r="R280" s="3">
        <f>+J280/J$282*100</f>
        <v>93.13725490196079</v>
      </c>
      <c r="S280" s="3">
        <f>+K280/K$282*100</f>
        <v>91.2718204488778</v>
      </c>
    </row>
    <row r="281" spans="1:19" ht="12.75">
      <c r="A281" s="85"/>
      <c r="B281" s="86"/>
      <c r="C281" s="16" t="s">
        <v>13</v>
      </c>
      <c r="D281" s="57">
        <v>0</v>
      </c>
      <c r="E281" s="57">
        <v>0</v>
      </c>
      <c r="F281" s="57">
        <v>0</v>
      </c>
      <c r="G281" s="57">
        <v>0</v>
      </c>
      <c r="H281" s="57">
        <v>1</v>
      </c>
      <c r="I281" s="57">
        <v>0</v>
      </c>
      <c r="J281" s="57">
        <v>2</v>
      </c>
      <c r="K281" s="57">
        <v>3</v>
      </c>
      <c r="L281" s="13">
        <f t="shared" si="68"/>
        <v>0</v>
      </c>
      <c r="M281" s="3">
        <f t="shared" si="68"/>
        <v>0</v>
      </c>
      <c r="N281" s="3">
        <f t="shared" si="68"/>
        <v>0</v>
      </c>
      <c r="O281" s="3">
        <f t="shared" si="68"/>
        <v>0</v>
      </c>
      <c r="P281" s="3">
        <f t="shared" si="68"/>
        <v>0.303951367781155</v>
      </c>
      <c r="Q281" s="3">
        <f t="shared" si="68"/>
        <v>0</v>
      </c>
      <c r="R281" s="3">
        <f>+J281/J$282*100</f>
        <v>0.6535947712418301</v>
      </c>
      <c r="S281" s="3">
        <f>+K281/K$282*100</f>
        <v>0.24937655860349126</v>
      </c>
    </row>
    <row r="282" spans="1:19" ht="12.75">
      <c r="A282" s="85"/>
      <c r="B282" s="86"/>
      <c r="C282" s="17" t="s">
        <v>1</v>
      </c>
      <c r="D282" s="59">
        <v>43</v>
      </c>
      <c r="E282" s="59">
        <v>38</v>
      </c>
      <c r="F282" s="59">
        <v>59</v>
      </c>
      <c r="G282" s="59">
        <v>102</v>
      </c>
      <c r="H282" s="59">
        <v>329</v>
      </c>
      <c r="I282" s="59">
        <v>326</v>
      </c>
      <c r="J282" s="59">
        <v>306</v>
      </c>
      <c r="K282" s="59">
        <v>1203</v>
      </c>
      <c r="L282" s="14">
        <f t="shared" si="68"/>
        <v>100</v>
      </c>
      <c r="M282" s="6">
        <f t="shared" si="68"/>
        <v>100</v>
      </c>
      <c r="N282" s="6">
        <f t="shared" si="68"/>
        <v>100</v>
      </c>
      <c r="O282" s="6">
        <f t="shared" si="68"/>
        <v>100</v>
      </c>
      <c r="P282" s="6">
        <f t="shared" si="68"/>
        <v>100</v>
      </c>
      <c r="Q282" s="6">
        <f t="shared" si="68"/>
        <v>100</v>
      </c>
      <c r="R282" s="6">
        <f>+J282/J$282*100</f>
        <v>100</v>
      </c>
      <c r="S282" s="6">
        <f>+K282/K$282*100</f>
        <v>100</v>
      </c>
    </row>
    <row r="283" spans="1:19" ht="12.75" customHeight="1">
      <c r="A283" s="85"/>
      <c r="B283" s="89" t="s">
        <v>79</v>
      </c>
      <c r="C283" s="8" t="s">
        <v>11</v>
      </c>
      <c r="D283" s="57">
        <v>15</v>
      </c>
      <c r="E283" s="57">
        <v>8</v>
      </c>
      <c r="F283" s="57">
        <v>13</v>
      </c>
      <c r="G283" s="57">
        <v>12</v>
      </c>
      <c r="H283" s="57">
        <v>28</v>
      </c>
      <c r="I283" s="57">
        <v>15</v>
      </c>
      <c r="J283" s="57">
        <v>14</v>
      </c>
      <c r="K283" s="57">
        <v>105</v>
      </c>
      <c r="L283" s="13">
        <f aca="true" t="shared" si="69" ref="L283:S286">+D283/D$286*100</f>
        <v>14.563106796116504</v>
      </c>
      <c r="M283" s="3">
        <f t="shared" si="69"/>
        <v>8.51063829787234</v>
      </c>
      <c r="N283" s="3">
        <f t="shared" si="69"/>
        <v>9.923664122137405</v>
      </c>
      <c r="O283" s="3">
        <f t="shared" si="69"/>
        <v>4.4609665427509295</v>
      </c>
      <c r="P283" s="3">
        <f t="shared" si="69"/>
        <v>4.117647058823529</v>
      </c>
      <c r="Q283" s="3">
        <f t="shared" si="69"/>
        <v>2.232142857142857</v>
      </c>
      <c r="R283" s="3">
        <f>+J283/J$286*100</f>
        <v>2.5974025974025974</v>
      </c>
      <c r="S283" s="3">
        <f>+K283/K$286*100</f>
        <v>4.220257234726688</v>
      </c>
    </row>
    <row r="284" spans="1:19" ht="12.75">
      <c r="A284" s="85"/>
      <c r="B284" s="86"/>
      <c r="C284" s="8" t="s">
        <v>12</v>
      </c>
      <c r="D284" s="57">
        <v>88</v>
      </c>
      <c r="E284" s="57">
        <v>86</v>
      </c>
      <c r="F284" s="57">
        <v>116</v>
      </c>
      <c r="G284" s="57">
        <v>256</v>
      </c>
      <c r="H284" s="57">
        <v>644</v>
      </c>
      <c r="I284" s="57">
        <v>651</v>
      </c>
      <c r="J284" s="57">
        <v>521</v>
      </c>
      <c r="K284" s="57">
        <v>2362</v>
      </c>
      <c r="L284" s="13">
        <f t="shared" si="69"/>
        <v>85.43689320388349</v>
      </c>
      <c r="M284" s="3">
        <f t="shared" si="69"/>
        <v>91.48936170212765</v>
      </c>
      <c r="N284" s="3">
        <f t="shared" si="69"/>
        <v>88.54961832061069</v>
      </c>
      <c r="O284" s="3">
        <f t="shared" si="69"/>
        <v>95.16728624535315</v>
      </c>
      <c r="P284" s="3">
        <f t="shared" si="69"/>
        <v>94.70588235294117</v>
      </c>
      <c r="Q284" s="3">
        <f t="shared" si="69"/>
        <v>96.875</v>
      </c>
      <c r="R284" s="3">
        <f>+J284/J$286*100</f>
        <v>96.66048237476808</v>
      </c>
      <c r="S284" s="3">
        <f>+K284/K$286*100</f>
        <v>94.93569131832797</v>
      </c>
    </row>
    <row r="285" spans="1:19" ht="12.75">
      <c r="A285" s="85"/>
      <c r="B285" s="86"/>
      <c r="C285" s="8" t="s">
        <v>13</v>
      </c>
      <c r="D285" s="57">
        <v>0</v>
      </c>
      <c r="E285" s="57">
        <v>0</v>
      </c>
      <c r="F285" s="57">
        <v>2</v>
      </c>
      <c r="G285" s="57">
        <v>1</v>
      </c>
      <c r="H285" s="57">
        <v>8</v>
      </c>
      <c r="I285" s="57">
        <v>6</v>
      </c>
      <c r="J285" s="57">
        <v>4</v>
      </c>
      <c r="K285" s="57">
        <v>21</v>
      </c>
      <c r="L285" s="13">
        <f t="shared" si="69"/>
        <v>0</v>
      </c>
      <c r="M285" s="3">
        <f t="shared" si="69"/>
        <v>0</v>
      </c>
      <c r="N285" s="3">
        <f t="shared" si="69"/>
        <v>1.5267175572519083</v>
      </c>
      <c r="O285" s="3">
        <f t="shared" si="69"/>
        <v>0.37174721189591076</v>
      </c>
      <c r="P285" s="3">
        <f t="shared" si="69"/>
        <v>1.1764705882352942</v>
      </c>
      <c r="Q285" s="3">
        <f t="shared" si="69"/>
        <v>0.8928571428571428</v>
      </c>
      <c r="R285" s="3">
        <f>+J285/J$286*100</f>
        <v>0.7421150278293136</v>
      </c>
      <c r="S285" s="3">
        <f>+K285/K$286*100</f>
        <v>0.8440514469453377</v>
      </c>
    </row>
    <row r="286" spans="1:19" ht="12.75">
      <c r="A286" s="85"/>
      <c r="B286" s="90"/>
      <c r="C286" s="8" t="s">
        <v>1</v>
      </c>
      <c r="D286" s="57">
        <v>103</v>
      </c>
      <c r="E286" s="57">
        <v>94</v>
      </c>
      <c r="F286" s="57">
        <v>131</v>
      </c>
      <c r="G286" s="57">
        <v>269</v>
      </c>
      <c r="H286" s="57">
        <v>680</v>
      </c>
      <c r="I286" s="57">
        <v>672</v>
      </c>
      <c r="J286" s="57">
        <v>539</v>
      </c>
      <c r="K286" s="57">
        <v>2488</v>
      </c>
      <c r="L286" s="13">
        <f t="shared" si="69"/>
        <v>100</v>
      </c>
      <c r="M286" s="3">
        <f t="shared" si="69"/>
        <v>100</v>
      </c>
      <c r="N286" s="3">
        <f t="shared" si="69"/>
        <v>100</v>
      </c>
      <c r="O286" s="3">
        <f t="shared" si="69"/>
        <v>100</v>
      </c>
      <c r="P286" s="3">
        <f t="shared" si="69"/>
        <v>100</v>
      </c>
      <c r="Q286" s="3">
        <f t="shared" si="69"/>
        <v>100</v>
      </c>
      <c r="R286" s="3">
        <f>+J286/J$286*100</f>
        <v>100</v>
      </c>
      <c r="S286" s="3">
        <f>+K286/K$286*100</f>
        <v>100</v>
      </c>
    </row>
    <row r="287" spans="1:19" ht="12.75" customHeight="1">
      <c r="A287" s="85"/>
      <c r="B287" s="91" t="s">
        <v>80</v>
      </c>
      <c r="C287" s="15" t="s">
        <v>11</v>
      </c>
      <c r="D287" s="55">
        <v>1</v>
      </c>
      <c r="E287" s="55">
        <v>2</v>
      </c>
      <c r="F287" s="55">
        <v>1</v>
      </c>
      <c r="G287" s="55">
        <v>2</v>
      </c>
      <c r="H287" s="55">
        <v>4</v>
      </c>
      <c r="I287" s="55">
        <v>2</v>
      </c>
      <c r="J287" s="55">
        <v>3</v>
      </c>
      <c r="K287" s="55">
        <v>15</v>
      </c>
      <c r="L287" s="12">
        <f aca="true" t="shared" si="70" ref="L287:S290">+D287/D$290*100</f>
        <v>7.142857142857142</v>
      </c>
      <c r="M287" s="10">
        <f t="shared" si="70"/>
        <v>18.181818181818183</v>
      </c>
      <c r="N287" s="10">
        <f t="shared" si="70"/>
        <v>7.142857142857142</v>
      </c>
      <c r="O287" s="10">
        <f t="shared" si="70"/>
        <v>5.405405405405405</v>
      </c>
      <c r="P287" s="10">
        <f t="shared" si="70"/>
        <v>3.6363636363636362</v>
      </c>
      <c r="Q287" s="10">
        <f t="shared" si="70"/>
        <v>2.0408163265306123</v>
      </c>
      <c r="R287" s="10">
        <f>+J287/J$290*100</f>
        <v>4.477611940298507</v>
      </c>
      <c r="S287" s="10">
        <f>+K287/K$290*100</f>
        <v>4.273504273504273</v>
      </c>
    </row>
    <row r="288" spans="1:19" ht="12.75">
      <c r="A288" s="85"/>
      <c r="B288" s="86"/>
      <c r="C288" s="16" t="s">
        <v>12</v>
      </c>
      <c r="D288" s="57">
        <v>13</v>
      </c>
      <c r="E288" s="57">
        <v>9</v>
      </c>
      <c r="F288" s="57">
        <v>13</v>
      </c>
      <c r="G288" s="57">
        <v>35</v>
      </c>
      <c r="H288" s="57">
        <v>106</v>
      </c>
      <c r="I288" s="57">
        <v>95</v>
      </c>
      <c r="J288" s="57">
        <v>64</v>
      </c>
      <c r="K288" s="57">
        <v>335</v>
      </c>
      <c r="L288" s="13">
        <f t="shared" si="70"/>
        <v>92.85714285714286</v>
      </c>
      <c r="M288" s="3">
        <f t="shared" si="70"/>
        <v>81.81818181818183</v>
      </c>
      <c r="N288" s="3">
        <f t="shared" si="70"/>
        <v>92.85714285714286</v>
      </c>
      <c r="O288" s="3">
        <f t="shared" si="70"/>
        <v>94.5945945945946</v>
      </c>
      <c r="P288" s="3">
        <f t="shared" si="70"/>
        <v>96.36363636363636</v>
      </c>
      <c r="Q288" s="3">
        <f t="shared" si="70"/>
        <v>96.93877551020408</v>
      </c>
      <c r="R288" s="3">
        <f>+J288/J$290*100</f>
        <v>95.52238805970148</v>
      </c>
      <c r="S288" s="3">
        <f>+K288/K$290*100</f>
        <v>95.44159544159544</v>
      </c>
    </row>
    <row r="289" spans="1:19" ht="12.75">
      <c r="A289" s="85"/>
      <c r="B289" s="86"/>
      <c r="C289" s="16" t="s">
        <v>13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1</v>
      </c>
      <c r="J289" s="57">
        <v>0</v>
      </c>
      <c r="K289" s="57">
        <v>1</v>
      </c>
      <c r="L289" s="13">
        <f t="shared" si="70"/>
        <v>0</v>
      </c>
      <c r="M289" s="3">
        <f t="shared" si="70"/>
        <v>0</v>
      </c>
      <c r="N289" s="3">
        <f t="shared" si="70"/>
        <v>0</v>
      </c>
      <c r="O289" s="3">
        <f t="shared" si="70"/>
        <v>0</v>
      </c>
      <c r="P289" s="3">
        <f t="shared" si="70"/>
        <v>0</v>
      </c>
      <c r="Q289" s="3">
        <f t="shared" si="70"/>
        <v>1.0204081632653061</v>
      </c>
      <c r="R289" s="3">
        <f>+J289/J$290*100</f>
        <v>0</v>
      </c>
      <c r="S289" s="3">
        <f>+K289/K$290*100</f>
        <v>0.2849002849002849</v>
      </c>
    </row>
    <row r="290" spans="1:19" ht="13.5" thickBot="1">
      <c r="A290" s="85"/>
      <c r="B290" s="92"/>
      <c r="C290" s="68" t="s">
        <v>1</v>
      </c>
      <c r="D290" s="69">
        <v>14</v>
      </c>
      <c r="E290" s="69">
        <v>11</v>
      </c>
      <c r="F290" s="69">
        <v>14</v>
      </c>
      <c r="G290" s="69">
        <v>37</v>
      </c>
      <c r="H290" s="69">
        <v>110</v>
      </c>
      <c r="I290" s="69">
        <v>98</v>
      </c>
      <c r="J290" s="69">
        <v>67</v>
      </c>
      <c r="K290" s="69">
        <v>351</v>
      </c>
      <c r="L290" s="71">
        <f t="shared" si="70"/>
        <v>100</v>
      </c>
      <c r="M290" s="72">
        <f t="shared" si="70"/>
        <v>100</v>
      </c>
      <c r="N290" s="72">
        <f t="shared" si="70"/>
        <v>100</v>
      </c>
      <c r="O290" s="72">
        <f t="shared" si="70"/>
        <v>100</v>
      </c>
      <c r="P290" s="72">
        <f t="shared" si="70"/>
        <v>100</v>
      </c>
      <c r="Q290" s="72">
        <f t="shared" si="70"/>
        <v>100</v>
      </c>
      <c r="R290" s="72">
        <f>+J290/J$290*100</f>
        <v>100</v>
      </c>
      <c r="S290" s="72">
        <f>+K290/K$290*100</f>
        <v>100</v>
      </c>
    </row>
    <row r="291" spans="1:19" ht="13.5" customHeight="1">
      <c r="A291" s="85"/>
      <c r="B291" s="89" t="s">
        <v>1</v>
      </c>
      <c r="C291" s="8" t="s">
        <v>11</v>
      </c>
      <c r="D291" s="57">
        <v>847</v>
      </c>
      <c r="E291" s="57">
        <v>680</v>
      </c>
      <c r="F291" s="57">
        <v>677</v>
      </c>
      <c r="G291" s="57">
        <v>863</v>
      </c>
      <c r="H291" s="57">
        <v>1554</v>
      </c>
      <c r="I291" s="57">
        <v>1410</v>
      </c>
      <c r="J291" s="57">
        <v>1049</v>
      </c>
      <c r="K291" s="57">
        <v>7080</v>
      </c>
      <c r="L291" s="13">
        <f aca="true" t="shared" si="71" ref="L291:S294">+D291/D$294*100</f>
        <v>9.230601569311245</v>
      </c>
      <c r="M291" s="3">
        <f t="shared" si="71"/>
        <v>8.25242718446602</v>
      </c>
      <c r="N291" s="3">
        <f t="shared" si="71"/>
        <v>6.844606207663532</v>
      </c>
      <c r="O291" s="3">
        <f t="shared" si="71"/>
        <v>4.730840916566166</v>
      </c>
      <c r="P291" s="3">
        <f t="shared" si="71"/>
        <v>2.9046186052597145</v>
      </c>
      <c r="Q291" s="3">
        <f t="shared" si="71"/>
        <v>1.9855239811868084</v>
      </c>
      <c r="R291" s="3">
        <f>+J291/J$294*100</f>
        <v>1.50411516733102</v>
      </c>
      <c r="S291" s="3">
        <f>+K291/K$294*100</f>
        <v>2.9523865124308815</v>
      </c>
    </row>
    <row r="292" spans="1:19" ht="12.75">
      <c r="A292" s="85"/>
      <c r="B292" s="86"/>
      <c r="C292" s="8" t="s">
        <v>12</v>
      </c>
      <c r="D292" s="57">
        <v>3714</v>
      </c>
      <c r="E292" s="57">
        <v>3472</v>
      </c>
      <c r="F292" s="57">
        <v>4599</v>
      </c>
      <c r="G292" s="57">
        <v>9050</v>
      </c>
      <c r="H292" s="57">
        <v>26219</v>
      </c>
      <c r="I292" s="57">
        <v>32959</v>
      </c>
      <c r="J292" s="57">
        <v>30604</v>
      </c>
      <c r="K292" s="57">
        <v>110617</v>
      </c>
      <c r="L292" s="13">
        <f t="shared" si="71"/>
        <v>40.47515257192676</v>
      </c>
      <c r="M292" s="3">
        <f t="shared" si="71"/>
        <v>42.13592233009709</v>
      </c>
      <c r="N292" s="3">
        <f t="shared" si="71"/>
        <v>46.496815286624205</v>
      </c>
      <c r="O292" s="3">
        <f t="shared" si="71"/>
        <v>49.61078829075759</v>
      </c>
      <c r="P292" s="3">
        <f t="shared" si="71"/>
        <v>49.00656062503504</v>
      </c>
      <c r="Q292" s="3">
        <f t="shared" si="71"/>
        <v>46.411975103500716</v>
      </c>
      <c r="R292" s="3">
        <f>+J292/J$294*100</f>
        <v>43.88173553956009</v>
      </c>
      <c r="S292" s="3">
        <f>+K292/K$294*100</f>
        <v>46.127703226774976</v>
      </c>
    </row>
    <row r="293" spans="1:19" ht="12.75">
      <c r="A293" s="85"/>
      <c r="B293" s="86"/>
      <c r="C293" s="8" t="s">
        <v>13</v>
      </c>
      <c r="D293" s="57">
        <v>4615</v>
      </c>
      <c r="E293" s="57">
        <v>4088</v>
      </c>
      <c r="F293" s="57">
        <v>4615</v>
      </c>
      <c r="G293" s="57">
        <v>8329</v>
      </c>
      <c r="H293" s="57">
        <v>25728</v>
      </c>
      <c r="I293" s="57">
        <v>36645</v>
      </c>
      <c r="J293" s="57">
        <v>38089</v>
      </c>
      <c r="K293" s="57">
        <v>122109</v>
      </c>
      <c r="L293" s="13">
        <f t="shared" si="71"/>
        <v>50.29424585876199</v>
      </c>
      <c r="M293" s="3">
        <f t="shared" si="71"/>
        <v>49.61165048543689</v>
      </c>
      <c r="N293" s="3">
        <f t="shared" si="71"/>
        <v>46.65857850571226</v>
      </c>
      <c r="O293" s="3">
        <f t="shared" si="71"/>
        <v>45.65837079267624</v>
      </c>
      <c r="P293" s="3">
        <f t="shared" si="71"/>
        <v>48.08882076970524</v>
      </c>
      <c r="Q293" s="3">
        <f t="shared" si="71"/>
        <v>51.602500915312476</v>
      </c>
      <c r="R293" s="3">
        <f>+J293/J$294*100</f>
        <v>54.61414929310888</v>
      </c>
      <c r="S293" s="3">
        <f>+K293/K$294*100</f>
        <v>50.91991026079414</v>
      </c>
    </row>
    <row r="294" spans="1:19" ht="12.75">
      <c r="A294" s="85"/>
      <c r="B294" s="86"/>
      <c r="C294" s="9" t="s">
        <v>1</v>
      </c>
      <c r="D294" s="59">
        <v>9176</v>
      </c>
      <c r="E294" s="59">
        <v>8240</v>
      </c>
      <c r="F294" s="59">
        <v>9891</v>
      </c>
      <c r="G294" s="59">
        <v>18242</v>
      </c>
      <c r="H294" s="59">
        <v>53501</v>
      </c>
      <c r="I294" s="59">
        <v>71014</v>
      </c>
      <c r="J294" s="59">
        <v>69742</v>
      </c>
      <c r="K294" s="59">
        <v>239806</v>
      </c>
      <c r="L294" s="14">
        <f t="shared" si="71"/>
        <v>100</v>
      </c>
      <c r="M294" s="6">
        <f t="shared" si="71"/>
        <v>100</v>
      </c>
      <c r="N294" s="6">
        <f t="shared" si="71"/>
        <v>100</v>
      </c>
      <c r="O294" s="6">
        <f t="shared" si="71"/>
        <v>100</v>
      </c>
      <c r="P294" s="6">
        <f t="shared" si="71"/>
        <v>100</v>
      </c>
      <c r="Q294" s="6">
        <f t="shared" si="71"/>
        <v>100</v>
      </c>
      <c r="R294" s="6">
        <f>+J294/J$294*100</f>
        <v>100</v>
      </c>
      <c r="S294" s="6">
        <f>+K294/K$294*100</f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03:B106"/>
    <mergeCell ref="B123:B126"/>
    <mergeCell ref="B67:B70"/>
    <mergeCell ref="B143:B146"/>
    <mergeCell ref="B131:B134"/>
    <mergeCell ref="B135:B138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115:B118"/>
    <mergeCell ref="B119:B122"/>
    <mergeCell ref="B139:B142"/>
    <mergeCell ref="B147:B150"/>
    <mergeCell ref="B151:B154"/>
    <mergeCell ref="B171:B174"/>
    <mergeCell ref="B175:B178"/>
    <mergeCell ref="B163:B166"/>
    <mergeCell ref="B167:B17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5:B23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健康疫学研究室</cp:lastModifiedBy>
  <dcterms:created xsi:type="dcterms:W3CDTF">2011-05-27T04:24:30Z</dcterms:created>
  <dcterms:modified xsi:type="dcterms:W3CDTF">2013-04-25T02:20:37Z</dcterms:modified>
  <cp:category/>
  <cp:version/>
  <cp:contentType/>
  <cp:contentStatus/>
</cp:coreProperties>
</file>