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315" windowHeight="8730" activeTab="0"/>
  </bookViews>
  <sheets>
    <sheet name="第８表" sheetId="1" r:id="rId1"/>
  </sheets>
  <definedNames>
    <definedName name="_xlnm.Print_Area" localSheetId="0">'第８表'!$A$1:$Y$117</definedName>
  </definedNames>
  <calcPr fullCalcOnLoad="1"/>
</workbook>
</file>

<file path=xl/sharedStrings.xml><?xml version="1.0" encoding="utf-8"?>
<sst xmlns="http://schemas.openxmlformats.org/spreadsheetml/2006/main" count="977" uniqueCount="186">
  <si>
    <t>分類</t>
  </si>
  <si>
    <t xml:space="preserve">      死        因</t>
  </si>
  <si>
    <t>総数</t>
  </si>
  <si>
    <t>０～</t>
  </si>
  <si>
    <t>10～</t>
  </si>
  <si>
    <t>15～</t>
  </si>
  <si>
    <t>20～</t>
  </si>
  <si>
    <t>25～</t>
  </si>
  <si>
    <t>30～</t>
  </si>
  <si>
    <t>35～</t>
  </si>
  <si>
    <t>40～</t>
  </si>
  <si>
    <t>45～</t>
  </si>
  <si>
    <t>60～</t>
  </si>
  <si>
    <t>65～</t>
  </si>
  <si>
    <t>70～</t>
  </si>
  <si>
    <t>75～</t>
  </si>
  <si>
    <t>80～</t>
  </si>
  <si>
    <t>85～</t>
  </si>
  <si>
    <t>90～</t>
  </si>
  <si>
    <t>95～</t>
  </si>
  <si>
    <t>不詳</t>
  </si>
  <si>
    <t>番号</t>
  </si>
  <si>
    <t xml:space="preserve">   ４</t>
  </si>
  <si>
    <t xml:space="preserve">   ９</t>
  </si>
  <si>
    <t xml:space="preserve">   14</t>
  </si>
  <si>
    <t xml:space="preserve">   19</t>
  </si>
  <si>
    <t xml:space="preserve">   24</t>
  </si>
  <si>
    <t xml:space="preserve">   29</t>
  </si>
  <si>
    <t xml:space="preserve">   34</t>
  </si>
  <si>
    <t xml:space="preserve">   39</t>
  </si>
  <si>
    <t xml:space="preserve">   44</t>
  </si>
  <si>
    <t xml:space="preserve">   49</t>
  </si>
  <si>
    <t xml:space="preserve">   54</t>
  </si>
  <si>
    <t xml:space="preserve">   59</t>
  </si>
  <si>
    <t xml:space="preserve">   64</t>
  </si>
  <si>
    <t xml:space="preserve">   69</t>
  </si>
  <si>
    <t xml:space="preserve">   74</t>
  </si>
  <si>
    <t xml:space="preserve">   79</t>
  </si>
  <si>
    <t xml:space="preserve">   84</t>
  </si>
  <si>
    <t xml:space="preserve">   89</t>
  </si>
  <si>
    <t xml:space="preserve">   94</t>
  </si>
  <si>
    <t xml:space="preserve">   99</t>
  </si>
  <si>
    <t>02100</t>
  </si>
  <si>
    <t>悪性新生物</t>
  </si>
  <si>
    <t>02101</t>
  </si>
  <si>
    <t>口唇,口腔及び咽頭の悪性新生物</t>
  </si>
  <si>
    <t>-</t>
  </si>
  <si>
    <t>02102</t>
  </si>
  <si>
    <t>食道の悪性新生物</t>
  </si>
  <si>
    <t>02103</t>
  </si>
  <si>
    <t>胃の悪性新生物　　　　　　　　</t>
  </si>
  <si>
    <t>02104</t>
  </si>
  <si>
    <t>結腸の悪性新生物</t>
  </si>
  <si>
    <t>02105</t>
  </si>
  <si>
    <t>02106</t>
  </si>
  <si>
    <t>肝及び肝内胆管の悪性新生物　　　　</t>
  </si>
  <si>
    <t>02107</t>
  </si>
  <si>
    <t>02108</t>
  </si>
  <si>
    <t>膵の悪性新生物</t>
  </si>
  <si>
    <t>02109</t>
  </si>
  <si>
    <t>喉頭の悪性新生物</t>
  </si>
  <si>
    <t>02110</t>
  </si>
  <si>
    <t>気管,気管支及び肺の悪性新生物</t>
  </si>
  <si>
    <t>02111</t>
  </si>
  <si>
    <t>皮膚の悪性新生物　　　</t>
  </si>
  <si>
    <t>02112</t>
  </si>
  <si>
    <t>02113</t>
  </si>
  <si>
    <t>02114</t>
  </si>
  <si>
    <t>卵巣の悪性新生物　　　</t>
  </si>
  <si>
    <t>02115</t>
  </si>
  <si>
    <t>前立腺の悪性新生物　　</t>
  </si>
  <si>
    <t>02116</t>
  </si>
  <si>
    <t>膀胱の悪性新生物</t>
  </si>
  <si>
    <t>02117</t>
  </si>
  <si>
    <t>02118</t>
  </si>
  <si>
    <t>悪性リンパ腫  　　　　</t>
  </si>
  <si>
    <t>02119</t>
  </si>
  <si>
    <t>白血病　　　</t>
  </si>
  <si>
    <t>02120</t>
  </si>
  <si>
    <t>02121</t>
  </si>
  <si>
    <t>その他の悪性新生物　　　</t>
  </si>
  <si>
    <t>２.心疾患死亡数　</t>
  </si>
  <si>
    <t>50～</t>
  </si>
  <si>
    <t>55～</t>
  </si>
  <si>
    <t>100～</t>
  </si>
  <si>
    <t>09200</t>
  </si>
  <si>
    <t>心疾患（高血圧性を除く）</t>
  </si>
  <si>
    <t>09201</t>
  </si>
  <si>
    <t>慢性リウマチ性心疾患</t>
  </si>
  <si>
    <t>09202</t>
  </si>
  <si>
    <t>急性心筋梗塞</t>
  </si>
  <si>
    <t>09203</t>
  </si>
  <si>
    <t>その他の虚血性心疾患</t>
  </si>
  <si>
    <t>09204</t>
  </si>
  <si>
    <t>慢性非リウマチ性心内膜疾患</t>
  </si>
  <si>
    <t>09205</t>
  </si>
  <si>
    <t>心筋症</t>
  </si>
  <si>
    <t>09206</t>
  </si>
  <si>
    <t>不整脈及び伝導障害</t>
  </si>
  <si>
    <t>09207</t>
  </si>
  <si>
    <t>心不全</t>
  </si>
  <si>
    <t>09208</t>
  </si>
  <si>
    <t>その他の心疾患</t>
  </si>
  <si>
    <t>10200</t>
  </si>
  <si>
    <t>肺炎</t>
  </si>
  <si>
    <t>09300</t>
  </si>
  <si>
    <t>脳血管疾患</t>
  </si>
  <si>
    <t>09301</t>
  </si>
  <si>
    <t>くも膜下出血　　　　　</t>
  </si>
  <si>
    <t>09302</t>
  </si>
  <si>
    <t>脳内出血　　　</t>
  </si>
  <si>
    <t>09303</t>
  </si>
  <si>
    <t>脳梗塞　　　　　　　　　　　　　　</t>
  </si>
  <si>
    <t>09304</t>
  </si>
  <si>
    <t>その他の脳血管疾患　　　</t>
  </si>
  <si>
    <t>18100</t>
  </si>
  <si>
    <t>老衰</t>
  </si>
  <si>
    <t>20100</t>
  </si>
  <si>
    <t>20101</t>
  </si>
  <si>
    <t>交通事故　</t>
  </si>
  <si>
    <t>20102</t>
  </si>
  <si>
    <t>転倒・転落</t>
  </si>
  <si>
    <t>20103</t>
  </si>
  <si>
    <t>不慮の溺死及び溺水</t>
  </si>
  <si>
    <t>20104</t>
  </si>
  <si>
    <t>不慮の窒息</t>
  </si>
  <si>
    <t>20105</t>
  </si>
  <si>
    <t>煙,火及び火炎への曝露</t>
  </si>
  <si>
    <t>20106</t>
  </si>
  <si>
    <t>20107</t>
  </si>
  <si>
    <t>その他の不慮の事故</t>
  </si>
  <si>
    <t>20200</t>
  </si>
  <si>
    <t>自殺</t>
  </si>
  <si>
    <t>　</t>
  </si>
  <si>
    <t>14200</t>
  </si>
  <si>
    <t>腎不全</t>
  </si>
  <si>
    <t>14201</t>
  </si>
  <si>
    <t>急性腎不全</t>
  </si>
  <si>
    <t>14202</t>
  </si>
  <si>
    <t>慢性腎不全</t>
  </si>
  <si>
    <t>14203</t>
  </si>
  <si>
    <t>詳細不明の腎不全</t>
  </si>
  <si>
    <t>09400</t>
  </si>
  <si>
    <t>11300</t>
  </si>
  <si>
    <t>肝疾患</t>
  </si>
  <si>
    <t>11301</t>
  </si>
  <si>
    <t>肝硬変（アルコール性を除く）</t>
  </si>
  <si>
    <t>11302</t>
  </si>
  <si>
    <t>その他の肝疾患</t>
  </si>
  <si>
    <t>04100</t>
  </si>
  <si>
    <t>糖尿病</t>
  </si>
  <si>
    <t>１．悪性新生物死亡数</t>
  </si>
  <si>
    <t>平成24年</t>
  </si>
  <si>
    <t>５～</t>
  </si>
  <si>
    <t>50～</t>
  </si>
  <si>
    <t>55～</t>
  </si>
  <si>
    <t>100～</t>
  </si>
  <si>
    <t>直腸Ｓ状結腸移行部及び直腸の</t>
  </si>
  <si>
    <t>悪性新生物　</t>
  </si>
  <si>
    <t>胆のう及びその他の胆道の悪性</t>
  </si>
  <si>
    <t>新生物　</t>
  </si>
  <si>
    <t>乳房の悪性新生物</t>
  </si>
  <si>
    <t>子宮の悪性新生物</t>
  </si>
  <si>
    <t>中枢神経系の悪性新生物</t>
  </si>
  <si>
    <t>その他のリンパ組織，造血組織</t>
  </si>
  <si>
    <t>及び関連組織の悪性新生物</t>
  </si>
  <si>
    <t xml:space="preserve"> </t>
  </si>
  <si>
    <t>５～</t>
  </si>
  <si>
    <t xml:space="preserve"> </t>
  </si>
  <si>
    <t>３.肺炎死亡数</t>
  </si>
  <si>
    <t>５～</t>
  </si>
  <si>
    <t>４.脳血管疾患死亡数</t>
  </si>
  <si>
    <t>５．老衰死亡数</t>
  </si>
  <si>
    <t>6．不慮の事故死亡数</t>
  </si>
  <si>
    <t>６．不慮の事故</t>
  </si>
  <si>
    <t>有害物質による不慮の中毒</t>
  </si>
  <si>
    <t>及び有害物質への曝露</t>
  </si>
  <si>
    <t>７．自殺死亡数</t>
  </si>
  <si>
    <t>８.腎不全死亡数</t>
  </si>
  <si>
    <t>９.大動脈瘤及び解離</t>
  </si>
  <si>
    <t>５～</t>
  </si>
  <si>
    <t>大動脈瘤及び解離</t>
  </si>
  <si>
    <t>１０.肝疾患死亡数</t>
  </si>
  <si>
    <t>１１.糖尿病死亡数　</t>
  </si>
  <si>
    <t>５～</t>
  </si>
  <si>
    <t>表８　　主　な　死　因　の　死　亡　数　・　年　齢　階　級　別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</si>
</sst>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_ "/>
    <numFmt numFmtId="179" formatCode="#,##0;&quot;△ &quot;#,##0"/>
    <numFmt numFmtId="180" formatCode="#,##0.00_ "/>
    <numFmt numFmtId="181" formatCode="0_ "/>
    <numFmt numFmtId="182" formatCode="#,##0.0"/>
    <numFmt numFmtId="183" formatCode="#,##0.0;\-#,##0.0"/>
    <numFmt numFmtId="184" formatCode="0.0"/>
    <numFmt numFmtId="185" formatCode="#,##0;\-#,##0;&quot;-&quot;"/>
    <numFmt numFmtId="186" formatCode="#,000"/>
    <numFmt numFmtId="187" formatCode="#,000.00"/>
    <numFmt numFmtId="188" formatCode="#,##0.0_ ;[Red]\-#,##0.0\ "/>
    <numFmt numFmtId="189" formatCode="0.0_ "/>
    <numFmt numFmtId="190" formatCode="#,##0_);[Red]\(#,##0\)"/>
    <numFmt numFmtId="191" formatCode="#,##0.0_ "/>
    <numFmt numFmtId="192" formatCode="#,##0_ ;[Red]\-#,##0\ "/>
    <numFmt numFmtId="193" formatCode="h:mm:ss;@"/>
    <numFmt numFmtId="194" formatCode="0_);[Red]\(0\)"/>
    <numFmt numFmtId="195" formatCode="0.0%"/>
    <numFmt numFmtId="196" formatCode="#,000.0"/>
    <numFmt numFmtId="197" formatCode="[&lt;=999]000;000\-00"/>
    <numFmt numFmtId="198" formatCode="0.00_ "/>
    <numFmt numFmtId="199" formatCode="h:mm;@"/>
    <numFmt numFmtId="200" formatCode="#,##0.0;&quot;△ &quot;#,##0.0"/>
    <numFmt numFmtId="201" formatCode="0.0;&quot;△ &quot;0.0"/>
    <numFmt numFmtId="202" formatCode="0.0_);[Red]\(0.0\)"/>
    <numFmt numFmtId="203" formatCode="0.00_);[Red]\(0.00\)"/>
    <numFmt numFmtId="204" formatCode="mm&quot;分&quot;ss&quot;秒&quot;"/>
    <numFmt numFmtId="205" formatCode="ss&quot;秒&quot;"/>
    <numFmt numFmtId="206" formatCode="h&quot;:&quot;mm&quot;:&quot;ss&quot;&quot;"/>
    <numFmt numFmtId="207" formatCode="&quot;秒&quot;"/>
    <numFmt numFmtId="208" formatCode="#,##0.00_ ;[Red]\-#,##0.00\ "/>
    <numFmt numFmtId="209" formatCode="ss\.\o\o"/>
    <numFmt numFmtId="210" formatCode="#,##0.0_);[Red]\(#,##0.0\)"/>
    <numFmt numFmtId="211" formatCode="#,##0.000_ "/>
    <numFmt numFmtId="212" formatCode="0.000_ "/>
    <numFmt numFmtId="213" formatCode="0.0000_ "/>
    <numFmt numFmtId="214" formatCode="0.0000%"/>
    <numFmt numFmtId="215" formatCode="0.00000_ "/>
    <numFmt numFmtId="216" formatCode="0.000000_ "/>
    <numFmt numFmtId="217" formatCode="#,##0.0;\-#,##0.0;&quot;-&quot;"/>
    <numFmt numFmtId="218" formatCode="0.000"/>
    <numFmt numFmtId="219" formatCode="#,##0.00_);[Red]\(#,##0.00\)"/>
    <numFmt numFmtId="220" formatCode="0;&quot;△ &quot;0"/>
    <numFmt numFmtId="221" formatCode="#,##0.00;[Red]#,##0.00"/>
    <numFmt numFmtId="222" formatCode="#,##0.0;[Red]#,##0.0"/>
    <numFmt numFmtId="223" formatCode="#\ ##0.0"/>
    <numFmt numFmtId="224" formatCode="mm:ss;@"/>
    <numFmt numFmtId="225" formatCode="##.#"/>
    <numFmt numFmtId="226" formatCode="##.0"/>
    <numFmt numFmtId="227" formatCode="###\ ###\ ##0\ ;@"/>
    <numFmt numFmtId="228" formatCode="m&quot;月&quot;d&quot;日&quot;;@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7"/>
      <name val="ＭＳ 明朝"/>
      <family val="1"/>
    </font>
    <font>
      <sz val="20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37" fontId="18" fillId="0" borderId="0">
      <alignment/>
      <protection/>
    </xf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20" fillId="4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37" fontId="22" fillId="0" borderId="0" xfId="62" applyFont="1" applyAlignment="1" applyProtection="1">
      <alignment horizontal="center"/>
      <protection locked="0"/>
    </xf>
    <xf numFmtId="37" fontId="18" fillId="0" borderId="0" xfId="62" applyFont="1">
      <alignment/>
      <protection/>
    </xf>
    <xf numFmtId="49" fontId="24" fillId="0" borderId="10" xfId="62" applyNumberFormat="1" applyFont="1" applyBorder="1" applyProtection="1">
      <alignment/>
      <protection locked="0"/>
    </xf>
    <xf numFmtId="37" fontId="24" fillId="0" borderId="10" xfId="62" applyFont="1" applyFill="1" applyBorder="1" applyAlignment="1" applyProtection="1">
      <alignment shrinkToFit="1"/>
      <protection locked="0"/>
    </xf>
    <xf numFmtId="0" fontId="24" fillId="0" borderId="10" xfId="61" applyFont="1" applyFill="1" applyBorder="1" applyAlignment="1" applyProtection="1">
      <alignment/>
      <protection locked="0"/>
    </xf>
    <xf numFmtId="0" fontId="24" fillId="0" borderId="10" xfId="61" applyFont="1" applyBorder="1" applyAlignment="1" applyProtection="1">
      <alignment/>
      <protection locked="0"/>
    </xf>
    <xf numFmtId="0" fontId="25" fillId="0" borderId="10" xfId="61" applyFont="1" applyBorder="1" applyAlignment="1" applyProtection="1">
      <alignment horizontal="center"/>
      <protection locked="0"/>
    </xf>
    <xf numFmtId="0" fontId="24" fillId="0" borderId="10" xfId="61" applyFont="1" applyBorder="1" applyAlignment="1" applyProtection="1">
      <alignment horizontal="center"/>
      <protection locked="0"/>
    </xf>
    <xf numFmtId="49" fontId="24" fillId="0" borderId="11" xfId="62" applyNumberFormat="1" applyFont="1" applyBorder="1" applyAlignment="1" applyProtection="1">
      <alignment horizontal="center"/>
      <protection locked="0"/>
    </xf>
    <xf numFmtId="37" fontId="24" fillId="0" borderId="11" xfId="62" applyFont="1" applyFill="1" applyBorder="1" applyAlignment="1" applyProtection="1">
      <alignment shrinkToFit="1"/>
      <protection locked="0"/>
    </xf>
    <xf numFmtId="0" fontId="24" fillId="0" borderId="11" xfId="61" applyFont="1" applyFill="1" applyBorder="1" applyAlignment="1" applyProtection="1">
      <alignment horizontal="center"/>
      <protection locked="0"/>
    </xf>
    <xf numFmtId="0" fontId="24" fillId="0" borderId="11" xfId="61" applyFont="1" applyBorder="1" applyAlignment="1" applyProtection="1">
      <alignment/>
      <protection locked="0"/>
    </xf>
    <xf numFmtId="0" fontId="24" fillId="0" borderId="11" xfId="61" applyFont="1" applyBorder="1" applyAlignment="1" applyProtection="1">
      <alignment shrinkToFit="1"/>
      <protection locked="0"/>
    </xf>
    <xf numFmtId="0" fontId="0" fillId="0" borderId="12" xfId="61" applyFont="1" applyBorder="1" applyAlignment="1" applyProtection="1">
      <alignment/>
      <protection locked="0"/>
    </xf>
    <xf numFmtId="49" fontId="24" fillId="0" borderId="13" xfId="62" applyNumberFormat="1" applyFont="1" applyBorder="1" applyAlignment="1" applyProtection="1">
      <alignment horizontal="center"/>
      <protection locked="0"/>
    </xf>
    <xf numFmtId="37" fontId="24" fillId="0" borderId="13" xfId="62" applyFont="1" applyFill="1" applyBorder="1" applyAlignment="1" applyProtection="1">
      <alignment shrinkToFit="1"/>
      <protection locked="0"/>
    </xf>
    <xf numFmtId="0" fontId="24" fillId="0" borderId="13" xfId="61" applyFont="1" applyFill="1" applyBorder="1" applyAlignment="1" applyProtection="1">
      <alignment/>
      <protection locked="0"/>
    </xf>
    <xf numFmtId="0" fontId="24" fillId="0" borderId="13" xfId="61" applyFont="1" applyBorder="1" applyAlignment="1" applyProtection="1">
      <alignment/>
      <protection locked="0"/>
    </xf>
    <xf numFmtId="0" fontId="24" fillId="0" borderId="13" xfId="61" applyFont="1" applyBorder="1" applyAlignment="1" applyProtection="1">
      <alignment shrinkToFit="1"/>
      <protection locked="0"/>
    </xf>
    <xf numFmtId="0" fontId="24" fillId="0" borderId="14" xfId="61" applyFont="1" applyBorder="1" applyAlignment="1" applyProtection="1">
      <alignment/>
      <protection locked="0"/>
    </xf>
    <xf numFmtId="49" fontId="24" fillId="0" borderId="11" xfId="62" applyNumberFormat="1" applyFont="1" applyBorder="1" applyProtection="1">
      <alignment/>
      <protection locked="0"/>
    </xf>
    <xf numFmtId="0" fontId="24" fillId="0" borderId="11" xfId="61" applyFont="1" applyFill="1" applyBorder="1" applyAlignment="1" applyProtection="1">
      <alignment/>
      <protection locked="0"/>
    </xf>
    <xf numFmtId="0" fontId="24" fillId="0" borderId="15" xfId="61" applyFont="1" applyBorder="1" applyAlignment="1" applyProtection="1">
      <alignment/>
      <protection locked="0"/>
    </xf>
    <xf numFmtId="49" fontId="24" fillId="0" borderId="16" xfId="62" applyNumberFormat="1" applyFont="1" applyFill="1" applyBorder="1" applyAlignment="1" applyProtection="1">
      <alignment horizontal="right"/>
      <protection locked="0"/>
    </xf>
    <xf numFmtId="3" fontId="24" fillId="0" borderId="16" xfId="61" applyNumberFormat="1" applyFont="1" applyFill="1" applyBorder="1" applyAlignment="1" applyProtection="1">
      <alignment/>
      <protection locked="0"/>
    </xf>
    <xf numFmtId="3" fontId="24" fillId="0" borderId="11" xfId="61" applyNumberFormat="1" applyFont="1" applyFill="1" applyBorder="1" applyAlignment="1" applyProtection="1">
      <alignment horizontal="right"/>
      <protection locked="0"/>
    </xf>
    <xf numFmtId="3" fontId="24" fillId="0" borderId="17" xfId="61" applyNumberFormat="1" applyFont="1" applyFill="1" applyBorder="1" applyAlignment="1" applyProtection="1">
      <alignment horizontal="right"/>
      <protection locked="0"/>
    </xf>
    <xf numFmtId="37" fontId="18" fillId="0" borderId="0" xfId="62" applyFont="1" applyFill="1">
      <alignment/>
      <protection/>
    </xf>
    <xf numFmtId="37" fontId="25" fillId="0" borderId="16" xfId="62" applyFont="1" applyFill="1" applyBorder="1" applyAlignment="1" applyProtection="1">
      <alignment shrinkToFit="1"/>
      <protection locked="0"/>
    </xf>
    <xf numFmtId="0" fontId="24" fillId="0" borderId="18" xfId="61" applyFont="1" applyFill="1" applyBorder="1" applyAlignment="1">
      <alignment horizontal="right"/>
      <protection/>
    </xf>
    <xf numFmtId="0" fontId="24" fillId="0" borderId="18" xfId="61" applyFont="1" applyFill="1" applyBorder="1" applyAlignment="1">
      <alignment horizontal="right" shrinkToFit="1"/>
      <protection/>
    </xf>
    <xf numFmtId="37" fontId="24" fillId="0" borderId="16" xfId="62" applyFont="1" applyFill="1" applyBorder="1" applyAlignment="1" applyProtection="1">
      <alignment shrinkToFit="1"/>
      <protection locked="0"/>
    </xf>
    <xf numFmtId="37" fontId="25" fillId="0" borderId="11" xfId="62" applyFont="1" applyFill="1" applyBorder="1" applyAlignment="1" applyProtection="1">
      <alignment shrinkToFit="1"/>
      <protection locked="0"/>
    </xf>
    <xf numFmtId="3" fontId="24" fillId="0" borderId="11" xfId="61" applyNumberFormat="1" applyFont="1" applyFill="1" applyBorder="1" applyAlignment="1" applyProtection="1">
      <alignment/>
      <protection locked="0"/>
    </xf>
    <xf numFmtId="0" fontId="24" fillId="0" borderId="19" xfId="61" applyFont="1" applyBorder="1" applyAlignment="1">
      <alignment horizontal="right"/>
      <protection/>
    </xf>
    <xf numFmtId="0" fontId="24" fillId="0" borderId="19" xfId="61" applyFont="1" applyBorder="1" applyAlignment="1">
      <alignment horizontal="right" shrinkToFit="1"/>
      <protection/>
    </xf>
    <xf numFmtId="0" fontId="24" fillId="0" borderId="20" xfId="61" applyFont="1" applyFill="1" applyBorder="1" applyAlignment="1">
      <alignment horizontal="right"/>
      <protection/>
    </xf>
    <xf numFmtId="0" fontId="24" fillId="0" borderId="20" xfId="61" applyFont="1" applyFill="1" applyBorder="1" applyAlignment="1">
      <alignment horizontal="right" shrinkToFit="1"/>
      <protection/>
    </xf>
    <xf numFmtId="0" fontId="24" fillId="0" borderId="19" xfId="61" applyFont="1" applyBorder="1" applyAlignment="1">
      <alignment/>
      <protection/>
    </xf>
    <xf numFmtId="37" fontId="0" fillId="0" borderId="16" xfId="62" applyFont="1" applyFill="1" applyBorder="1" applyAlignment="1" applyProtection="1">
      <alignment shrinkToFit="1"/>
      <protection locked="0"/>
    </xf>
    <xf numFmtId="49" fontId="24" fillId="0" borderId="16" xfId="62" applyNumberFormat="1" applyFont="1" applyBorder="1" applyAlignment="1" applyProtection="1">
      <alignment horizontal="right"/>
      <protection locked="0"/>
    </xf>
    <xf numFmtId="0" fontId="24" fillId="0" borderId="18" xfId="61" applyFont="1" applyBorder="1" applyAlignment="1">
      <alignment horizontal="right"/>
      <protection/>
    </xf>
    <xf numFmtId="0" fontId="24" fillId="0" borderId="18" xfId="61" applyFont="1" applyBorder="1" applyAlignment="1">
      <alignment horizontal="right" shrinkToFit="1"/>
      <protection/>
    </xf>
    <xf numFmtId="49" fontId="24" fillId="0" borderId="0" xfId="62" applyNumberFormat="1" applyFont="1">
      <alignment/>
      <protection/>
    </xf>
    <xf numFmtId="37" fontId="24" fillId="0" borderId="0" xfId="62" applyFont="1" applyFill="1" applyAlignment="1">
      <alignment shrinkToFit="1"/>
      <protection/>
    </xf>
    <xf numFmtId="3" fontId="24" fillId="0" borderId="0" xfId="61" applyNumberFormat="1" applyFont="1" applyFill="1" applyAlignment="1">
      <alignment/>
      <protection/>
    </xf>
    <xf numFmtId="0" fontId="24" fillId="0" borderId="0" xfId="61" applyFont="1" applyAlignment="1">
      <alignment/>
      <protection/>
    </xf>
    <xf numFmtId="0" fontId="24" fillId="0" borderId="0" xfId="61" applyFont="1" applyAlignment="1">
      <alignment shrinkToFit="1"/>
      <protection/>
    </xf>
    <xf numFmtId="0" fontId="24" fillId="0" borderId="0" xfId="61" applyFont="1" applyFill="1" applyBorder="1" applyAlignment="1" applyProtection="1">
      <alignment/>
      <protection locked="0"/>
    </xf>
    <xf numFmtId="0" fontId="24" fillId="0" borderId="10" xfId="61" applyFont="1" applyBorder="1" applyAlignment="1" applyProtection="1">
      <alignment shrinkToFit="1"/>
      <protection locked="0"/>
    </xf>
    <xf numFmtId="186" fontId="24" fillId="0" borderId="21" xfId="61" applyNumberFormat="1" applyFont="1" applyFill="1" applyBorder="1" applyAlignment="1" applyProtection="1">
      <alignment/>
      <protection locked="0"/>
    </xf>
    <xf numFmtId="0" fontId="24" fillId="0" borderId="22" xfId="61" applyFont="1" applyBorder="1" applyAlignment="1" applyProtection="1">
      <alignment/>
      <protection locked="0"/>
    </xf>
    <xf numFmtId="37" fontId="24" fillId="0" borderId="23" xfId="62" applyFont="1" applyFill="1" applyBorder="1" applyAlignment="1" applyProtection="1">
      <alignment shrinkToFit="1"/>
      <protection locked="0"/>
    </xf>
    <xf numFmtId="0" fontId="24" fillId="0" borderId="24" xfId="61" applyFont="1" applyFill="1" applyBorder="1" applyAlignment="1" applyProtection="1">
      <alignment/>
      <protection locked="0"/>
    </xf>
    <xf numFmtId="0" fontId="24" fillId="0" borderId="23" xfId="61" applyFont="1" applyBorder="1" applyAlignment="1" applyProtection="1">
      <alignment/>
      <protection locked="0"/>
    </xf>
    <xf numFmtId="0" fontId="24" fillId="0" borderId="23" xfId="61" applyFont="1" applyBorder="1" applyAlignment="1" applyProtection="1">
      <alignment shrinkToFit="1"/>
      <protection locked="0"/>
    </xf>
    <xf numFmtId="0" fontId="24" fillId="0" borderId="25" xfId="61" applyFont="1" applyBorder="1" applyAlignment="1" applyProtection="1">
      <alignment/>
      <protection locked="0"/>
    </xf>
    <xf numFmtId="49" fontId="24" fillId="0" borderId="21" xfId="62" applyNumberFormat="1" applyFont="1" applyBorder="1" applyProtection="1">
      <alignment/>
      <protection locked="0"/>
    </xf>
    <xf numFmtId="37" fontId="24" fillId="0" borderId="21" xfId="62" applyFont="1" applyFill="1" applyBorder="1" applyAlignment="1" applyProtection="1">
      <alignment shrinkToFit="1"/>
      <protection locked="0"/>
    </xf>
    <xf numFmtId="0" fontId="24" fillId="0" borderId="22" xfId="61" applyFont="1" applyFill="1" applyBorder="1" applyAlignment="1" applyProtection="1">
      <alignment/>
      <protection locked="0"/>
    </xf>
    <xf numFmtId="0" fontId="24" fillId="0" borderId="21" xfId="61" applyFont="1" applyBorder="1" applyAlignment="1" applyProtection="1">
      <alignment/>
      <protection locked="0"/>
    </xf>
    <xf numFmtId="0" fontId="24" fillId="0" borderId="21" xfId="61" applyFont="1" applyBorder="1" applyAlignment="1" applyProtection="1">
      <alignment shrinkToFit="1"/>
      <protection locked="0"/>
    </xf>
    <xf numFmtId="49" fontId="24" fillId="0" borderId="26" xfId="62" applyNumberFormat="1" applyFont="1" applyFill="1" applyBorder="1" applyAlignment="1" applyProtection="1">
      <alignment horizontal="right"/>
      <protection locked="0"/>
    </xf>
    <xf numFmtId="37" fontId="24" fillId="0" borderId="26" xfId="62" applyFont="1" applyFill="1" applyBorder="1" applyAlignment="1" applyProtection="1">
      <alignment shrinkToFit="1"/>
      <protection locked="0"/>
    </xf>
    <xf numFmtId="3" fontId="24" fillId="0" borderId="26" xfId="61" applyNumberFormat="1" applyFont="1" applyFill="1" applyBorder="1" applyAlignment="1" applyProtection="1">
      <alignment horizontal="right"/>
      <protection locked="0"/>
    </xf>
    <xf numFmtId="49" fontId="24" fillId="0" borderId="27" xfId="62" applyNumberFormat="1" applyFont="1" applyFill="1" applyBorder="1" applyAlignment="1" applyProtection="1">
      <alignment horizontal="right"/>
      <protection locked="0"/>
    </xf>
    <xf numFmtId="37" fontId="24" fillId="0" borderId="27" xfId="62" applyFont="1" applyFill="1" applyBorder="1" applyAlignment="1" applyProtection="1">
      <alignment shrinkToFit="1"/>
      <protection locked="0"/>
    </xf>
    <xf numFmtId="3" fontId="24" fillId="0" borderId="27" xfId="61" applyNumberFormat="1" applyFont="1" applyFill="1" applyBorder="1" applyAlignment="1" applyProtection="1">
      <alignment horizontal="right"/>
      <protection locked="0"/>
    </xf>
    <xf numFmtId="3" fontId="24" fillId="0" borderId="27" xfId="61" applyNumberFormat="1" applyFont="1" applyFill="1" applyBorder="1" applyAlignment="1" applyProtection="1">
      <alignment horizontal="right" shrinkToFit="1"/>
      <protection locked="0"/>
    </xf>
    <xf numFmtId="3" fontId="24" fillId="0" borderId="16" xfId="61" applyNumberFormat="1" applyFont="1" applyBorder="1" applyAlignment="1" applyProtection="1">
      <alignment horizontal="right"/>
      <protection locked="0"/>
    </xf>
    <xf numFmtId="3" fontId="24" fillId="0" borderId="16" xfId="61" applyNumberFormat="1" applyFont="1" applyBorder="1" applyAlignment="1" applyProtection="1">
      <alignment horizontal="right" shrinkToFit="1"/>
      <protection locked="0"/>
    </xf>
    <xf numFmtId="3" fontId="24" fillId="0" borderId="24" xfId="61" applyNumberFormat="1" applyFont="1" applyBorder="1" applyAlignment="1" applyProtection="1">
      <alignment horizontal="right"/>
      <protection locked="0"/>
    </xf>
    <xf numFmtId="3" fontId="24" fillId="0" borderId="16" xfId="61" applyNumberFormat="1" applyFont="1" applyFill="1" applyBorder="1" applyAlignment="1" applyProtection="1">
      <alignment horizontal="right"/>
      <protection locked="0"/>
    </xf>
    <xf numFmtId="3" fontId="24" fillId="0" borderId="16" xfId="61" applyNumberFormat="1" applyFont="1" applyFill="1" applyBorder="1" applyAlignment="1" applyProtection="1">
      <alignment horizontal="right" shrinkToFit="1"/>
      <protection locked="0"/>
    </xf>
    <xf numFmtId="3" fontId="24" fillId="0" borderId="24" xfId="61" applyNumberFormat="1" applyFont="1" applyFill="1" applyBorder="1" applyAlignment="1" applyProtection="1">
      <alignment horizontal="right"/>
      <protection locked="0"/>
    </xf>
    <xf numFmtId="0" fontId="24" fillId="0" borderId="12" xfId="61" applyFont="1" applyBorder="1" applyAlignment="1" applyProtection="1">
      <alignment/>
      <protection locked="0"/>
    </xf>
    <xf numFmtId="49" fontId="24" fillId="0" borderId="16" xfId="62" applyNumberFormat="1" applyFont="1" applyBorder="1" applyAlignment="1" applyProtection="1">
      <alignment horizontal="center"/>
      <protection locked="0"/>
    </xf>
    <xf numFmtId="0" fontId="24" fillId="0" borderId="16" xfId="61" applyFont="1" applyFill="1" applyBorder="1" applyAlignment="1" applyProtection="1">
      <alignment/>
      <protection locked="0"/>
    </xf>
    <xf numFmtId="0" fontId="24" fillId="0" borderId="16" xfId="61" applyFont="1" applyBorder="1" applyAlignment="1" applyProtection="1">
      <alignment/>
      <protection locked="0"/>
    </xf>
    <xf numFmtId="0" fontId="24" fillId="0" borderId="16" xfId="61" applyFont="1" applyBorder="1" applyAlignment="1" applyProtection="1">
      <alignment shrinkToFit="1"/>
      <protection locked="0"/>
    </xf>
    <xf numFmtId="0" fontId="24" fillId="0" borderId="28" xfId="61" applyFont="1" applyBorder="1" applyAlignment="1" applyProtection="1">
      <alignment/>
      <protection locked="0"/>
    </xf>
    <xf numFmtId="0" fontId="24" fillId="0" borderId="29" xfId="61" applyFont="1" applyBorder="1" applyAlignment="1" applyProtection="1">
      <alignment/>
      <protection locked="0"/>
    </xf>
    <xf numFmtId="49" fontId="24" fillId="0" borderId="16" xfId="62" applyNumberFormat="1" applyFont="1" applyBorder="1" applyProtection="1">
      <alignment/>
      <protection locked="0"/>
    </xf>
    <xf numFmtId="3" fontId="24" fillId="0" borderId="28" xfId="61" applyNumberFormat="1" applyFont="1" applyBorder="1" applyAlignment="1" applyProtection="1">
      <alignment horizontal="right"/>
      <protection locked="0"/>
    </xf>
    <xf numFmtId="0" fontId="24" fillId="0" borderId="0" xfId="61" applyFont="1" applyFill="1" applyAlignment="1">
      <alignment/>
      <protection/>
    </xf>
    <xf numFmtId="186" fontId="24" fillId="0" borderId="10" xfId="61" applyNumberFormat="1" applyFont="1" applyBorder="1" applyAlignment="1" applyProtection="1">
      <alignment shrinkToFit="1"/>
      <protection locked="0"/>
    </xf>
    <xf numFmtId="49" fontId="24" fillId="0" borderId="13" xfId="62" applyNumberFormat="1" applyFont="1" applyFill="1" applyBorder="1" applyAlignment="1" applyProtection="1">
      <alignment horizontal="right"/>
      <protection locked="0"/>
    </xf>
    <xf numFmtId="3" fontId="24" fillId="0" borderId="30" xfId="61" applyNumberFormat="1" applyFont="1" applyFill="1" applyBorder="1" applyAlignment="1" applyProtection="1">
      <alignment/>
      <protection locked="0"/>
    </xf>
    <xf numFmtId="3" fontId="24" fillId="0" borderId="30" xfId="61" applyNumberFormat="1" applyFont="1" applyFill="1" applyBorder="1" applyAlignment="1" applyProtection="1">
      <alignment horizontal="right"/>
      <protection locked="0"/>
    </xf>
    <xf numFmtId="3" fontId="24" fillId="0" borderId="31" xfId="61" applyNumberFormat="1" applyFont="1" applyBorder="1" applyAlignment="1" applyProtection="1">
      <alignment horizontal="right"/>
      <protection locked="0"/>
    </xf>
    <xf numFmtId="3" fontId="24" fillId="0" borderId="28" xfId="61" applyNumberFormat="1" applyFont="1" applyFill="1" applyBorder="1" applyAlignment="1" applyProtection="1">
      <alignment horizontal="right"/>
      <protection locked="0"/>
    </xf>
    <xf numFmtId="49" fontId="24" fillId="0" borderId="26" xfId="62" applyNumberFormat="1" applyFont="1" applyBorder="1" applyProtection="1">
      <alignment/>
      <protection locked="0"/>
    </xf>
    <xf numFmtId="37" fontId="24" fillId="0" borderId="32" xfId="62" applyFont="1" applyFill="1" applyBorder="1" applyAlignment="1" applyProtection="1">
      <alignment shrinkToFit="1"/>
      <protection locked="0"/>
    </xf>
    <xf numFmtId="3" fontId="24" fillId="0" borderId="26" xfId="61" applyNumberFormat="1" applyFont="1" applyBorder="1" applyAlignment="1" applyProtection="1">
      <alignment horizontal="right"/>
      <protection locked="0"/>
    </xf>
    <xf numFmtId="49" fontId="24" fillId="0" borderId="16" xfId="62" applyNumberFormat="1" applyFont="1" applyFill="1" applyBorder="1" applyProtection="1">
      <alignment/>
      <protection locked="0"/>
    </xf>
    <xf numFmtId="37" fontId="26" fillId="0" borderId="11" xfId="62" applyFont="1" applyFill="1" applyBorder="1" applyAlignment="1" applyProtection="1">
      <alignment shrinkToFit="1"/>
      <protection locked="0"/>
    </xf>
    <xf numFmtId="3" fontId="24" fillId="0" borderId="21" xfId="61" applyNumberFormat="1" applyFont="1" applyFill="1" applyBorder="1" applyAlignment="1" applyProtection="1">
      <alignment/>
      <protection locked="0"/>
    </xf>
    <xf numFmtId="0" fontId="0" fillId="0" borderId="21" xfId="61" applyFont="1" applyBorder="1" applyAlignment="1">
      <alignment horizontal="right"/>
      <protection/>
    </xf>
    <xf numFmtId="0" fontId="0" fillId="0" borderId="21" xfId="61" applyFont="1" applyBorder="1" applyAlignment="1">
      <alignment horizontal="right" shrinkToFit="1"/>
      <protection/>
    </xf>
    <xf numFmtId="0" fontId="0" fillId="0" borderId="12" xfId="61" applyFont="1" applyBorder="1" applyAlignment="1">
      <alignment horizontal="right"/>
      <protection/>
    </xf>
    <xf numFmtId="37" fontId="26" fillId="0" borderId="16" xfId="62" applyFont="1" applyFill="1" applyBorder="1" applyAlignment="1" applyProtection="1">
      <alignment shrinkToFit="1"/>
      <protection locked="0"/>
    </xf>
    <xf numFmtId="3" fontId="24" fillId="0" borderId="24" xfId="61" applyNumberFormat="1" applyFont="1" applyFill="1" applyBorder="1" applyAlignment="1" applyProtection="1">
      <alignment horizontal="right" shrinkToFit="1"/>
      <protection locked="0"/>
    </xf>
    <xf numFmtId="49" fontId="24" fillId="0" borderId="33" xfId="62" applyNumberFormat="1" applyFont="1" applyBorder="1" applyProtection="1">
      <alignment/>
      <protection locked="0"/>
    </xf>
    <xf numFmtId="37" fontId="24" fillId="0" borderId="33" xfId="62" applyFont="1" applyFill="1" applyBorder="1" applyAlignment="1" applyProtection="1">
      <alignment shrinkToFit="1"/>
      <protection locked="0"/>
    </xf>
    <xf numFmtId="3" fontId="24" fillId="0" borderId="33" xfId="61" applyNumberFormat="1" applyFont="1" applyFill="1" applyBorder="1" applyAlignment="1" applyProtection="1">
      <alignment/>
      <protection locked="0"/>
    </xf>
    <xf numFmtId="3" fontId="24" fillId="0" borderId="33" xfId="61" applyNumberFormat="1" applyFont="1" applyBorder="1" applyAlignment="1" applyProtection="1">
      <alignment horizontal="right"/>
      <protection locked="0"/>
    </xf>
    <xf numFmtId="3" fontId="24" fillId="0" borderId="33" xfId="61" applyNumberFormat="1" applyFont="1" applyBorder="1" applyAlignment="1" applyProtection="1">
      <alignment horizontal="right" shrinkToFit="1"/>
      <protection locked="0"/>
    </xf>
    <xf numFmtId="49" fontId="24" fillId="0" borderId="13" xfId="62" applyNumberFormat="1" applyFont="1" applyBorder="1" applyProtection="1">
      <alignment/>
      <protection locked="0"/>
    </xf>
    <xf numFmtId="3" fontId="24" fillId="0" borderId="13" xfId="61" applyNumberFormat="1" applyFont="1" applyBorder="1" applyAlignment="1" applyProtection="1">
      <alignment horizontal="right"/>
      <protection locked="0"/>
    </xf>
    <xf numFmtId="0" fontId="0" fillId="0" borderId="0" xfId="61" applyFont="1" applyFill="1" applyAlignment="1">
      <alignment/>
      <protection/>
    </xf>
    <xf numFmtId="0" fontId="0" fillId="0" borderId="0" xfId="61" applyFont="1" applyAlignment="1">
      <alignment/>
      <protection/>
    </xf>
    <xf numFmtId="0" fontId="0" fillId="0" borderId="0" xfId="61" applyFont="1" applyAlignment="1">
      <alignment shrinkToFit="1"/>
      <protection/>
    </xf>
    <xf numFmtId="0" fontId="24" fillId="0" borderId="34" xfId="61" applyFont="1" applyBorder="1" applyAlignment="1">
      <alignment/>
      <protection/>
    </xf>
    <xf numFmtId="37" fontId="24" fillId="0" borderId="35" xfId="62" applyFont="1" applyFill="1" applyBorder="1" applyAlignment="1" applyProtection="1">
      <alignment shrinkToFit="1"/>
      <protection locked="0"/>
    </xf>
    <xf numFmtId="0" fontId="24" fillId="0" borderId="35" xfId="61" applyFont="1" applyFill="1" applyBorder="1" applyAlignment="1" applyProtection="1">
      <alignment/>
      <protection locked="0"/>
    </xf>
    <xf numFmtId="0" fontId="24" fillId="0" borderId="35" xfId="61" applyFont="1" applyBorder="1" applyAlignment="1" applyProtection="1">
      <alignment/>
      <protection locked="0"/>
    </xf>
    <xf numFmtId="0" fontId="24" fillId="0" borderId="35" xfId="61" applyFont="1" applyBorder="1" applyAlignment="1" applyProtection="1">
      <alignment shrinkToFit="1"/>
      <protection locked="0"/>
    </xf>
    <xf numFmtId="49" fontId="24" fillId="0" borderId="0" xfId="62" applyNumberFormat="1" applyFont="1" applyFill="1" applyBorder="1" applyProtection="1">
      <alignment/>
      <protection locked="0"/>
    </xf>
    <xf numFmtId="37" fontId="24" fillId="0" borderId="0" xfId="62" applyFont="1" applyFill="1" applyBorder="1" applyAlignment="1" applyProtection="1">
      <alignment shrinkToFit="1"/>
      <protection locked="0"/>
    </xf>
    <xf numFmtId="3" fontId="24" fillId="0" borderId="0" xfId="61" applyNumberFormat="1" applyFont="1" applyFill="1" applyBorder="1" applyAlignment="1" applyProtection="1">
      <alignment/>
      <protection locked="0"/>
    </xf>
    <xf numFmtId="3" fontId="24" fillId="0" borderId="0" xfId="61" applyNumberFormat="1" applyFont="1" applyFill="1" applyBorder="1" applyAlignment="1" applyProtection="1">
      <alignment horizontal="right"/>
      <protection locked="0"/>
    </xf>
    <xf numFmtId="3" fontId="24" fillId="0" borderId="0" xfId="61" applyNumberFormat="1" applyFont="1" applyFill="1" applyBorder="1" applyAlignment="1" applyProtection="1">
      <alignment horizontal="right" shrinkToFit="1"/>
      <protection locked="0"/>
    </xf>
    <xf numFmtId="49" fontId="24" fillId="0" borderId="13" xfId="62" applyNumberFormat="1" applyFont="1" applyFill="1" applyBorder="1" applyProtection="1">
      <alignment/>
      <protection locked="0"/>
    </xf>
    <xf numFmtId="3" fontId="24" fillId="0" borderId="13" xfId="61" applyNumberFormat="1" applyFont="1" applyFill="1" applyBorder="1" applyAlignment="1" applyProtection="1">
      <alignment horizontal="right"/>
      <protection locked="0"/>
    </xf>
    <xf numFmtId="49" fontId="24" fillId="0" borderId="0" xfId="62" applyNumberFormat="1" applyFont="1" applyBorder="1" applyProtection="1">
      <alignment/>
      <protection locked="0"/>
    </xf>
    <xf numFmtId="3" fontId="24" fillId="0" borderId="0" xfId="61" applyNumberFormat="1" applyFont="1" applyBorder="1" applyAlignment="1" applyProtection="1">
      <alignment horizontal="right"/>
      <protection locked="0"/>
    </xf>
    <xf numFmtId="3" fontId="24" fillId="0" borderId="0" xfId="61" applyNumberFormat="1" applyFont="1" applyBorder="1" applyAlignment="1" applyProtection="1">
      <alignment horizontal="right" shrinkToFit="1"/>
      <protection locked="0"/>
    </xf>
    <xf numFmtId="3" fontId="24" fillId="0" borderId="16" xfId="62" applyNumberFormat="1" applyFont="1" applyFill="1" applyBorder="1" applyAlignment="1" applyProtection="1">
      <alignment shrinkToFit="1"/>
      <protection locked="0"/>
    </xf>
    <xf numFmtId="3" fontId="24" fillId="0" borderId="0" xfId="62" applyNumberFormat="1" applyFont="1" applyFill="1" applyBorder="1" applyAlignment="1" applyProtection="1">
      <alignment shrinkToFit="1"/>
      <protection locked="0"/>
    </xf>
    <xf numFmtId="49" fontId="18" fillId="0" borderId="0" xfId="62" applyNumberFormat="1" applyFont="1">
      <alignment/>
      <protection/>
    </xf>
    <xf numFmtId="37" fontId="18" fillId="0" borderId="0" xfId="62" applyFont="1" applyFill="1" applyAlignment="1">
      <alignment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7jinkohyo08-2" xfId="61"/>
    <cellStyle name="標準_１８年統計表" xfId="62"/>
    <cellStyle name="Followed Hyperlink" xfId="63"/>
    <cellStyle name="未定義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Y121"/>
  <sheetViews>
    <sheetView tabSelected="1" view="pageBreakPreview" zoomScale="60" zoomScaleNormal="55" workbookViewId="0" topLeftCell="A1">
      <pane xSplit="3" ySplit="5" topLeftCell="D6" activePane="bottomRight" state="frozen"/>
      <selection pane="topLeft" activeCell="A9" sqref="A9:C9"/>
      <selection pane="topRight" activeCell="A9" sqref="A9:C9"/>
      <selection pane="bottomLeft" activeCell="A9" sqref="A9:C9"/>
      <selection pane="bottomRight" activeCell="B3" sqref="B3"/>
    </sheetView>
  </sheetViews>
  <sheetFormatPr defaultColWidth="11.00390625" defaultRowHeight="28.5" customHeight="1"/>
  <cols>
    <col min="1" max="1" width="8.00390625" style="130" customWidth="1"/>
    <col min="2" max="2" width="31.75390625" style="131" customWidth="1"/>
    <col min="3" max="3" width="9.125" style="110" bestFit="1" customWidth="1"/>
    <col min="4" max="23" width="8.00390625" style="111" customWidth="1"/>
    <col min="24" max="24" width="8.00390625" style="112" customWidth="1"/>
    <col min="25" max="25" width="8.00390625" style="111" customWidth="1"/>
    <col min="26" max="16384" width="11.00390625" style="2" customWidth="1"/>
  </cols>
  <sheetData>
    <row r="1" spans="1:25" ht="28.5" customHeight="1">
      <c r="A1" s="1" t="s">
        <v>185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3" spans="1:25" ht="28.5" customHeight="1">
      <c r="A3" s="3"/>
      <c r="B3" s="4" t="s">
        <v>151</v>
      </c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 t="s">
        <v>152</v>
      </c>
      <c r="Y3" s="8"/>
    </row>
    <row r="4" spans="1:25" ht="28.5" customHeight="1">
      <c r="A4" s="9" t="s">
        <v>0</v>
      </c>
      <c r="B4" s="10" t="s">
        <v>1</v>
      </c>
      <c r="C4" s="11" t="s">
        <v>2</v>
      </c>
      <c r="D4" s="12" t="s">
        <v>3</v>
      </c>
      <c r="E4" s="12" t="s">
        <v>153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154</v>
      </c>
      <c r="O4" s="12" t="s">
        <v>155</v>
      </c>
      <c r="P4" s="12" t="s">
        <v>12</v>
      </c>
      <c r="Q4" s="12" t="s">
        <v>13</v>
      </c>
      <c r="R4" s="12" t="s">
        <v>14</v>
      </c>
      <c r="S4" s="12" t="s">
        <v>15</v>
      </c>
      <c r="T4" s="12" t="s">
        <v>16</v>
      </c>
      <c r="U4" s="12" t="s">
        <v>17</v>
      </c>
      <c r="V4" s="12" t="s">
        <v>18</v>
      </c>
      <c r="W4" s="12" t="s">
        <v>19</v>
      </c>
      <c r="X4" s="13" t="s">
        <v>156</v>
      </c>
      <c r="Y4" s="14" t="s">
        <v>20</v>
      </c>
    </row>
    <row r="5" spans="1:25" ht="28.5" customHeight="1" thickBot="1">
      <c r="A5" s="15" t="s">
        <v>21</v>
      </c>
      <c r="B5" s="16"/>
      <c r="C5" s="17"/>
      <c r="D5" s="18" t="s">
        <v>22</v>
      </c>
      <c r="E5" s="18" t="s">
        <v>23</v>
      </c>
      <c r="F5" s="18" t="s">
        <v>24</v>
      </c>
      <c r="G5" s="18" t="s">
        <v>25</v>
      </c>
      <c r="H5" s="18" t="s">
        <v>26</v>
      </c>
      <c r="I5" s="18" t="s">
        <v>27</v>
      </c>
      <c r="J5" s="18" t="s">
        <v>28</v>
      </c>
      <c r="K5" s="18" t="s">
        <v>29</v>
      </c>
      <c r="L5" s="18" t="s">
        <v>30</v>
      </c>
      <c r="M5" s="18" t="s">
        <v>31</v>
      </c>
      <c r="N5" s="18" t="s">
        <v>32</v>
      </c>
      <c r="O5" s="18" t="s">
        <v>33</v>
      </c>
      <c r="P5" s="18" t="s">
        <v>34</v>
      </c>
      <c r="Q5" s="18" t="s">
        <v>35</v>
      </c>
      <c r="R5" s="18" t="s">
        <v>36</v>
      </c>
      <c r="S5" s="18" t="s">
        <v>37</v>
      </c>
      <c r="T5" s="18" t="s">
        <v>38</v>
      </c>
      <c r="U5" s="18" t="s">
        <v>39</v>
      </c>
      <c r="V5" s="18" t="s">
        <v>40</v>
      </c>
      <c r="W5" s="18" t="s">
        <v>41</v>
      </c>
      <c r="X5" s="19"/>
      <c r="Y5" s="20"/>
    </row>
    <row r="6" spans="1:25" ht="28.5" customHeight="1">
      <c r="A6" s="21"/>
      <c r="B6" s="10"/>
      <c r="C6" s="2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3"/>
      <c r="Y6" s="23"/>
    </row>
    <row r="7" spans="1:25" s="28" customFormat="1" ht="28.5" customHeight="1" thickBot="1">
      <c r="A7" s="24" t="s">
        <v>42</v>
      </c>
      <c r="B7" s="16" t="s">
        <v>43</v>
      </c>
      <c r="C7" s="25">
        <f>SUM(D7:Y7)</f>
        <v>15475</v>
      </c>
      <c r="D7" s="26">
        <f aca="true" t="shared" si="0" ref="D7:Y7">SUM(D8:D31)</f>
        <v>3</v>
      </c>
      <c r="E7" s="26">
        <f t="shared" si="0"/>
        <v>1</v>
      </c>
      <c r="F7" s="26">
        <f t="shared" si="0"/>
        <v>4</v>
      </c>
      <c r="G7" s="26">
        <f t="shared" si="0"/>
        <v>7</v>
      </c>
      <c r="H7" s="26">
        <f t="shared" si="0"/>
        <v>10</v>
      </c>
      <c r="I7" s="26">
        <f t="shared" si="0"/>
        <v>10</v>
      </c>
      <c r="J7" s="26">
        <f t="shared" si="0"/>
        <v>36</v>
      </c>
      <c r="K7" s="26">
        <f t="shared" si="0"/>
        <v>79</v>
      </c>
      <c r="L7" s="26">
        <f t="shared" si="0"/>
        <v>153</v>
      </c>
      <c r="M7" s="26">
        <f t="shared" si="0"/>
        <v>227</v>
      </c>
      <c r="N7" s="26">
        <f t="shared" si="0"/>
        <v>392</v>
      </c>
      <c r="O7" s="26">
        <f t="shared" si="0"/>
        <v>663</v>
      </c>
      <c r="P7" s="26">
        <f t="shared" si="0"/>
        <v>1538</v>
      </c>
      <c r="Q7" s="26">
        <f t="shared" si="0"/>
        <v>1880</v>
      </c>
      <c r="R7" s="26">
        <f t="shared" si="0"/>
        <v>2402</v>
      </c>
      <c r="S7" s="26">
        <f t="shared" si="0"/>
        <v>2706</v>
      </c>
      <c r="T7" s="26">
        <f t="shared" si="0"/>
        <v>2568</v>
      </c>
      <c r="U7" s="26">
        <f t="shared" si="0"/>
        <v>1716</v>
      </c>
      <c r="V7" s="26">
        <f t="shared" si="0"/>
        <v>824</v>
      </c>
      <c r="W7" s="26">
        <f t="shared" si="0"/>
        <v>227</v>
      </c>
      <c r="X7" s="26">
        <f t="shared" si="0"/>
        <v>28</v>
      </c>
      <c r="Y7" s="27">
        <f t="shared" si="0"/>
        <v>1</v>
      </c>
    </row>
    <row r="8" spans="1:25" s="28" customFormat="1" ht="28.5" customHeight="1">
      <c r="A8" s="24" t="s">
        <v>44</v>
      </c>
      <c r="B8" s="29" t="s">
        <v>45</v>
      </c>
      <c r="C8" s="25">
        <f>SUM(D8:Y8)</f>
        <v>346</v>
      </c>
      <c r="D8" s="30" t="s">
        <v>46</v>
      </c>
      <c r="E8" s="30" t="s">
        <v>46</v>
      </c>
      <c r="F8" s="30" t="s">
        <v>46</v>
      </c>
      <c r="G8" s="30" t="s">
        <v>46</v>
      </c>
      <c r="H8" s="30" t="s">
        <v>46</v>
      </c>
      <c r="I8" s="30">
        <v>1</v>
      </c>
      <c r="J8" s="30" t="s">
        <v>46</v>
      </c>
      <c r="K8" s="30">
        <v>7</v>
      </c>
      <c r="L8" s="30">
        <v>5</v>
      </c>
      <c r="M8" s="30">
        <v>3</v>
      </c>
      <c r="N8" s="30">
        <v>13</v>
      </c>
      <c r="O8" s="30">
        <v>13</v>
      </c>
      <c r="P8" s="30">
        <v>42</v>
      </c>
      <c r="Q8" s="30">
        <v>46</v>
      </c>
      <c r="R8" s="30">
        <v>59</v>
      </c>
      <c r="S8" s="30">
        <v>45</v>
      </c>
      <c r="T8" s="30">
        <v>57</v>
      </c>
      <c r="U8" s="30">
        <v>40</v>
      </c>
      <c r="V8" s="30">
        <v>14</v>
      </c>
      <c r="W8" s="30">
        <v>1</v>
      </c>
      <c r="X8" s="31" t="s">
        <v>46</v>
      </c>
      <c r="Y8" s="30" t="s">
        <v>46</v>
      </c>
    </row>
    <row r="9" spans="1:25" s="28" customFormat="1" ht="28.5" customHeight="1">
      <c r="A9" s="24" t="s">
        <v>47</v>
      </c>
      <c r="B9" s="32" t="s">
        <v>48</v>
      </c>
      <c r="C9" s="25">
        <f>SUM(D9:Y9)</f>
        <v>525</v>
      </c>
      <c r="D9" s="30" t="s">
        <v>46</v>
      </c>
      <c r="E9" s="30" t="s">
        <v>46</v>
      </c>
      <c r="F9" s="30" t="s">
        <v>46</v>
      </c>
      <c r="G9" s="30" t="s">
        <v>46</v>
      </c>
      <c r="H9" s="30" t="s">
        <v>46</v>
      </c>
      <c r="I9" s="30" t="s">
        <v>46</v>
      </c>
      <c r="J9" s="30" t="s">
        <v>46</v>
      </c>
      <c r="K9" s="30">
        <v>1</v>
      </c>
      <c r="L9" s="30">
        <v>3</v>
      </c>
      <c r="M9" s="30">
        <v>5</v>
      </c>
      <c r="N9" s="30">
        <v>19</v>
      </c>
      <c r="O9" s="30">
        <v>21</v>
      </c>
      <c r="P9" s="30">
        <v>72</v>
      </c>
      <c r="Q9" s="30">
        <v>91</v>
      </c>
      <c r="R9" s="30">
        <v>105</v>
      </c>
      <c r="S9" s="30">
        <v>91</v>
      </c>
      <c r="T9" s="30">
        <v>63</v>
      </c>
      <c r="U9" s="30">
        <v>33</v>
      </c>
      <c r="V9" s="30">
        <v>16</v>
      </c>
      <c r="W9" s="30">
        <v>4</v>
      </c>
      <c r="X9" s="31">
        <v>1</v>
      </c>
      <c r="Y9" s="30" t="s">
        <v>46</v>
      </c>
    </row>
    <row r="10" spans="1:25" s="28" customFormat="1" ht="28.5" customHeight="1">
      <c r="A10" s="24" t="s">
        <v>49</v>
      </c>
      <c r="B10" s="32" t="s">
        <v>50</v>
      </c>
      <c r="C10" s="25">
        <f>SUM(D10:Y10)</f>
        <v>2193</v>
      </c>
      <c r="D10" s="30" t="s">
        <v>46</v>
      </c>
      <c r="E10" s="30" t="s">
        <v>46</v>
      </c>
      <c r="F10" s="30" t="s">
        <v>46</v>
      </c>
      <c r="G10" s="30" t="s">
        <v>46</v>
      </c>
      <c r="H10" s="30" t="s">
        <v>46</v>
      </c>
      <c r="I10" s="30" t="s">
        <v>46</v>
      </c>
      <c r="J10" s="30">
        <v>2</v>
      </c>
      <c r="K10" s="30">
        <v>15</v>
      </c>
      <c r="L10" s="30">
        <v>23</v>
      </c>
      <c r="M10" s="30">
        <v>22</v>
      </c>
      <c r="N10" s="30">
        <v>41</v>
      </c>
      <c r="O10" s="30">
        <v>94</v>
      </c>
      <c r="P10" s="30">
        <v>213</v>
      </c>
      <c r="Q10" s="30">
        <v>242</v>
      </c>
      <c r="R10" s="30">
        <v>327</v>
      </c>
      <c r="S10" s="30">
        <v>390</v>
      </c>
      <c r="T10" s="30">
        <v>369</v>
      </c>
      <c r="U10" s="30">
        <v>273</v>
      </c>
      <c r="V10" s="30">
        <v>139</v>
      </c>
      <c r="W10" s="30">
        <v>37</v>
      </c>
      <c r="X10" s="31">
        <v>6</v>
      </c>
      <c r="Y10" s="30" t="s">
        <v>46</v>
      </c>
    </row>
    <row r="11" spans="1:25" s="28" customFormat="1" ht="28.5" customHeight="1">
      <c r="A11" s="24" t="s">
        <v>51</v>
      </c>
      <c r="B11" s="32" t="s">
        <v>52</v>
      </c>
      <c r="C11" s="25">
        <f>SUM(D11:Y11)</f>
        <v>1377</v>
      </c>
      <c r="D11" s="30" t="s">
        <v>46</v>
      </c>
      <c r="E11" s="30" t="s">
        <v>46</v>
      </c>
      <c r="F11" s="30" t="s">
        <v>46</v>
      </c>
      <c r="G11" s="30" t="s">
        <v>46</v>
      </c>
      <c r="H11" s="30" t="s">
        <v>46</v>
      </c>
      <c r="I11" s="30">
        <v>2</v>
      </c>
      <c r="J11" s="30">
        <v>3</v>
      </c>
      <c r="K11" s="30">
        <v>7</v>
      </c>
      <c r="L11" s="30">
        <v>12</v>
      </c>
      <c r="M11" s="30">
        <v>14</v>
      </c>
      <c r="N11" s="30">
        <v>35</v>
      </c>
      <c r="O11" s="30">
        <v>56</v>
      </c>
      <c r="P11" s="30">
        <v>128</v>
      </c>
      <c r="Q11" s="30">
        <v>156</v>
      </c>
      <c r="R11" s="30">
        <v>194</v>
      </c>
      <c r="S11" s="30">
        <v>228</v>
      </c>
      <c r="T11" s="30">
        <v>236</v>
      </c>
      <c r="U11" s="30">
        <v>166</v>
      </c>
      <c r="V11" s="30">
        <v>100</v>
      </c>
      <c r="W11" s="30">
        <v>35</v>
      </c>
      <c r="X11" s="31">
        <v>5</v>
      </c>
      <c r="Y11" s="30" t="s">
        <v>46</v>
      </c>
    </row>
    <row r="12" spans="1:25" ht="28.5" customHeight="1">
      <c r="A12" s="21"/>
      <c r="B12" s="33" t="s">
        <v>157</v>
      </c>
      <c r="C12" s="34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6"/>
      <c r="Y12" s="35"/>
    </row>
    <row r="13" spans="1:25" s="28" customFormat="1" ht="28.5" customHeight="1">
      <c r="A13" s="24" t="s">
        <v>53</v>
      </c>
      <c r="B13" s="29" t="s">
        <v>158</v>
      </c>
      <c r="C13" s="25">
        <f>SUM(D13:Y13)</f>
        <v>688</v>
      </c>
      <c r="D13" s="37" t="s">
        <v>46</v>
      </c>
      <c r="E13" s="37" t="s">
        <v>46</v>
      </c>
      <c r="F13" s="37" t="s">
        <v>46</v>
      </c>
      <c r="G13" s="37" t="s">
        <v>46</v>
      </c>
      <c r="H13" s="37" t="s">
        <v>46</v>
      </c>
      <c r="I13" s="37">
        <v>1</v>
      </c>
      <c r="J13" s="37">
        <v>3</v>
      </c>
      <c r="K13" s="37">
        <v>1</v>
      </c>
      <c r="L13" s="37">
        <v>12</v>
      </c>
      <c r="M13" s="37">
        <v>17</v>
      </c>
      <c r="N13" s="37">
        <v>21</v>
      </c>
      <c r="O13" s="37">
        <v>44</v>
      </c>
      <c r="P13" s="37">
        <v>98</v>
      </c>
      <c r="Q13" s="37">
        <v>93</v>
      </c>
      <c r="R13" s="37">
        <v>112</v>
      </c>
      <c r="S13" s="37">
        <v>104</v>
      </c>
      <c r="T13" s="37">
        <v>83</v>
      </c>
      <c r="U13" s="37">
        <v>62</v>
      </c>
      <c r="V13" s="37">
        <v>27</v>
      </c>
      <c r="W13" s="37">
        <v>8</v>
      </c>
      <c r="X13" s="38">
        <v>2</v>
      </c>
      <c r="Y13" s="37" t="s">
        <v>46</v>
      </c>
    </row>
    <row r="14" spans="1:25" s="28" customFormat="1" ht="28.5" customHeight="1">
      <c r="A14" s="24" t="s">
        <v>54</v>
      </c>
      <c r="B14" s="29" t="s">
        <v>55</v>
      </c>
      <c r="C14" s="25">
        <f>SUM(D14:Y14)</f>
        <v>1205</v>
      </c>
      <c r="D14" s="30" t="s">
        <v>46</v>
      </c>
      <c r="E14" s="30" t="s">
        <v>46</v>
      </c>
      <c r="F14" s="30" t="s">
        <v>46</v>
      </c>
      <c r="G14" s="30" t="s">
        <v>46</v>
      </c>
      <c r="H14" s="30" t="s">
        <v>46</v>
      </c>
      <c r="I14" s="30" t="s">
        <v>46</v>
      </c>
      <c r="J14" s="30" t="s">
        <v>46</v>
      </c>
      <c r="K14" s="30">
        <v>2</v>
      </c>
      <c r="L14" s="30">
        <v>6</v>
      </c>
      <c r="M14" s="30">
        <v>12</v>
      </c>
      <c r="N14" s="30">
        <v>22</v>
      </c>
      <c r="O14" s="30">
        <v>53</v>
      </c>
      <c r="P14" s="30">
        <v>114</v>
      </c>
      <c r="Q14" s="30">
        <v>140</v>
      </c>
      <c r="R14" s="30">
        <v>217</v>
      </c>
      <c r="S14" s="30">
        <v>280</v>
      </c>
      <c r="T14" s="30">
        <v>191</v>
      </c>
      <c r="U14" s="30">
        <v>110</v>
      </c>
      <c r="V14" s="30">
        <v>49</v>
      </c>
      <c r="W14" s="30">
        <v>8</v>
      </c>
      <c r="X14" s="31">
        <v>1</v>
      </c>
      <c r="Y14" s="30" t="s">
        <v>46</v>
      </c>
    </row>
    <row r="15" spans="1:25" ht="28.5" customHeight="1">
      <c r="A15" s="21"/>
      <c r="B15" s="33" t="s">
        <v>159</v>
      </c>
      <c r="C15" s="34"/>
      <c r="D15" s="35"/>
      <c r="E15" s="35"/>
      <c r="F15" s="39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6"/>
      <c r="Y15" s="35"/>
    </row>
    <row r="16" spans="1:25" s="28" customFormat="1" ht="28.5" customHeight="1">
      <c r="A16" s="24" t="s">
        <v>56</v>
      </c>
      <c r="B16" s="29" t="s">
        <v>160</v>
      </c>
      <c r="C16" s="25">
        <f aca="true" t="shared" si="1" ref="C16:C28">SUM(D16:Y16)</f>
        <v>701</v>
      </c>
      <c r="D16" s="37" t="s">
        <v>46</v>
      </c>
      <c r="E16" s="37" t="s">
        <v>46</v>
      </c>
      <c r="F16" s="37" t="s">
        <v>46</v>
      </c>
      <c r="G16" s="37" t="s">
        <v>46</v>
      </c>
      <c r="H16" s="37" t="s">
        <v>46</v>
      </c>
      <c r="I16" s="37" t="s">
        <v>46</v>
      </c>
      <c r="J16" s="37">
        <v>1</v>
      </c>
      <c r="K16" s="37">
        <v>1</v>
      </c>
      <c r="L16" s="37">
        <v>1</v>
      </c>
      <c r="M16" s="37">
        <v>6</v>
      </c>
      <c r="N16" s="37">
        <v>14</v>
      </c>
      <c r="O16" s="37">
        <v>23</v>
      </c>
      <c r="P16" s="37">
        <v>44</v>
      </c>
      <c r="Q16" s="37">
        <v>64</v>
      </c>
      <c r="R16" s="37">
        <v>85</v>
      </c>
      <c r="S16" s="37">
        <v>127</v>
      </c>
      <c r="T16" s="37">
        <v>149</v>
      </c>
      <c r="U16" s="37">
        <v>109</v>
      </c>
      <c r="V16" s="37">
        <v>62</v>
      </c>
      <c r="W16" s="37">
        <v>11</v>
      </c>
      <c r="X16" s="38">
        <v>4</v>
      </c>
      <c r="Y16" s="37" t="s">
        <v>46</v>
      </c>
    </row>
    <row r="17" spans="1:25" s="28" customFormat="1" ht="28.5" customHeight="1">
      <c r="A17" s="24" t="s">
        <v>57</v>
      </c>
      <c r="B17" s="32" t="s">
        <v>58</v>
      </c>
      <c r="C17" s="25">
        <f t="shared" si="1"/>
        <v>1293</v>
      </c>
      <c r="D17" s="30" t="s">
        <v>46</v>
      </c>
      <c r="E17" s="30" t="s">
        <v>46</v>
      </c>
      <c r="F17" s="30" t="s">
        <v>46</v>
      </c>
      <c r="G17" s="30" t="s">
        <v>46</v>
      </c>
      <c r="H17" s="30" t="s">
        <v>46</v>
      </c>
      <c r="I17" s="30" t="s">
        <v>46</v>
      </c>
      <c r="J17" s="30">
        <v>1</v>
      </c>
      <c r="K17" s="30">
        <v>2</v>
      </c>
      <c r="L17" s="30">
        <v>11</v>
      </c>
      <c r="M17" s="30">
        <v>18</v>
      </c>
      <c r="N17" s="30">
        <v>25</v>
      </c>
      <c r="O17" s="30">
        <v>68</v>
      </c>
      <c r="P17" s="30">
        <v>140</v>
      </c>
      <c r="Q17" s="30">
        <v>178</v>
      </c>
      <c r="R17" s="30">
        <v>225</v>
      </c>
      <c r="S17" s="30">
        <v>213</v>
      </c>
      <c r="T17" s="30">
        <v>210</v>
      </c>
      <c r="U17" s="30">
        <v>130</v>
      </c>
      <c r="V17" s="30">
        <v>61</v>
      </c>
      <c r="W17" s="30">
        <v>11</v>
      </c>
      <c r="X17" s="31" t="s">
        <v>46</v>
      </c>
      <c r="Y17" s="30" t="s">
        <v>46</v>
      </c>
    </row>
    <row r="18" spans="1:25" s="28" customFormat="1" ht="28.5" customHeight="1">
      <c r="A18" s="24" t="s">
        <v>59</v>
      </c>
      <c r="B18" s="32" t="s">
        <v>60</v>
      </c>
      <c r="C18" s="25">
        <f t="shared" si="1"/>
        <v>38</v>
      </c>
      <c r="D18" s="30" t="s">
        <v>46</v>
      </c>
      <c r="E18" s="30" t="s">
        <v>46</v>
      </c>
      <c r="F18" s="30" t="s">
        <v>46</v>
      </c>
      <c r="G18" s="30" t="s">
        <v>46</v>
      </c>
      <c r="H18" s="30" t="s">
        <v>46</v>
      </c>
      <c r="I18" s="30" t="s">
        <v>46</v>
      </c>
      <c r="J18" s="30" t="s">
        <v>46</v>
      </c>
      <c r="K18" s="30" t="s">
        <v>46</v>
      </c>
      <c r="L18" s="30" t="s">
        <v>46</v>
      </c>
      <c r="M18" s="30" t="s">
        <v>46</v>
      </c>
      <c r="N18" s="30">
        <v>2</v>
      </c>
      <c r="O18" s="30">
        <v>1</v>
      </c>
      <c r="P18" s="30">
        <v>3</v>
      </c>
      <c r="Q18" s="30">
        <v>4</v>
      </c>
      <c r="R18" s="30">
        <v>5</v>
      </c>
      <c r="S18" s="30">
        <v>10</v>
      </c>
      <c r="T18" s="30">
        <v>8</v>
      </c>
      <c r="U18" s="30">
        <v>4</v>
      </c>
      <c r="V18" s="30">
        <v>1</v>
      </c>
      <c r="W18" s="30" t="s">
        <v>46</v>
      </c>
      <c r="X18" s="31" t="s">
        <v>46</v>
      </c>
      <c r="Y18" s="30" t="s">
        <v>46</v>
      </c>
    </row>
    <row r="19" spans="1:25" s="28" customFormat="1" ht="28.5" customHeight="1">
      <c r="A19" s="24" t="s">
        <v>61</v>
      </c>
      <c r="B19" s="40" t="s">
        <v>62</v>
      </c>
      <c r="C19" s="25">
        <f t="shared" si="1"/>
        <v>2969</v>
      </c>
      <c r="D19" s="30" t="s">
        <v>46</v>
      </c>
      <c r="E19" s="30" t="s">
        <v>46</v>
      </c>
      <c r="F19" s="30" t="s">
        <v>46</v>
      </c>
      <c r="G19" s="30" t="s">
        <v>46</v>
      </c>
      <c r="H19" s="30">
        <v>1</v>
      </c>
      <c r="I19" s="30" t="s">
        <v>46</v>
      </c>
      <c r="J19" s="30">
        <v>1</v>
      </c>
      <c r="K19" s="30">
        <v>5</v>
      </c>
      <c r="L19" s="30">
        <v>15</v>
      </c>
      <c r="M19" s="30">
        <v>29</v>
      </c>
      <c r="N19" s="30">
        <v>44</v>
      </c>
      <c r="O19" s="30">
        <v>100</v>
      </c>
      <c r="P19" s="30">
        <v>293</v>
      </c>
      <c r="Q19" s="30">
        <v>410</v>
      </c>
      <c r="R19" s="30">
        <v>485</v>
      </c>
      <c r="S19" s="30">
        <v>570</v>
      </c>
      <c r="T19" s="30">
        <v>534</v>
      </c>
      <c r="U19" s="30">
        <v>314</v>
      </c>
      <c r="V19" s="30">
        <v>128</v>
      </c>
      <c r="W19" s="30">
        <v>37</v>
      </c>
      <c r="X19" s="31">
        <v>3</v>
      </c>
      <c r="Y19" s="30" t="s">
        <v>46</v>
      </c>
    </row>
    <row r="20" spans="1:25" s="28" customFormat="1" ht="28.5" customHeight="1">
      <c r="A20" s="24" t="s">
        <v>63</v>
      </c>
      <c r="B20" s="32" t="s">
        <v>64</v>
      </c>
      <c r="C20" s="25">
        <f t="shared" si="1"/>
        <v>66</v>
      </c>
      <c r="D20" s="30" t="s">
        <v>46</v>
      </c>
      <c r="E20" s="30" t="s">
        <v>46</v>
      </c>
      <c r="F20" s="30" t="s">
        <v>46</v>
      </c>
      <c r="G20" s="30" t="s">
        <v>46</v>
      </c>
      <c r="H20" s="30" t="s">
        <v>46</v>
      </c>
      <c r="I20" s="30" t="s">
        <v>46</v>
      </c>
      <c r="J20" s="30" t="s">
        <v>46</v>
      </c>
      <c r="K20" s="30">
        <v>1</v>
      </c>
      <c r="L20" s="30">
        <v>1</v>
      </c>
      <c r="M20" s="30" t="s">
        <v>46</v>
      </c>
      <c r="N20" s="30">
        <v>5</v>
      </c>
      <c r="O20" s="30">
        <v>2</v>
      </c>
      <c r="P20" s="30">
        <v>1</v>
      </c>
      <c r="Q20" s="30">
        <v>4</v>
      </c>
      <c r="R20" s="30">
        <v>13</v>
      </c>
      <c r="S20" s="30">
        <v>7</v>
      </c>
      <c r="T20" s="30">
        <v>12</v>
      </c>
      <c r="U20" s="30">
        <v>12</v>
      </c>
      <c r="V20" s="30">
        <v>4</v>
      </c>
      <c r="W20" s="30">
        <v>4</v>
      </c>
      <c r="X20" s="31" t="s">
        <v>46</v>
      </c>
      <c r="Y20" s="30" t="s">
        <v>46</v>
      </c>
    </row>
    <row r="21" spans="1:25" s="28" customFormat="1" ht="28.5" customHeight="1">
      <c r="A21" s="24" t="s">
        <v>65</v>
      </c>
      <c r="B21" s="32" t="s">
        <v>161</v>
      </c>
      <c r="C21" s="25">
        <f t="shared" si="1"/>
        <v>583</v>
      </c>
      <c r="D21" s="30" t="s">
        <v>46</v>
      </c>
      <c r="E21" s="30" t="s">
        <v>46</v>
      </c>
      <c r="F21" s="30" t="s">
        <v>46</v>
      </c>
      <c r="G21" s="30" t="s">
        <v>46</v>
      </c>
      <c r="H21" s="30" t="s">
        <v>46</v>
      </c>
      <c r="I21" s="30" t="s">
        <v>46</v>
      </c>
      <c r="J21" s="30">
        <v>9</v>
      </c>
      <c r="K21" s="30">
        <v>11</v>
      </c>
      <c r="L21" s="30">
        <v>26</v>
      </c>
      <c r="M21" s="30">
        <v>33</v>
      </c>
      <c r="N21" s="30">
        <v>48</v>
      </c>
      <c r="O21" s="30">
        <v>55</v>
      </c>
      <c r="P21" s="30">
        <v>87</v>
      </c>
      <c r="Q21" s="30">
        <v>81</v>
      </c>
      <c r="R21" s="30">
        <v>64</v>
      </c>
      <c r="S21" s="30">
        <v>52</v>
      </c>
      <c r="T21" s="30">
        <v>39</v>
      </c>
      <c r="U21" s="30">
        <v>48</v>
      </c>
      <c r="V21" s="30">
        <v>19</v>
      </c>
      <c r="W21" s="30">
        <v>10</v>
      </c>
      <c r="X21" s="31">
        <v>1</v>
      </c>
      <c r="Y21" s="30" t="s">
        <v>46</v>
      </c>
    </row>
    <row r="22" spans="1:25" s="28" customFormat="1" ht="28.5" customHeight="1">
      <c r="A22" s="24" t="s">
        <v>66</v>
      </c>
      <c r="B22" s="32" t="s">
        <v>162</v>
      </c>
      <c r="C22" s="25">
        <f t="shared" si="1"/>
        <v>309</v>
      </c>
      <c r="D22" s="30" t="s">
        <v>46</v>
      </c>
      <c r="E22" s="30" t="s">
        <v>46</v>
      </c>
      <c r="F22" s="30" t="s">
        <v>46</v>
      </c>
      <c r="G22" s="30" t="s">
        <v>46</v>
      </c>
      <c r="H22" s="30" t="s">
        <v>46</v>
      </c>
      <c r="I22" s="30" t="s">
        <v>46</v>
      </c>
      <c r="J22" s="30" t="s">
        <v>46</v>
      </c>
      <c r="K22" s="30">
        <v>10</v>
      </c>
      <c r="L22" s="30">
        <v>16</v>
      </c>
      <c r="M22" s="30">
        <v>17</v>
      </c>
      <c r="N22" s="30">
        <v>22</v>
      </c>
      <c r="O22" s="30">
        <v>31</v>
      </c>
      <c r="P22" s="30">
        <v>37</v>
      </c>
      <c r="Q22" s="30">
        <v>32</v>
      </c>
      <c r="R22" s="30">
        <v>38</v>
      </c>
      <c r="S22" s="30">
        <v>31</v>
      </c>
      <c r="T22" s="30">
        <v>33</v>
      </c>
      <c r="U22" s="30">
        <v>21</v>
      </c>
      <c r="V22" s="30">
        <v>13</v>
      </c>
      <c r="W22" s="30">
        <v>7</v>
      </c>
      <c r="X22" s="31">
        <v>1</v>
      </c>
      <c r="Y22" s="30" t="s">
        <v>46</v>
      </c>
    </row>
    <row r="23" spans="1:25" s="28" customFormat="1" ht="28.5" customHeight="1">
      <c r="A23" s="24" t="s">
        <v>67</v>
      </c>
      <c r="B23" s="32" t="s">
        <v>68</v>
      </c>
      <c r="C23" s="25">
        <f t="shared" si="1"/>
        <v>211</v>
      </c>
      <c r="D23" s="30" t="s">
        <v>46</v>
      </c>
      <c r="E23" s="30" t="s">
        <v>46</v>
      </c>
      <c r="F23" s="30" t="s">
        <v>46</v>
      </c>
      <c r="G23" s="30" t="s">
        <v>46</v>
      </c>
      <c r="H23" s="30" t="s">
        <v>46</v>
      </c>
      <c r="I23" s="30" t="s">
        <v>46</v>
      </c>
      <c r="J23" s="30" t="s">
        <v>46</v>
      </c>
      <c r="K23" s="30">
        <v>2</v>
      </c>
      <c r="L23" s="30">
        <v>5</v>
      </c>
      <c r="M23" s="30">
        <v>7</v>
      </c>
      <c r="N23" s="30">
        <v>22</v>
      </c>
      <c r="O23" s="30">
        <v>25</v>
      </c>
      <c r="P23" s="30">
        <v>35</v>
      </c>
      <c r="Q23" s="30">
        <v>23</v>
      </c>
      <c r="R23" s="30">
        <v>22</v>
      </c>
      <c r="S23" s="30">
        <v>23</v>
      </c>
      <c r="T23" s="30">
        <v>28</v>
      </c>
      <c r="U23" s="30">
        <v>12</v>
      </c>
      <c r="V23" s="30">
        <v>5</v>
      </c>
      <c r="W23" s="30">
        <v>2</v>
      </c>
      <c r="X23" s="31" t="s">
        <v>46</v>
      </c>
      <c r="Y23" s="30" t="s">
        <v>46</v>
      </c>
    </row>
    <row r="24" spans="1:25" s="28" customFormat="1" ht="28.5" customHeight="1">
      <c r="A24" s="24" t="s">
        <v>69</v>
      </c>
      <c r="B24" s="32" t="s">
        <v>70</v>
      </c>
      <c r="C24" s="25">
        <f t="shared" si="1"/>
        <v>505</v>
      </c>
      <c r="D24" s="30" t="s">
        <v>46</v>
      </c>
      <c r="E24" s="30" t="s">
        <v>46</v>
      </c>
      <c r="F24" s="30" t="s">
        <v>46</v>
      </c>
      <c r="G24" s="30" t="s">
        <v>46</v>
      </c>
      <c r="H24" s="30" t="s">
        <v>46</v>
      </c>
      <c r="I24" s="30" t="s">
        <v>46</v>
      </c>
      <c r="J24" s="30" t="s">
        <v>46</v>
      </c>
      <c r="K24" s="30" t="s">
        <v>46</v>
      </c>
      <c r="L24" s="30" t="s">
        <v>46</v>
      </c>
      <c r="M24" s="30">
        <v>1</v>
      </c>
      <c r="N24" s="30">
        <v>2</v>
      </c>
      <c r="O24" s="30">
        <v>3</v>
      </c>
      <c r="P24" s="30">
        <v>20</v>
      </c>
      <c r="Q24" s="30">
        <v>37</v>
      </c>
      <c r="R24" s="30">
        <v>88</v>
      </c>
      <c r="S24" s="30">
        <v>108</v>
      </c>
      <c r="T24" s="30">
        <v>120</v>
      </c>
      <c r="U24" s="30">
        <v>80</v>
      </c>
      <c r="V24" s="30">
        <v>36</v>
      </c>
      <c r="W24" s="30">
        <v>10</v>
      </c>
      <c r="X24" s="31" t="s">
        <v>46</v>
      </c>
      <c r="Y24" s="30" t="s">
        <v>46</v>
      </c>
    </row>
    <row r="25" spans="1:25" s="28" customFormat="1" ht="28.5" customHeight="1">
      <c r="A25" s="24" t="s">
        <v>71</v>
      </c>
      <c r="B25" s="32" t="s">
        <v>72</v>
      </c>
      <c r="C25" s="25">
        <f t="shared" si="1"/>
        <v>286</v>
      </c>
      <c r="D25" s="30" t="s">
        <v>46</v>
      </c>
      <c r="E25" s="30" t="s">
        <v>46</v>
      </c>
      <c r="F25" s="30" t="s">
        <v>46</v>
      </c>
      <c r="G25" s="30" t="s">
        <v>46</v>
      </c>
      <c r="H25" s="30" t="s">
        <v>46</v>
      </c>
      <c r="I25" s="30" t="s">
        <v>46</v>
      </c>
      <c r="J25" s="30" t="s">
        <v>46</v>
      </c>
      <c r="K25" s="30" t="s">
        <v>46</v>
      </c>
      <c r="L25" s="30" t="s">
        <v>46</v>
      </c>
      <c r="M25" s="30">
        <v>2</v>
      </c>
      <c r="N25" s="30">
        <v>5</v>
      </c>
      <c r="O25" s="30">
        <v>7</v>
      </c>
      <c r="P25" s="30">
        <v>14</v>
      </c>
      <c r="Q25" s="30">
        <v>26</v>
      </c>
      <c r="R25" s="30">
        <v>30</v>
      </c>
      <c r="S25" s="30">
        <v>49</v>
      </c>
      <c r="T25" s="30">
        <v>59</v>
      </c>
      <c r="U25" s="30">
        <v>56</v>
      </c>
      <c r="V25" s="30">
        <v>24</v>
      </c>
      <c r="W25" s="30">
        <v>11</v>
      </c>
      <c r="X25" s="31">
        <v>2</v>
      </c>
      <c r="Y25" s="30">
        <v>1</v>
      </c>
    </row>
    <row r="26" spans="1:25" ht="28.5" customHeight="1">
      <c r="A26" s="41" t="s">
        <v>73</v>
      </c>
      <c r="B26" s="32" t="s">
        <v>163</v>
      </c>
      <c r="C26" s="25">
        <f t="shared" si="1"/>
        <v>90</v>
      </c>
      <c r="D26" s="42" t="s">
        <v>46</v>
      </c>
      <c r="E26" s="42" t="s">
        <v>46</v>
      </c>
      <c r="F26" s="42">
        <v>2</v>
      </c>
      <c r="G26" s="42" t="s">
        <v>46</v>
      </c>
      <c r="H26" s="42">
        <v>1</v>
      </c>
      <c r="I26" s="42">
        <v>2</v>
      </c>
      <c r="J26" s="42">
        <v>3</v>
      </c>
      <c r="K26" s="42">
        <v>4</v>
      </c>
      <c r="L26" s="42">
        <v>5</v>
      </c>
      <c r="M26" s="42">
        <v>6</v>
      </c>
      <c r="N26" s="42">
        <v>3</v>
      </c>
      <c r="O26" s="42">
        <v>7</v>
      </c>
      <c r="P26" s="42">
        <v>12</v>
      </c>
      <c r="Q26" s="42">
        <v>10</v>
      </c>
      <c r="R26" s="42">
        <v>10</v>
      </c>
      <c r="S26" s="42">
        <v>12</v>
      </c>
      <c r="T26" s="42">
        <v>10</v>
      </c>
      <c r="U26" s="42">
        <v>3</v>
      </c>
      <c r="V26" s="42" t="s">
        <v>46</v>
      </c>
      <c r="W26" s="42" t="s">
        <v>46</v>
      </c>
      <c r="X26" s="43" t="s">
        <v>46</v>
      </c>
      <c r="Y26" s="42" t="s">
        <v>46</v>
      </c>
    </row>
    <row r="27" spans="1:25" s="28" customFormat="1" ht="28.5" customHeight="1">
      <c r="A27" s="24" t="s">
        <v>74</v>
      </c>
      <c r="B27" s="32" t="s">
        <v>75</v>
      </c>
      <c r="C27" s="25">
        <f t="shared" si="1"/>
        <v>439</v>
      </c>
      <c r="D27" s="30" t="s">
        <v>46</v>
      </c>
      <c r="E27" s="30" t="s">
        <v>46</v>
      </c>
      <c r="F27" s="30" t="s">
        <v>46</v>
      </c>
      <c r="G27" s="30">
        <v>2</v>
      </c>
      <c r="H27" s="30" t="s">
        <v>46</v>
      </c>
      <c r="I27" s="30">
        <v>1</v>
      </c>
      <c r="J27" s="30" t="s">
        <v>46</v>
      </c>
      <c r="K27" s="30">
        <v>4</v>
      </c>
      <c r="L27" s="30">
        <v>1</v>
      </c>
      <c r="M27" s="30">
        <v>9</v>
      </c>
      <c r="N27" s="30">
        <v>10</v>
      </c>
      <c r="O27" s="30">
        <v>11</v>
      </c>
      <c r="P27" s="30">
        <v>30</v>
      </c>
      <c r="Q27" s="30">
        <v>42</v>
      </c>
      <c r="R27" s="30">
        <v>82</v>
      </c>
      <c r="S27" s="30">
        <v>77</v>
      </c>
      <c r="T27" s="30">
        <v>91</v>
      </c>
      <c r="U27" s="30">
        <v>46</v>
      </c>
      <c r="V27" s="30">
        <v>26</v>
      </c>
      <c r="W27" s="30">
        <v>6</v>
      </c>
      <c r="X27" s="31">
        <v>1</v>
      </c>
      <c r="Y27" s="30" t="s">
        <v>46</v>
      </c>
    </row>
    <row r="28" spans="1:25" s="28" customFormat="1" ht="28.5" customHeight="1">
      <c r="A28" s="24" t="s">
        <v>76</v>
      </c>
      <c r="B28" s="32" t="s">
        <v>77</v>
      </c>
      <c r="C28" s="25">
        <f t="shared" si="1"/>
        <v>356</v>
      </c>
      <c r="D28" s="30">
        <v>1</v>
      </c>
      <c r="E28" s="30">
        <v>1</v>
      </c>
      <c r="F28" s="30">
        <v>2</v>
      </c>
      <c r="G28" s="30">
        <v>2</v>
      </c>
      <c r="H28" s="30">
        <v>5</v>
      </c>
      <c r="I28" s="30">
        <v>2</v>
      </c>
      <c r="J28" s="30">
        <v>7</v>
      </c>
      <c r="K28" s="30">
        <v>1</v>
      </c>
      <c r="L28" s="30">
        <v>3</v>
      </c>
      <c r="M28" s="30">
        <v>4</v>
      </c>
      <c r="N28" s="30">
        <v>11</v>
      </c>
      <c r="O28" s="30">
        <v>16</v>
      </c>
      <c r="P28" s="30">
        <v>43</v>
      </c>
      <c r="Q28" s="30">
        <v>44</v>
      </c>
      <c r="R28" s="30">
        <v>53</v>
      </c>
      <c r="S28" s="30">
        <v>61</v>
      </c>
      <c r="T28" s="30">
        <v>54</v>
      </c>
      <c r="U28" s="30">
        <v>30</v>
      </c>
      <c r="V28" s="30">
        <v>13</v>
      </c>
      <c r="W28" s="30">
        <v>3</v>
      </c>
      <c r="X28" s="31" t="s">
        <v>46</v>
      </c>
      <c r="Y28" s="30" t="s">
        <v>46</v>
      </c>
    </row>
    <row r="29" spans="1:25" ht="28.5" customHeight="1">
      <c r="A29" s="21"/>
      <c r="B29" s="33" t="s">
        <v>164</v>
      </c>
      <c r="C29" s="34"/>
      <c r="D29" s="35"/>
      <c r="E29" s="35"/>
      <c r="F29" s="39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6"/>
      <c r="Y29" s="35"/>
    </row>
    <row r="30" spans="1:25" s="28" customFormat="1" ht="28.5" customHeight="1">
      <c r="A30" s="24" t="s">
        <v>78</v>
      </c>
      <c r="B30" s="29" t="s">
        <v>165</v>
      </c>
      <c r="C30" s="25">
        <f>SUM(D30:Y30)</f>
        <v>170</v>
      </c>
      <c r="D30" s="37" t="s">
        <v>46</v>
      </c>
      <c r="E30" s="37" t="s">
        <v>46</v>
      </c>
      <c r="F30" s="37" t="s">
        <v>46</v>
      </c>
      <c r="G30" s="37" t="s">
        <v>46</v>
      </c>
      <c r="H30" s="37">
        <v>1</v>
      </c>
      <c r="I30" s="37" t="s">
        <v>46</v>
      </c>
      <c r="J30" s="37" t="s">
        <v>46</v>
      </c>
      <c r="K30" s="37" t="s">
        <v>46</v>
      </c>
      <c r="L30" s="37" t="s">
        <v>46</v>
      </c>
      <c r="M30" s="37">
        <v>3</v>
      </c>
      <c r="N30" s="37">
        <v>1</v>
      </c>
      <c r="O30" s="37">
        <v>2</v>
      </c>
      <c r="P30" s="37">
        <v>11</v>
      </c>
      <c r="Q30" s="37">
        <v>21</v>
      </c>
      <c r="R30" s="37">
        <v>27</v>
      </c>
      <c r="S30" s="37">
        <v>37</v>
      </c>
      <c r="T30" s="37">
        <v>35</v>
      </c>
      <c r="U30" s="37">
        <v>19</v>
      </c>
      <c r="V30" s="37">
        <v>11</v>
      </c>
      <c r="W30" s="37">
        <v>2</v>
      </c>
      <c r="X30" s="38" t="s">
        <v>46</v>
      </c>
      <c r="Y30" s="37" t="s">
        <v>46</v>
      </c>
    </row>
    <row r="31" spans="1:25" ht="28.5" customHeight="1">
      <c r="A31" s="41" t="s">
        <v>79</v>
      </c>
      <c r="B31" s="32" t="s">
        <v>80</v>
      </c>
      <c r="C31" s="25">
        <f>SUM(D31:Y31)</f>
        <v>1125</v>
      </c>
      <c r="D31" s="42">
        <v>2</v>
      </c>
      <c r="E31" s="42" t="s">
        <v>46</v>
      </c>
      <c r="F31" s="42" t="s">
        <v>46</v>
      </c>
      <c r="G31" s="42">
        <v>3</v>
      </c>
      <c r="H31" s="42">
        <v>2</v>
      </c>
      <c r="I31" s="42">
        <v>1</v>
      </c>
      <c r="J31" s="42">
        <v>6</v>
      </c>
      <c r="K31" s="42">
        <v>5</v>
      </c>
      <c r="L31" s="42">
        <v>8</v>
      </c>
      <c r="M31" s="42">
        <v>19</v>
      </c>
      <c r="N31" s="42">
        <v>27</v>
      </c>
      <c r="O31" s="42">
        <v>31</v>
      </c>
      <c r="P31" s="42">
        <v>101</v>
      </c>
      <c r="Q31" s="42">
        <v>136</v>
      </c>
      <c r="R31" s="42">
        <v>161</v>
      </c>
      <c r="S31" s="42">
        <v>191</v>
      </c>
      <c r="T31" s="42">
        <v>187</v>
      </c>
      <c r="U31" s="42">
        <v>148</v>
      </c>
      <c r="V31" s="42">
        <v>76</v>
      </c>
      <c r="W31" s="42">
        <v>20</v>
      </c>
      <c r="X31" s="43">
        <v>1</v>
      </c>
      <c r="Y31" s="42" t="s">
        <v>46</v>
      </c>
    </row>
    <row r="32" spans="1:25" ht="28.5" customHeight="1">
      <c r="A32" s="44"/>
      <c r="B32" s="45"/>
      <c r="C32" s="46" t="s">
        <v>166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8"/>
      <c r="Y32" s="47"/>
    </row>
    <row r="33" spans="1:25" ht="28.5" customHeight="1">
      <c r="A33" s="3"/>
      <c r="B33" s="4" t="s">
        <v>81</v>
      </c>
      <c r="C33" s="49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50"/>
      <c r="Y33" s="6"/>
    </row>
    <row r="34" spans="1:25" ht="28.5" customHeight="1">
      <c r="A34" s="9" t="s">
        <v>0</v>
      </c>
      <c r="B34" s="10" t="s">
        <v>1</v>
      </c>
      <c r="C34" s="51" t="s">
        <v>2</v>
      </c>
      <c r="D34" s="12" t="s">
        <v>3</v>
      </c>
      <c r="E34" s="12" t="s">
        <v>167</v>
      </c>
      <c r="F34" s="12" t="s">
        <v>4</v>
      </c>
      <c r="G34" s="12" t="s">
        <v>5</v>
      </c>
      <c r="H34" s="12" t="s">
        <v>6</v>
      </c>
      <c r="I34" s="12" t="s">
        <v>7</v>
      </c>
      <c r="J34" s="12" t="s">
        <v>8</v>
      </c>
      <c r="K34" s="12" t="s">
        <v>9</v>
      </c>
      <c r="L34" s="12" t="s">
        <v>10</v>
      </c>
      <c r="M34" s="12" t="s">
        <v>11</v>
      </c>
      <c r="N34" s="12" t="s">
        <v>82</v>
      </c>
      <c r="O34" s="12" t="s">
        <v>83</v>
      </c>
      <c r="P34" s="12" t="s">
        <v>12</v>
      </c>
      <c r="Q34" s="12" t="s">
        <v>13</v>
      </c>
      <c r="R34" s="12" t="s">
        <v>14</v>
      </c>
      <c r="S34" s="12" t="s">
        <v>15</v>
      </c>
      <c r="T34" s="12" t="s">
        <v>16</v>
      </c>
      <c r="U34" s="12" t="s">
        <v>17</v>
      </c>
      <c r="V34" s="12" t="s">
        <v>18</v>
      </c>
      <c r="W34" s="12" t="s">
        <v>19</v>
      </c>
      <c r="X34" s="13" t="s">
        <v>84</v>
      </c>
      <c r="Y34" s="52" t="s">
        <v>20</v>
      </c>
    </row>
    <row r="35" spans="1:25" ht="28.5" customHeight="1">
      <c r="A35" s="9" t="s">
        <v>21</v>
      </c>
      <c r="B35" s="53"/>
      <c r="C35" s="54"/>
      <c r="D35" s="55" t="s">
        <v>22</v>
      </c>
      <c r="E35" s="55" t="s">
        <v>23</v>
      </c>
      <c r="F35" s="55" t="s">
        <v>24</v>
      </c>
      <c r="G35" s="55" t="s">
        <v>25</v>
      </c>
      <c r="H35" s="55" t="s">
        <v>26</v>
      </c>
      <c r="I35" s="55" t="s">
        <v>27</v>
      </c>
      <c r="J35" s="55" t="s">
        <v>28</v>
      </c>
      <c r="K35" s="55" t="s">
        <v>29</v>
      </c>
      <c r="L35" s="55" t="s">
        <v>30</v>
      </c>
      <c r="M35" s="55" t="s">
        <v>31</v>
      </c>
      <c r="N35" s="55" t="s">
        <v>32</v>
      </c>
      <c r="O35" s="55" t="s">
        <v>33</v>
      </c>
      <c r="P35" s="55" t="s">
        <v>34</v>
      </c>
      <c r="Q35" s="55" t="s">
        <v>35</v>
      </c>
      <c r="R35" s="55" t="s">
        <v>36</v>
      </c>
      <c r="S35" s="55" t="s">
        <v>37</v>
      </c>
      <c r="T35" s="55" t="s">
        <v>38</v>
      </c>
      <c r="U35" s="55" t="s">
        <v>39</v>
      </c>
      <c r="V35" s="55" t="s">
        <v>40</v>
      </c>
      <c r="W35" s="55" t="s">
        <v>41</v>
      </c>
      <c r="X35" s="56"/>
      <c r="Y35" s="57"/>
    </row>
    <row r="36" spans="1:25" ht="28.5" customHeight="1">
      <c r="A36" s="58"/>
      <c r="B36" s="59"/>
      <c r="C36" s="60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2"/>
      <c r="Y36" s="61"/>
    </row>
    <row r="37" spans="1:25" s="28" customFormat="1" ht="28.5" customHeight="1" thickBot="1">
      <c r="A37" s="63" t="s">
        <v>85</v>
      </c>
      <c r="B37" s="64" t="s">
        <v>86</v>
      </c>
      <c r="C37" s="25">
        <f aca="true" t="shared" si="2" ref="C37:C45">SUM(D37:Y37)</f>
        <v>9550</v>
      </c>
      <c r="D37" s="65">
        <f aca="true" t="shared" si="3" ref="D37:Y37">SUM(D38:D45)</f>
        <v>4</v>
      </c>
      <c r="E37" s="65">
        <f t="shared" si="3"/>
        <v>2</v>
      </c>
      <c r="F37" s="65">
        <f t="shared" si="3"/>
        <v>0</v>
      </c>
      <c r="G37" s="65">
        <f t="shared" si="3"/>
        <v>4</v>
      </c>
      <c r="H37" s="65">
        <f t="shared" si="3"/>
        <v>4</v>
      </c>
      <c r="I37" s="65">
        <f t="shared" si="3"/>
        <v>13</v>
      </c>
      <c r="J37" s="65">
        <f t="shared" si="3"/>
        <v>22</v>
      </c>
      <c r="K37" s="65">
        <f t="shared" si="3"/>
        <v>39</v>
      </c>
      <c r="L37" s="65">
        <f t="shared" si="3"/>
        <v>93</v>
      </c>
      <c r="M37" s="65">
        <f t="shared" si="3"/>
        <v>123</v>
      </c>
      <c r="N37" s="65">
        <f t="shared" si="3"/>
        <v>157</v>
      </c>
      <c r="O37" s="65">
        <f t="shared" si="3"/>
        <v>254</v>
      </c>
      <c r="P37" s="65">
        <f t="shared" si="3"/>
        <v>515</v>
      </c>
      <c r="Q37" s="65">
        <f t="shared" si="3"/>
        <v>647</v>
      </c>
      <c r="R37" s="65">
        <f t="shared" si="3"/>
        <v>839</v>
      </c>
      <c r="S37" s="65">
        <f t="shared" si="3"/>
        <v>1244</v>
      </c>
      <c r="T37" s="65">
        <f t="shared" si="3"/>
        <v>1575</v>
      </c>
      <c r="U37" s="65">
        <f t="shared" si="3"/>
        <v>1753</v>
      </c>
      <c r="V37" s="65">
        <f t="shared" si="3"/>
        <v>1421</v>
      </c>
      <c r="W37" s="65">
        <f t="shared" si="3"/>
        <v>700</v>
      </c>
      <c r="X37" s="65">
        <f t="shared" si="3"/>
        <v>141</v>
      </c>
      <c r="Y37" s="65">
        <f t="shared" si="3"/>
        <v>0</v>
      </c>
    </row>
    <row r="38" spans="1:25" s="28" customFormat="1" ht="28.5" customHeight="1">
      <c r="A38" s="66" t="s">
        <v>87</v>
      </c>
      <c r="B38" s="67" t="s">
        <v>88</v>
      </c>
      <c r="C38" s="25">
        <f t="shared" si="2"/>
        <v>89</v>
      </c>
      <c r="D38" s="68" t="s">
        <v>46</v>
      </c>
      <c r="E38" s="68" t="s">
        <v>46</v>
      </c>
      <c r="F38" s="68" t="s">
        <v>46</v>
      </c>
      <c r="G38" s="68" t="s">
        <v>46</v>
      </c>
      <c r="H38" s="68" t="s">
        <v>46</v>
      </c>
      <c r="I38" s="68" t="s">
        <v>46</v>
      </c>
      <c r="J38" s="68" t="s">
        <v>46</v>
      </c>
      <c r="K38" s="68" t="s">
        <v>46</v>
      </c>
      <c r="L38" s="68">
        <v>1</v>
      </c>
      <c r="M38" s="68">
        <v>1</v>
      </c>
      <c r="N38" s="68" t="s">
        <v>46</v>
      </c>
      <c r="O38" s="68" t="s">
        <v>46</v>
      </c>
      <c r="P38" s="68">
        <v>2</v>
      </c>
      <c r="Q38" s="68">
        <v>5</v>
      </c>
      <c r="R38" s="68">
        <v>9</v>
      </c>
      <c r="S38" s="68">
        <v>12</v>
      </c>
      <c r="T38" s="68">
        <v>17</v>
      </c>
      <c r="U38" s="68">
        <v>18</v>
      </c>
      <c r="V38" s="68">
        <v>18</v>
      </c>
      <c r="W38" s="68">
        <v>4</v>
      </c>
      <c r="X38" s="69">
        <v>2</v>
      </c>
      <c r="Y38" s="68" t="s">
        <v>46</v>
      </c>
    </row>
    <row r="39" spans="1:25" ht="28.5" customHeight="1">
      <c r="A39" s="41" t="s">
        <v>89</v>
      </c>
      <c r="B39" s="32" t="s">
        <v>90</v>
      </c>
      <c r="C39" s="25">
        <f t="shared" si="2"/>
        <v>1896</v>
      </c>
      <c r="D39" s="70" t="s">
        <v>46</v>
      </c>
      <c r="E39" s="70">
        <v>1</v>
      </c>
      <c r="F39" s="70" t="s">
        <v>46</v>
      </c>
      <c r="G39" s="70" t="s">
        <v>46</v>
      </c>
      <c r="H39" s="70">
        <v>1</v>
      </c>
      <c r="I39" s="70">
        <v>2</v>
      </c>
      <c r="J39" s="70">
        <v>3</v>
      </c>
      <c r="K39" s="70">
        <v>11</v>
      </c>
      <c r="L39" s="70">
        <v>23</v>
      </c>
      <c r="M39" s="70">
        <v>32</v>
      </c>
      <c r="N39" s="70">
        <v>45</v>
      </c>
      <c r="O39" s="70">
        <v>70</v>
      </c>
      <c r="P39" s="70">
        <v>137</v>
      </c>
      <c r="Q39" s="70">
        <v>175</v>
      </c>
      <c r="R39" s="70">
        <v>209</v>
      </c>
      <c r="S39" s="70">
        <v>302</v>
      </c>
      <c r="T39" s="70">
        <v>315</v>
      </c>
      <c r="U39" s="70">
        <v>287</v>
      </c>
      <c r="V39" s="70">
        <v>191</v>
      </c>
      <c r="W39" s="70">
        <v>81</v>
      </c>
      <c r="X39" s="71">
        <v>11</v>
      </c>
      <c r="Y39" s="72" t="s">
        <v>46</v>
      </c>
    </row>
    <row r="40" spans="1:25" s="28" customFormat="1" ht="28.5" customHeight="1">
      <c r="A40" s="24" t="s">
        <v>91</v>
      </c>
      <c r="B40" s="32" t="s">
        <v>92</v>
      </c>
      <c r="C40" s="25">
        <f t="shared" si="2"/>
        <v>1102</v>
      </c>
      <c r="D40" s="73" t="s">
        <v>46</v>
      </c>
      <c r="E40" s="73" t="s">
        <v>46</v>
      </c>
      <c r="F40" s="73" t="s">
        <v>46</v>
      </c>
      <c r="G40" s="73" t="s">
        <v>46</v>
      </c>
      <c r="H40" s="73" t="s">
        <v>46</v>
      </c>
      <c r="I40" s="73" t="s">
        <v>46</v>
      </c>
      <c r="J40" s="73">
        <v>1</v>
      </c>
      <c r="K40" s="73">
        <v>3</v>
      </c>
      <c r="L40" s="73">
        <v>15</v>
      </c>
      <c r="M40" s="73">
        <v>19</v>
      </c>
      <c r="N40" s="73">
        <v>18</v>
      </c>
      <c r="O40" s="73">
        <v>35</v>
      </c>
      <c r="P40" s="73">
        <v>78</v>
      </c>
      <c r="Q40" s="73">
        <v>97</v>
      </c>
      <c r="R40" s="73">
        <v>107</v>
      </c>
      <c r="S40" s="73">
        <v>138</v>
      </c>
      <c r="T40" s="73">
        <v>198</v>
      </c>
      <c r="U40" s="73">
        <v>211</v>
      </c>
      <c r="V40" s="73">
        <v>117</v>
      </c>
      <c r="W40" s="73">
        <v>55</v>
      </c>
      <c r="X40" s="74">
        <v>10</v>
      </c>
      <c r="Y40" s="75" t="s">
        <v>46</v>
      </c>
    </row>
    <row r="41" spans="1:25" ht="28.5" customHeight="1">
      <c r="A41" s="41" t="s">
        <v>93</v>
      </c>
      <c r="B41" s="29" t="s">
        <v>94</v>
      </c>
      <c r="C41" s="25">
        <f t="shared" si="2"/>
        <v>414</v>
      </c>
      <c r="D41" s="70" t="s">
        <v>46</v>
      </c>
      <c r="E41" s="70" t="s">
        <v>46</v>
      </c>
      <c r="F41" s="70" t="s">
        <v>46</v>
      </c>
      <c r="G41" s="70" t="s">
        <v>46</v>
      </c>
      <c r="H41" s="70" t="s">
        <v>46</v>
      </c>
      <c r="I41" s="70" t="s">
        <v>46</v>
      </c>
      <c r="J41" s="70" t="s">
        <v>46</v>
      </c>
      <c r="K41" s="70">
        <v>1</v>
      </c>
      <c r="L41" s="70" t="s">
        <v>46</v>
      </c>
      <c r="M41" s="70">
        <v>1</v>
      </c>
      <c r="N41" s="70">
        <v>2</v>
      </c>
      <c r="O41" s="70">
        <v>2</v>
      </c>
      <c r="P41" s="70">
        <v>6</v>
      </c>
      <c r="Q41" s="70">
        <v>12</v>
      </c>
      <c r="R41" s="70">
        <v>14</v>
      </c>
      <c r="S41" s="70">
        <v>45</v>
      </c>
      <c r="T41" s="70">
        <v>88</v>
      </c>
      <c r="U41" s="70">
        <v>115</v>
      </c>
      <c r="V41" s="70">
        <v>78</v>
      </c>
      <c r="W41" s="70">
        <v>44</v>
      </c>
      <c r="X41" s="71">
        <v>6</v>
      </c>
      <c r="Y41" s="72" t="s">
        <v>46</v>
      </c>
    </row>
    <row r="42" spans="1:25" s="28" customFormat="1" ht="28.5" customHeight="1">
      <c r="A42" s="24" t="s">
        <v>95</v>
      </c>
      <c r="B42" s="32" t="s">
        <v>96</v>
      </c>
      <c r="C42" s="25">
        <f t="shared" si="2"/>
        <v>144</v>
      </c>
      <c r="D42" s="73" t="s">
        <v>46</v>
      </c>
      <c r="E42" s="73" t="s">
        <v>46</v>
      </c>
      <c r="F42" s="73" t="s">
        <v>46</v>
      </c>
      <c r="G42" s="73" t="s">
        <v>46</v>
      </c>
      <c r="H42" s="73" t="s">
        <v>46</v>
      </c>
      <c r="I42" s="73">
        <v>1</v>
      </c>
      <c r="J42" s="73" t="s">
        <v>46</v>
      </c>
      <c r="K42" s="73">
        <v>2</v>
      </c>
      <c r="L42" s="73">
        <v>6</v>
      </c>
      <c r="M42" s="73">
        <v>4</v>
      </c>
      <c r="N42" s="73">
        <v>3</v>
      </c>
      <c r="O42" s="73">
        <v>3</v>
      </c>
      <c r="P42" s="73">
        <v>13</v>
      </c>
      <c r="Q42" s="73">
        <v>23</v>
      </c>
      <c r="R42" s="73">
        <v>21</v>
      </c>
      <c r="S42" s="73">
        <v>16</v>
      </c>
      <c r="T42" s="73">
        <v>19</v>
      </c>
      <c r="U42" s="73">
        <v>19</v>
      </c>
      <c r="V42" s="73">
        <v>10</v>
      </c>
      <c r="W42" s="73">
        <v>3</v>
      </c>
      <c r="X42" s="74">
        <v>1</v>
      </c>
      <c r="Y42" s="75" t="s">
        <v>46</v>
      </c>
    </row>
    <row r="43" spans="1:25" ht="28.5" customHeight="1">
      <c r="A43" s="41" t="s">
        <v>97</v>
      </c>
      <c r="B43" s="32" t="s">
        <v>98</v>
      </c>
      <c r="C43" s="25">
        <f t="shared" si="2"/>
        <v>2198</v>
      </c>
      <c r="D43" s="70">
        <v>2</v>
      </c>
      <c r="E43" s="70" t="s">
        <v>46</v>
      </c>
      <c r="F43" s="70" t="s">
        <v>46</v>
      </c>
      <c r="G43" s="70">
        <v>2</v>
      </c>
      <c r="H43" s="70">
        <v>1</v>
      </c>
      <c r="I43" s="70">
        <v>6</v>
      </c>
      <c r="J43" s="70">
        <v>8</v>
      </c>
      <c r="K43" s="70">
        <v>11</v>
      </c>
      <c r="L43" s="70">
        <v>27</v>
      </c>
      <c r="M43" s="70">
        <v>45</v>
      </c>
      <c r="N43" s="70">
        <v>58</v>
      </c>
      <c r="O43" s="70">
        <v>83</v>
      </c>
      <c r="P43" s="70">
        <v>168</v>
      </c>
      <c r="Q43" s="70">
        <v>180</v>
      </c>
      <c r="R43" s="70">
        <v>242</v>
      </c>
      <c r="S43" s="70">
        <v>342</v>
      </c>
      <c r="T43" s="70">
        <v>352</v>
      </c>
      <c r="U43" s="70">
        <v>324</v>
      </c>
      <c r="V43" s="70">
        <v>220</v>
      </c>
      <c r="W43" s="70">
        <v>115</v>
      </c>
      <c r="X43" s="71">
        <v>12</v>
      </c>
      <c r="Y43" s="72" t="s">
        <v>46</v>
      </c>
    </row>
    <row r="44" spans="1:25" s="28" customFormat="1" ht="28.5" customHeight="1">
      <c r="A44" s="24" t="s">
        <v>99</v>
      </c>
      <c r="B44" s="32" t="s">
        <v>100</v>
      </c>
      <c r="C44" s="25">
        <f t="shared" si="2"/>
        <v>3471</v>
      </c>
      <c r="D44" s="73">
        <v>1</v>
      </c>
      <c r="E44" s="73">
        <v>1</v>
      </c>
      <c r="F44" s="73" t="s">
        <v>46</v>
      </c>
      <c r="G44" s="73">
        <v>2</v>
      </c>
      <c r="H44" s="73">
        <v>2</v>
      </c>
      <c r="I44" s="73">
        <v>3</v>
      </c>
      <c r="J44" s="73">
        <v>8</v>
      </c>
      <c r="K44" s="73">
        <v>7</v>
      </c>
      <c r="L44" s="73">
        <v>15</v>
      </c>
      <c r="M44" s="73">
        <v>20</v>
      </c>
      <c r="N44" s="73">
        <v>28</v>
      </c>
      <c r="O44" s="73">
        <v>53</v>
      </c>
      <c r="P44" s="73">
        <v>96</v>
      </c>
      <c r="Q44" s="73">
        <v>133</v>
      </c>
      <c r="R44" s="73">
        <v>210</v>
      </c>
      <c r="S44" s="73">
        <v>344</v>
      </c>
      <c r="T44" s="73">
        <v>540</v>
      </c>
      <c r="U44" s="73">
        <v>749</v>
      </c>
      <c r="V44" s="73">
        <v>773</v>
      </c>
      <c r="W44" s="73">
        <v>387</v>
      </c>
      <c r="X44" s="74">
        <v>99</v>
      </c>
      <c r="Y44" s="75" t="s">
        <v>46</v>
      </c>
    </row>
    <row r="45" spans="1:25" ht="28.5" customHeight="1">
      <c r="A45" s="41" t="s">
        <v>101</v>
      </c>
      <c r="B45" s="32" t="s">
        <v>102</v>
      </c>
      <c r="C45" s="25">
        <f t="shared" si="2"/>
        <v>236</v>
      </c>
      <c r="D45" s="70">
        <v>1</v>
      </c>
      <c r="E45" s="70" t="s">
        <v>46</v>
      </c>
      <c r="F45" s="70" t="s">
        <v>46</v>
      </c>
      <c r="G45" s="70" t="s">
        <v>46</v>
      </c>
      <c r="H45" s="70" t="s">
        <v>46</v>
      </c>
      <c r="I45" s="70">
        <v>1</v>
      </c>
      <c r="J45" s="70">
        <v>2</v>
      </c>
      <c r="K45" s="70">
        <v>4</v>
      </c>
      <c r="L45" s="70">
        <v>6</v>
      </c>
      <c r="M45" s="70">
        <v>1</v>
      </c>
      <c r="N45" s="70">
        <v>3</v>
      </c>
      <c r="O45" s="70">
        <v>8</v>
      </c>
      <c r="P45" s="70">
        <v>15</v>
      </c>
      <c r="Q45" s="70">
        <v>22</v>
      </c>
      <c r="R45" s="70">
        <v>27</v>
      </c>
      <c r="S45" s="70">
        <v>45</v>
      </c>
      <c r="T45" s="70">
        <v>46</v>
      </c>
      <c r="U45" s="70">
        <v>30</v>
      </c>
      <c r="V45" s="70">
        <v>14</v>
      </c>
      <c r="W45" s="70">
        <v>11</v>
      </c>
      <c r="X45" s="71" t="s">
        <v>46</v>
      </c>
      <c r="Y45" s="72" t="s">
        <v>46</v>
      </c>
    </row>
    <row r="46" spans="1:25" ht="28.5" customHeight="1">
      <c r="A46" s="44"/>
      <c r="B46" s="45"/>
      <c r="C46" s="46" t="s">
        <v>168</v>
      </c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8"/>
      <c r="Y46" s="47"/>
    </row>
    <row r="47" spans="1:25" ht="28.5" customHeight="1">
      <c r="A47" s="3"/>
      <c r="B47" s="4" t="s">
        <v>169</v>
      </c>
      <c r="C47" s="5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50"/>
      <c r="Y47" s="6"/>
    </row>
    <row r="48" spans="1:25" ht="28.5" customHeight="1">
      <c r="A48" s="9" t="s">
        <v>0</v>
      </c>
      <c r="B48" s="10" t="s">
        <v>1</v>
      </c>
      <c r="C48" s="22" t="s">
        <v>2</v>
      </c>
      <c r="D48" s="12" t="s">
        <v>3</v>
      </c>
      <c r="E48" s="12" t="s">
        <v>170</v>
      </c>
      <c r="F48" s="12" t="s">
        <v>4</v>
      </c>
      <c r="G48" s="12" t="s">
        <v>5</v>
      </c>
      <c r="H48" s="12" t="s">
        <v>6</v>
      </c>
      <c r="I48" s="12" t="s">
        <v>7</v>
      </c>
      <c r="J48" s="12" t="s">
        <v>8</v>
      </c>
      <c r="K48" s="12" t="s">
        <v>9</v>
      </c>
      <c r="L48" s="12" t="s">
        <v>10</v>
      </c>
      <c r="M48" s="12" t="s">
        <v>11</v>
      </c>
      <c r="N48" s="12" t="s">
        <v>82</v>
      </c>
      <c r="O48" s="12" t="s">
        <v>83</v>
      </c>
      <c r="P48" s="12" t="s">
        <v>12</v>
      </c>
      <c r="Q48" s="12" t="s">
        <v>13</v>
      </c>
      <c r="R48" s="12" t="s">
        <v>14</v>
      </c>
      <c r="S48" s="12" t="s">
        <v>15</v>
      </c>
      <c r="T48" s="12" t="s">
        <v>16</v>
      </c>
      <c r="U48" s="12" t="s">
        <v>17</v>
      </c>
      <c r="V48" s="12" t="s">
        <v>18</v>
      </c>
      <c r="W48" s="12" t="s">
        <v>19</v>
      </c>
      <c r="X48" s="13" t="s">
        <v>84</v>
      </c>
      <c r="Y48" s="76" t="s">
        <v>20</v>
      </c>
    </row>
    <row r="49" spans="1:25" ht="28.5" customHeight="1">
      <c r="A49" s="77" t="s">
        <v>21</v>
      </c>
      <c r="B49" s="32"/>
      <c r="C49" s="78"/>
      <c r="D49" s="79" t="s">
        <v>22</v>
      </c>
      <c r="E49" s="79" t="s">
        <v>23</v>
      </c>
      <c r="F49" s="79" t="s">
        <v>24</v>
      </c>
      <c r="G49" s="79" t="s">
        <v>25</v>
      </c>
      <c r="H49" s="79" t="s">
        <v>26</v>
      </c>
      <c r="I49" s="79" t="s">
        <v>27</v>
      </c>
      <c r="J49" s="79" t="s">
        <v>28</v>
      </c>
      <c r="K49" s="79" t="s">
        <v>29</v>
      </c>
      <c r="L49" s="79" t="s">
        <v>30</v>
      </c>
      <c r="M49" s="79" t="s">
        <v>31</v>
      </c>
      <c r="N49" s="79" t="s">
        <v>32</v>
      </c>
      <c r="O49" s="79" t="s">
        <v>33</v>
      </c>
      <c r="P49" s="79" t="s">
        <v>34</v>
      </c>
      <c r="Q49" s="79" t="s">
        <v>35</v>
      </c>
      <c r="R49" s="79" t="s">
        <v>36</v>
      </c>
      <c r="S49" s="79" t="s">
        <v>37</v>
      </c>
      <c r="T49" s="79" t="s">
        <v>38</v>
      </c>
      <c r="U49" s="79" t="s">
        <v>39</v>
      </c>
      <c r="V49" s="79" t="s">
        <v>40</v>
      </c>
      <c r="W49" s="79" t="s">
        <v>41</v>
      </c>
      <c r="X49" s="80"/>
      <c r="Y49" s="81"/>
    </row>
    <row r="50" spans="1:25" ht="28.5" customHeight="1">
      <c r="A50" s="21"/>
      <c r="B50" s="10"/>
      <c r="C50" s="2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3"/>
      <c r="Y50" s="82"/>
    </row>
    <row r="51" spans="1:25" ht="28.5" customHeight="1">
      <c r="A51" s="83" t="s">
        <v>103</v>
      </c>
      <c r="B51" s="32" t="s">
        <v>104</v>
      </c>
      <c r="C51" s="25">
        <f>SUM(D51:Y51)</f>
        <v>5314</v>
      </c>
      <c r="D51" s="70">
        <v>7</v>
      </c>
      <c r="E51" s="70">
        <v>1</v>
      </c>
      <c r="F51" s="70">
        <v>1</v>
      </c>
      <c r="G51" s="70" t="s">
        <v>46</v>
      </c>
      <c r="H51" s="70">
        <v>2</v>
      </c>
      <c r="I51" s="70">
        <v>1</v>
      </c>
      <c r="J51" s="70">
        <v>2</v>
      </c>
      <c r="K51" s="70">
        <v>4</v>
      </c>
      <c r="L51" s="70">
        <v>13</v>
      </c>
      <c r="M51" s="70">
        <v>10</v>
      </c>
      <c r="N51" s="70">
        <v>20</v>
      </c>
      <c r="O51" s="70">
        <v>31</v>
      </c>
      <c r="P51" s="70">
        <v>97</v>
      </c>
      <c r="Q51" s="70">
        <v>157</v>
      </c>
      <c r="R51" s="70">
        <v>342</v>
      </c>
      <c r="S51" s="70">
        <v>620</v>
      </c>
      <c r="T51" s="70">
        <v>1076</v>
      </c>
      <c r="U51" s="70">
        <v>1354</v>
      </c>
      <c r="V51" s="70">
        <v>993</v>
      </c>
      <c r="W51" s="70">
        <v>480</v>
      </c>
      <c r="X51" s="71">
        <v>103</v>
      </c>
      <c r="Y51" s="84" t="s">
        <v>46</v>
      </c>
    </row>
    <row r="52" spans="1:25" ht="28.5" customHeight="1">
      <c r="A52" s="44"/>
      <c r="B52" s="45"/>
      <c r="C52" s="85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8"/>
      <c r="Y52" s="47"/>
    </row>
    <row r="53" spans="1:25" ht="28.5" customHeight="1">
      <c r="A53" s="3"/>
      <c r="B53" s="4" t="s">
        <v>171</v>
      </c>
      <c r="C53" s="49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86"/>
      <c r="Y53" s="6"/>
    </row>
    <row r="54" spans="1:25" ht="28.5" customHeight="1">
      <c r="A54" s="9" t="s">
        <v>0</v>
      </c>
      <c r="B54" s="10" t="s">
        <v>1</v>
      </c>
      <c r="C54" s="51" t="s">
        <v>2</v>
      </c>
      <c r="D54" s="12" t="s">
        <v>3</v>
      </c>
      <c r="E54" s="12" t="s">
        <v>170</v>
      </c>
      <c r="F54" s="12" t="s">
        <v>4</v>
      </c>
      <c r="G54" s="12" t="s">
        <v>5</v>
      </c>
      <c r="H54" s="12" t="s">
        <v>6</v>
      </c>
      <c r="I54" s="12" t="s">
        <v>7</v>
      </c>
      <c r="J54" s="12" t="s">
        <v>8</v>
      </c>
      <c r="K54" s="12" t="s">
        <v>9</v>
      </c>
      <c r="L54" s="12" t="s">
        <v>10</v>
      </c>
      <c r="M54" s="12" t="s">
        <v>11</v>
      </c>
      <c r="N54" s="12" t="s">
        <v>82</v>
      </c>
      <c r="O54" s="12" t="s">
        <v>83</v>
      </c>
      <c r="P54" s="12" t="s">
        <v>12</v>
      </c>
      <c r="Q54" s="12" t="s">
        <v>13</v>
      </c>
      <c r="R54" s="12" t="s">
        <v>14</v>
      </c>
      <c r="S54" s="12" t="s">
        <v>15</v>
      </c>
      <c r="T54" s="12" t="s">
        <v>16</v>
      </c>
      <c r="U54" s="12" t="s">
        <v>17</v>
      </c>
      <c r="V54" s="12" t="s">
        <v>18</v>
      </c>
      <c r="W54" s="12" t="s">
        <v>19</v>
      </c>
      <c r="X54" s="13" t="s">
        <v>84</v>
      </c>
      <c r="Y54" s="76" t="s">
        <v>20</v>
      </c>
    </row>
    <row r="55" spans="1:25" ht="28.5" customHeight="1">
      <c r="A55" s="77" t="s">
        <v>21</v>
      </c>
      <c r="B55" s="32"/>
      <c r="C55" s="54"/>
      <c r="D55" s="79" t="s">
        <v>22</v>
      </c>
      <c r="E55" s="79" t="s">
        <v>23</v>
      </c>
      <c r="F55" s="79" t="s">
        <v>24</v>
      </c>
      <c r="G55" s="79" t="s">
        <v>25</v>
      </c>
      <c r="H55" s="79" t="s">
        <v>26</v>
      </c>
      <c r="I55" s="79" t="s">
        <v>27</v>
      </c>
      <c r="J55" s="79" t="s">
        <v>28</v>
      </c>
      <c r="K55" s="79" t="s">
        <v>29</v>
      </c>
      <c r="L55" s="79" t="s">
        <v>30</v>
      </c>
      <c r="M55" s="79" t="s">
        <v>31</v>
      </c>
      <c r="N55" s="79" t="s">
        <v>32</v>
      </c>
      <c r="O55" s="79" t="s">
        <v>33</v>
      </c>
      <c r="P55" s="79" t="s">
        <v>34</v>
      </c>
      <c r="Q55" s="79" t="s">
        <v>35</v>
      </c>
      <c r="R55" s="79" t="s">
        <v>36</v>
      </c>
      <c r="S55" s="79" t="s">
        <v>37</v>
      </c>
      <c r="T55" s="79" t="s">
        <v>38</v>
      </c>
      <c r="U55" s="79" t="s">
        <v>39</v>
      </c>
      <c r="V55" s="79" t="s">
        <v>40</v>
      </c>
      <c r="W55" s="79" t="s">
        <v>41</v>
      </c>
      <c r="X55" s="80"/>
      <c r="Y55" s="81"/>
    </row>
    <row r="56" spans="1:25" ht="28.5" customHeight="1">
      <c r="A56" s="21"/>
      <c r="B56" s="10"/>
      <c r="C56" s="2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3"/>
      <c r="Y56" s="82"/>
    </row>
    <row r="57" spans="1:25" s="28" customFormat="1" ht="28.5" customHeight="1" thickBot="1">
      <c r="A57" s="87" t="s">
        <v>105</v>
      </c>
      <c r="B57" s="16" t="s">
        <v>106</v>
      </c>
      <c r="C57" s="34">
        <f>SUM(D57:Y57)</f>
        <v>5083</v>
      </c>
      <c r="D57" s="65">
        <f aca="true" t="shared" si="4" ref="D57:Y57">SUM(D58:D61)</f>
        <v>2</v>
      </c>
      <c r="E57" s="65">
        <f t="shared" si="4"/>
        <v>0</v>
      </c>
      <c r="F57" s="65">
        <f t="shared" si="4"/>
        <v>4</v>
      </c>
      <c r="G57" s="65">
        <f t="shared" si="4"/>
        <v>0</v>
      </c>
      <c r="H57" s="65">
        <f t="shared" si="4"/>
        <v>4</v>
      </c>
      <c r="I57" s="65">
        <f t="shared" si="4"/>
        <v>4</v>
      </c>
      <c r="J57" s="65">
        <f t="shared" si="4"/>
        <v>11</v>
      </c>
      <c r="K57" s="65">
        <f t="shared" si="4"/>
        <v>26</v>
      </c>
      <c r="L57" s="65">
        <f t="shared" si="4"/>
        <v>49</v>
      </c>
      <c r="M57" s="65">
        <f t="shared" si="4"/>
        <v>66</v>
      </c>
      <c r="N57" s="65">
        <f t="shared" si="4"/>
        <v>85</v>
      </c>
      <c r="O57" s="65">
        <f t="shared" si="4"/>
        <v>122</v>
      </c>
      <c r="P57" s="65">
        <f t="shared" si="4"/>
        <v>226</v>
      </c>
      <c r="Q57" s="65">
        <f t="shared" si="4"/>
        <v>335</v>
      </c>
      <c r="R57" s="65">
        <f t="shared" si="4"/>
        <v>494</v>
      </c>
      <c r="S57" s="65">
        <f t="shared" si="4"/>
        <v>695</v>
      </c>
      <c r="T57" s="65">
        <f t="shared" si="4"/>
        <v>943</v>
      </c>
      <c r="U57" s="65">
        <f t="shared" si="4"/>
        <v>972</v>
      </c>
      <c r="V57" s="65">
        <f t="shared" si="4"/>
        <v>687</v>
      </c>
      <c r="W57" s="65">
        <f t="shared" si="4"/>
        <v>309</v>
      </c>
      <c r="X57" s="65">
        <f t="shared" si="4"/>
        <v>49</v>
      </c>
      <c r="Y57" s="65">
        <f t="shared" si="4"/>
        <v>0</v>
      </c>
    </row>
    <row r="58" spans="1:25" ht="28.5" customHeight="1">
      <c r="A58" s="41" t="s">
        <v>107</v>
      </c>
      <c r="B58" s="32" t="s">
        <v>108</v>
      </c>
      <c r="C58" s="88">
        <f>SUM(D58:Y58)</f>
        <v>558</v>
      </c>
      <c r="D58" s="89" t="s">
        <v>46</v>
      </c>
      <c r="E58" s="70" t="s">
        <v>46</v>
      </c>
      <c r="F58" s="70">
        <v>2</v>
      </c>
      <c r="G58" s="70" t="s">
        <v>46</v>
      </c>
      <c r="H58" s="70">
        <v>3</v>
      </c>
      <c r="I58" s="70">
        <v>2</v>
      </c>
      <c r="J58" s="70">
        <v>4</v>
      </c>
      <c r="K58" s="70">
        <v>10</v>
      </c>
      <c r="L58" s="70">
        <v>20</v>
      </c>
      <c r="M58" s="70">
        <v>19</v>
      </c>
      <c r="N58" s="70">
        <v>29</v>
      </c>
      <c r="O58" s="70">
        <v>33</v>
      </c>
      <c r="P58" s="70">
        <v>50</v>
      </c>
      <c r="Q58" s="70">
        <v>62</v>
      </c>
      <c r="R58" s="70">
        <v>66</v>
      </c>
      <c r="S58" s="70">
        <v>80</v>
      </c>
      <c r="T58" s="70">
        <v>80</v>
      </c>
      <c r="U58" s="70">
        <v>55</v>
      </c>
      <c r="V58" s="70">
        <v>24</v>
      </c>
      <c r="W58" s="70">
        <v>17</v>
      </c>
      <c r="X58" s="71">
        <v>2</v>
      </c>
      <c r="Y58" s="90" t="s">
        <v>46</v>
      </c>
    </row>
    <row r="59" spans="1:25" s="28" customFormat="1" ht="28.5" customHeight="1">
      <c r="A59" s="24" t="s">
        <v>109</v>
      </c>
      <c r="B59" s="32" t="s">
        <v>110</v>
      </c>
      <c r="C59" s="25">
        <f>SUM(D59:Y59)</f>
        <v>1509</v>
      </c>
      <c r="D59" s="68">
        <v>1</v>
      </c>
      <c r="E59" s="73" t="s">
        <v>46</v>
      </c>
      <c r="F59" s="73">
        <v>1</v>
      </c>
      <c r="G59" s="73" t="s">
        <v>46</v>
      </c>
      <c r="H59" s="73" t="s">
        <v>46</v>
      </c>
      <c r="I59" s="73">
        <v>2</v>
      </c>
      <c r="J59" s="73">
        <v>7</v>
      </c>
      <c r="K59" s="73">
        <v>13</v>
      </c>
      <c r="L59" s="73">
        <v>26</v>
      </c>
      <c r="M59" s="73">
        <v>37</v>
      </c>
      <c r="N59" s="73">
        <v>43</v>
      </c>
      <c r="O59" s="73">
        <v>59</v>
      </c>
      <c r="P59" s="73">
        <v>121</v>
      </c>
      <c r="Q59" s="73">
        <v>157</v>
      </c>
      <c r="R59" s="73">
        <v>192</v>
      </c>
      <c r="S59" s="73">
        <v>227</v>
      </c>
      <c r="T59" s="73">
        <v>250</v>
      </c>
      <c r="U59" s="73">
        <v>212</v>
      </c>
      <c r="V59" s="73">
        <v>115</v>
      </c>
      <c r="W59" s="73">
        <v>41</v>
      </c>
      <c r="X59" s="74">
        <v>5</v>
      </c>
      <c r="Y59" s="91" t="s">
        <v>46</v>
      </c>
    </row>
    <row r="60" spans="1:25" ht="28.5" customHeight="1">
      <c r="A60" s="41" t="s">
        <v>111</v>
      </c>
      <c r="B60" s="32" t="s">
        <v>112</v>
      </c>
      <c r="C60" s="25">
        <f>SUM(D60:Y60)</f>
        <v>2909</v>
      </c>
      <c r="D60" s="68">
        <v>1</v>
      </c>
      <c r="E60" s="70" t="s">
        <v>46</v>
      </c>
      <c r="F60" s="70" t="s">
        <v>46</v>
      </c>
      <c r="G60" s="70" t="s">
        <v>46</v>
      </c>
      <c r="H60" s="70">
        <v>1</v>
      </c>
      <c r="I60" s="70" t="s">
        <v>46</v>
      </c>
      <c r="J60" s="70" t="s">
        <v>46</v>
      </c>
      <c r="K60" s="70">
        <v>3</v>
      </c>
      <c r="L60" s="70">
        <v>3</v>
      </c>
      <c r="M60" s="70">
        <v>8</v>
      </c>
      <c r="N60" s="70">
        <v>9</v>
      </c>
      <c r="O60" s="70">
        <v>27</v>
      </c>
      <c r="P60" s="70">
        <v>51</v>
      </c>
      <c r="Q60" s="70">
        <v>109</v>
      </c>
      <c r="R60" s="70">
        <v>229</v>
      </c>
      <c r="S60" s="70">
        <v>371</v>
      </c>
      <c r="T60" s="70">
        <v>597</v>
      </c>
      <c r="U60" s="70">
        <v>685</v>
      </c>
      <c r="V60" s="70">
        <v>527</v>
      </c>
      <c r="W60" s="70">
        <v>246</v>
      </c>
      <c r="X60" s="71">
        <v>42</v>
      </c>
      <c r="Y60" s="84" t="s">
        <v>46</v>
      </c>
    </row>
    <row r="61" spans="1:25" ht="28.5" customHeight="1">
      <c r="A61" s="41" t="s">
        <v>113</v>
      </c>
      <c r="B61" s="32" t="s">
        <v>114</v>
      </c>
      <c r="C61" s="25">
        <f>SUM(D61:Y61)</f>
        <v>107</v>
      </c>
      <c r="D61" s="68" t="s">
        <v>46</v>
      </c>
      <c r="E61" s="70" t="s">
        <v>46</v>
      </c>
      <c r="F61" s="70">
        <v>1</v>
      </c>
      <c r="G61" s="70" t="s">
        <v>46</v>
      </c>
      <c r="H61" s="70" t="s">
        <v>46</v>
      </c>
      <c r="I61" s="70" t="s">
        <v>46</v>
      </c>
      <c r="J61" s="70" t="s">
        <v>46</v>
      </c>
      <c r="K61" s="70" t="s">
        <v>46</v>
      </c>
      <c r="L61" s="70" t="s">
        <v>46</v>
      </c>
      <c r="M61" s="70">
        <v>2</v>
      </c>
      <c r="N61" s="70">
        <v>4</v>
      </c>
      <c r="O61" s="70">
        <v>3</v>
      </c>
      <c r="P61" s="70">
        <v>4</v>
      </c>
      <c r="Q61" s="70">
        <v>7</v>
      </c>
      <c r="R61" s="70">
        <v>7</v>
      </c>
      <c r="S61" s="70">
        <v>17</v>
      </c>
      <c r="T61" s="70">
        <v>16</v>
      </c>
      <c r="U61" s="70">
        <v>20</v>
      </c>
      <c r="V61" s="70">
        <v>21</v>
      </c>
      <c r="W61" s="70">
        <v>5</v>
      </c>
      <c r="X61" s="71" t="s">
        <v>46</v>
      </c>
      <c r="Y61" s="84" t="s">
        <v>46</v>
      </c>
    </row>
    <row r="62" spans="1:25" ht="28.5" customHeight="1">
      <c r="A62" s="44"/>
      <c r="B62" s="45"/>
      <c r="C62" s="46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8"/>
      <c r="Y62" s="47"/>
    </row>
    <row r="63" spans="1:25" ht="28.5" customHeight="1">
      <c r="A63" s="3"/>
      <c r="B63" s="4" t="s">
        <v>172</v>
      </c>
      <c r="C63" s="5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50"/>
      <c r="Y63" s="6"/>
    </row>
    <row r="64" spans="1:25" ht="28.5" customHeight="1">
      <c r="A64" s="9" t="s">
        <v>0</v>
      </c>
      <c r="B64" s="10" t="s">
        <v>1</v>
      </c>
      <c r="C64" s="22" t="s">
        <v>2</v>
      </c>
      <c r="D64" s="12" t="s">
        <v>3</v>
      </c>
      <c r="E64" s="12" t="s">
        <v>170</v>
      </c>
      <c r="F64" s="12" t="s">
        <v>4</v>
      </c>
      <c r="G64" s="12" t="s">
        <v>5</v>
      </c>
      <c r="H64" s="12" t="s">
        <v>6</v>
      </c>
      <c r="I64" s="12" t="s">
        <v>7</v>
      </c>
      <c r="J64" s="12" t="s">
        <v>8</v>
      </c>
      <c r="K64" s="12" t="s">
        <v>9</v>
      </c>
      <c r="L64" s="12" t="s">
        <v>10</v>
      </c>
      <c r="M64" s="12" t="s">
        <v>11</v>
      </c>
      <c r="N64" s="12" t="s">
        <v>82</v>
      </c>
      <c r="O64" s="12" t="s">
        <v>83</v>
      </c>
      <c r="P64" s="12" t="s">
        <v>12</v>
      </c>
      <c r="Q64" s="12" t="s">
        <v>13</v>
      </c>
      <c r="R64" s="12" t="s">
        <v>14</v>
      </c>
      <c r="S64" s="12" t="s">
        <v>15</v>
      </c>
      <c r="T64" s="12" t="s">
        <v>16</v>
      </c>
      <c r="U64" s="12" t="s">
        <v>17</v>
      </c>
      <c r="V64" s="12" t="s">
        <v>18</v>
      </c>
      <c r="W64" s="12" t="s">
        <v>19</v>
      </c>
      <c r="X64" s="13" t="s">
        <v>84</v>
      </c>
      <c r="Y64" s="76" t="s">
        <v>20</v>
      </c>
    </row>
    <row r="65" spans="1:25" ht="28.5" customHeight="1">
      <c r="A65" s="77" t="s">
        <v>21</v>
      </c>
      <c r="B65" s="32"/>
      <c r="C65" s="78"/>
      <c r="D65" s="79" t="s">
        <v>22</v>
      </c>
      <c r="E65" s="79" t="s">
        <v>23</v>
      </c>
      <c r="F65" s="79" t="s">
        <v>24</v>
      </c>
      <c r="G65" s="79" t="s">
        <v>25</v>
      </c>
      <c r="H65" s="79" t="s">
        <v>26</v>
      </c>
      <c r="I65" s="79" t="s">
        <v>27</v>
      </c>
      <c r="J65" s="79" t="s">
        <v>28</v>
      </c>
      <c r="K65" s="79" t="s">
        <v>29</v>
      </c>
      <c r="L65" s="79" t="s">
        <v>30</v>
      </c>
      <c r="M65" s="79" t="s">
        <v>31</v>
      </c>
      <c r="N65" s="79" t="s">
        <v>32</v>
      </c>
      <c r="O65" s="79" t="s">
        <v>33</v>
      </c>
      <c r="P65" s="79" t="s">
        <v>34</v>
      </c>
      <c r="Q65" s="79" t="s">
        <v>35</v>
      </c>
      <c r="R65" s="79" t="s">
        <v>36</v>
      </c>
      <c r="S65" s="79" t="s">
        <v>37</v>
      </c>
      <c r="T65" s="79" t="s">
        <v>38</v>
      </c>
      <c r="U65" s="79" t="s">
        <v>39</v>
      </c>
      <c r="V65" s="79" t="s">
        <v>40</v>
      </c>
      <c r="W65" s="79" t="s">
        <v>41</v>
      </c>
      <c r="X65" s="80"/>
      <c r="Y65" s="81"/>
    </row>
    <row r="66" spans="1:25" ht="28.5" customHeight="1">
      <c r="A66" s="21"/>
      <c r="B66" s="10"/>
      <c r="C66" s="2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3"/>
      <c r="Y66" s="82"/>
    </row>
    <row r="67" spans="1:25" ht="28.5" customHeight="1">
      <c r="A67" s="83" t="s">
        <v>115</v>
      </c>
      <c r="B67" s="32" t="s">
        <v>116</v>
      </c>
      <c r="C67" s="25">
        <f>SUM(D67:Y67)</f>
        <v>2498</v>
      </c>
      <c r="D67" s="70" t="s">
        <v>46</v>
      </c>
      <c r="E67" s="70" t="s">
        <v>46</v>
      </c>
      <c r="F67" s="70" t="s">
        <v>46</v>
      </c>
      <c r="G67" s="70" t="s">
        <v>46</v>
      </c>
      <c r="H67" s="70" t="s">
        <v>46</v>
      </c>
      <c r="I67" s="70" t="s">
        <v>46</v>
      </c>
      <c r="J67" s="70" t="s">
        <v>46</v>
      </c>
      <c r="K67" s="70" t="s">
        <v>46</v>
      </c>
      <c r="L67" s="70" t="s">
        <v>46</v>
      </c>
      <c r="M67" s="70" t="s">
        <v>46</v>
      </c>
      <c r="N67" s="70" t="s">
        <v>46</v>
      </c>
      <c r="O67" s="70" t="s">
        <v>46</v>
      </c>
      <c r="P67" s="70">
        <v>1</v>
      </c>
      <c r="Q67" s="70">
        <v>6</v>
      </c>
      <c r="R67" s="70">
        <v>18</v>
      </c>
      <c r="S67" s="70">
        <v>69</v>
      </c>
      <c r="T67" s="70">
        <v>249</v>
      </c>
      <c r="U67" s="70">
        <v>600</v>
      </c>
      <c r="V67" s="70">
        <v>695</v>
      </c>
      <c r="W67" s="70">
        <v>632</v>
      </c>
      <c r="X67" s="71">
        <v>228</v>
      </c>
      <c r="Y67" s="84" t="s">
        <v>46</v>
      </c>
    </row>
    <row r="68" spans="1:25" ht="28.5" customHeight="1">
      <c r="A68" s="44"/>
      <c r="B68" s="45"/>
      <c r="C68" s="85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8"/>
      <c r="Y68" s="47"/>
    </row>
    <row r="69" spans="1:25" ht="28.5" customHeight="1">
      <c r="A69" s="3"/>
      <c r="B69" s="4" t="s">
        <v>173</v>
      </c>
      <c r="C69" s="5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50"/>
      <c r="Y69" s="6"/>
    </row>
    <row r="70" spans="1:25" ht="28.5" customHeight="1">
      <c r="A70" s="9" t="s">
        <v>0</v>
      </c>
      <c r="B70" s="10" t="s">
        <v>1</v>
      </c>
      <c r="C70" s="22" t="s">
        <v>2</v>
      </c>
      <c r="D70" s="12" t="s">
        <v>3</v>
      </c>
      <c r="E70" s="12" t="s">
        <v>170</v>
      </c>
      <c r="F70" s="12" t="s">
        <v>4</v>
      </c>
      <c r="G70" s="12" t="s">
        <v>5</v>
      </c>
      <c r="H70" s="12" t="s">
        <v>6</v>
      </c>
      <c r="I70" s="12" t="s">
        <v>7</v>
      </c>
      <c r="J70" s="12" t="s">
        <v>8</v>
      </c>
      <c r="K70" s="12" t="s">
        <v>9</v>
      </c>
      <c r="L70" s="12" t="s">
        <v>10</v>
      </c>
      <c r="M70" s="12" t="s">
        <v>11</v>
      </c>
      <c r="N70" s="12" t="s">
        <v>82</v>
      </c>
      <c r="O70" s="12" t="s">
        <v>83</v>
      </c>
      <c r="P70" s="12" t="s">
        <v>12</v>
      </c>
      <c r="Q70" s="12" t="s">
        <v>13</v>
      </c>
      <c r="R70" s="12" t="s">
        <v>14</v>
      </c>
      <c r="S70" s="12" t="s">
        <v>15</v>
      </c>
      <c r="T70" s="12" t="s">
        <v>16</v>
      </c>
      <c r="U70" s="12" t="s">
        <v>17</v>
      </c>
      <c r="V70" s="12" t="s">
        <v>18</v>
      </c>
      <c r="W70" s="12" t="s">
        <v>19</v>
      </c>
      <c r="X70" s="13" t="s">
        <v>84</v>
      </c>
      <c r="Y70" s="76" t="s">
        <v>20</v>
      </c>
    </row>
    <row r="71" spans="1:25" ht="28.5" customHeight="1">
      <c r="A71" s="77" t="s">
        <v>21</v>
      </c>
      <c r="B71" s="32"/>
      <c r="C71" s="78"/>
      <c r="D71" s="79" t="s">
        <v>22</v>
      </c>
      <c r="E71" s="79" t="s">
        <v>23</v>
      </c>
      <c r="F71" s="79" t="s">
        <v>24</v>
      </c>
      <c r="G71" s="79" t="s">
        <v>25</v>
      </c>
      <c r="H71" s="79" t="s">
        <v>26</v>
      </c>
      <c r="I71" s="79" t="s">
        <v>27</v>
      </c>
      <c r="J71" s="79" t="s">
        <v>28</v>
      </c>
      <c r="K71" s="79" t="s">
        <v>29</v>
      </c>
      <c r="L71" s="79" t="s">
        <v>30</v>
      </c>
      <c r="M71" s="79" t="s">
        <v>31</v>
      </c>
      <c r="N71" s="79" t="s">
        <v>32</v>
      </c>
      <c r="O71" s="79" t="s">
        <v>33</v>
      </c>
      <c r="P71" s="79" t="s">
        <v>34</v>
      </c>
      <c r="Q71" s="79" t="s">
        <v>35</v>
      </c>
      <c r="R71" s="79" t="s">
        <v>36</v>
      </c>
      <c r="S71" s="79" t="s">
        <v>37</v>
      </c>
      <c r="T71" s="79" t="s">
        <v>38</v>
      </c>
      <c r="U71" s="79" t="s">
        <v>39</v>
      </c>
      <c r="V71" s="79" t="s">
        <v>40</v>
      </c>
      <c r="W71" s="79" t="s">
        <v>41</v>
      </c>
      <c r="X71" s="80"/>
      <c r="Y71" s="81"/>
    </row>
    <row r="72" spans="1:25" ht="28.5" customHeight="1">
      <c r="A72" s="21"/>
      <c r="B72" s="10"/>
      <c r="C72" s="2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3"/>
      <c r="Y72" s="82"/>
    </row>
    <row r="73" spans="1:25" ht="28.5" customHeight="1" thickBot="1">
      <c r="A73" s="92" t="s">
        <v>117</v>
      </c>
      <c r="B73" s="93" t="s">
        <v>174</v>
      </c>
      <c r="C73" s="34">
        <f aca="true" t="shared" si="5" ref="C73:C78">SUM(D73:Y73)</f>
        <v>1633</v>
      </c>
      <c r="D73" s="94">
        <f aca="true" t="shared" si="6" ref="D73:Y73">SUM(D74:D81)</f>
        <v>12</v>
      </c>
      <c r="E73" s="94">
        <f t="shared" si="6"/>
        <v>6</v>
      </c>
      <c r="F73" s="94">
        <f t="shared" si="6"/>
        <v>2</v>
      </c>
      <c r="G73" s="94">
        <f t="shared" si="6"/>
        <v>18</v>
      </c>
      <c r="H73" s="94">
        <f t="shared" si="6"/>
        <v>19</v>
      </c>
      <c r="I73" s="94">
        <f t="shared" si="6"/>
        <v>19</v>
      </c>
      <c r="J73" s="94">
        <f t="shared" si="6"/>
        <v>25</v>
      </c>
      <c r="K73" s="94">
        <f t="shared" si="6"/>
        <v>32</v>
      </c>
      <c r="L73" s="94">
        <f t="shared" si="6"/>
        <v>44</v>
      </c>
      <c r="M73" s="94">
        <f t="shared" si="6"/>
        <v>30</v>
      </c>
      <c r="N73" s="94">
        <f t="shared" si="6"/>
        <v>48</v>
      </c>
      <c r="O73" s="94">
        <f t="shared" si="6"/>
        <v>72</v>
      </c>
      <c r="P73" s="94">
        <f t="shared" si="6"/>
        <v>84</v>
      </c>
      <c r="Q73" s="94">
        <f t="shared" si="6"/>
        <v>159</v>
      </c>
      <c r="R73" s="94">
        <f t="shared" si="6"/>
        <v>145</v>
      </c>
      <c r="S73" s="94">
        <f t="shared" si="6"/>
        <v>216</v>
      </c>
      <c r="T73" s="94">
        <f t="shared" si="6"/>
        <v>261</v>
      </c>
      <c r="U73" s="94">
        <f t="shared" si="6"/>
        <v>239</v>
      </c>
      <c r="V73" s="94">
        <f t="shared" si="6"/>
        <v>138</v>
      </c>
      <c r="W73" s="94">
        <f t="shared" si="6"/>
        <v>56</v>
      </c>
      <c r="X73" s="94">
        <f t="shared" si="6"/>
        <v>8</v>
      </c>
      <c r="Y73" s="94">
        <f t="shared" si="6"/>
        <v>0</v>
      </c>
    </row>
    <row r="74" spans="1:25" ht="28.5" customHeight="1">
      <c r="A74" s="83" t="s">
        <v>118</v>
      </c>
      <c r="B74" s="32" t="s">
        <v>119</v>
      </c>
      <c r="C74" s="88">
        <f t="shared" si="5"/>
        <v>290</v>
      </c>
      <c r="D74" s="70">
        <v>1</v>
      </c>
      <c r="E74" s="70">
        <v>4</v>
      </c>
      <c r="F74" s="70">
        <v>1</v>
      </c>
      <c r="G74" s="70">
        <v>13</v>
      </c>
      <c r="H74" s="70">
        <v>10</v>
      </c>
      <c r="I74" s="70">
        <v>7</v>
      </c>
      <c r="J74" s="70">
        <v>8</v>
      </c>
      <c r="K74" s="70">
        <v>11</v>
      </c>
      <c r="L74" s="70">
        <v>13</v>
      </c>
      <c r="M74" s="70">
        <v>8</v>
      </c>
      <c r="N74" s="70">
        <v>17</v>
      </c>
      <c r="O74" s="70">
        <v>20</v>
      </c>
      <c r="P74" s="70">
        <v>20</v>
      </c>
      <c r="Q74" s="70">
        <v>34</v>
      </c>
      <c r="R74" s="70">
        <v>33</v>
      </c>
      <c r="S74" s="70">
        <v>40</v>
      </c>
      <c r="T74" s="70">
        <v>27</v>
      </c>
      <c r="U74" s="70">
        <v>18</v>
      </c>
      <c r="V74" s="70">
        <v>5</v>
      </c>
      <c r="W74" s="70" t="s">
        <v>46</v>
      </c>
      <c r="X74" s="71" t="s">
        <v>46</v>
      </c>
      <c r="Y74" s="84" t="s">
        <v>46</v>
      </c>
    </row>
    <row r="75" spans="1:25" s="28" customFormat="1" ht="28.5" customHeight="1">
      <c r="A75" s="95" t="s">
        <v>120</v>
      </c>
      <c r="B75" s="32" t="s">
        <v>121</v>
      </c>
      <c r="C75" s="25">
        <f t="shared" si="5"/>
        <v>335</v>
      </c>
      <c r="D75" s="73" t="s">
        <v>46</v>
      </c>
      <c r="E75" s="73" t="s">
        <v>46</v>
      </c>
      <c r="F75" s="73" t="s">
        <v>46</v>
      </c>
      <c r="G75" s="73" t="s">
        <v>46</v>
      </c>
      <c r="H75" s="73">
        <v>4</v>
      </c>
      <c r="I75" s="73">
        <v>4</v>
      </c>
      <c r="J75" s="73">
        <v>1</v>
      </c>
      <c r="K75" s="73">
        <v>3</v>
      </c>
      <c r="L75" s="73">
        <v>5</v>
      </c>
      <c r="M75" s="73">
        <v>2</v>
      </c>
      <c r="N75" s="73">
        <v>4</v>
      </c>
      <c r="O75" s="73">
        <v>8</v>
      </c>
      <c r="P75" s="73">
        <v>15</v>
      </c>
      <c r="Q75" s="73">
        <v>25</v>
      </c>
      <c r="R75" s="73">
        <v>23</v>
      </c>
      <c r="S75" s="73">
        <v>46</v>
      </c>
      <c r="T75" s="73">
        <v>60</v>
      </c>
      <c r="U75" s="73">
        <v>59</v>
      </c>
      <c r="V75" s="73">
        <v>45</v>
      </c>
      <c r="W75" s="73">
        <v>27</v>
      </c>
      <c r="X75" s="74">
        <v>4</v>
      </c>
      <c r="Y75" s="91" t="s">
        <v>46</v>
      </c>
    </row>
    <row r="76" spans="1:25" ht="28.5" customHeight="1">
      <c r="A76" s="83" t="s">
        <v>122</v>
      </c>
      <c r="B76" s="32" t="s">
        <v>123</v>
      </c>
      <c r="C76" s="25">
        <f t="shared" si="5"/>
        <v>218</v>
      </c>
      <c r="D76" s="70">
        <v>1</v>
      </c>
      <c r="E76" s="70" t="s">
        <v>46</v>
      </c>
      <c r="F76" s="70" t="s">
        <v>46</v>
      </c>
      <c r="G76" s="70">
        <v>4</v>
      </c>
      <c r="H76" s="70">
        <v>1</v>
      </c>
      <c r="I76" s="70">
        <v>2</v>
      </c>
      <c r="J76" s="70">
        <v>2</v>
      </c>
      <c r="K76" s="70">
        <v>3</v>
      </c>
      <c r="L76" s="70">
        <v>7</v>
      </c>
      <c r="M76" s="70">
        <v>5</v>
      </c>
      <c r="N76" s="70">
        <v>6</v>
      </c>
      <c r="O76" s="70">
        <v>8</v>
      </c>
      <c r="P76" s="70">
        <v>13</v>
      </c>
      <c r="Q76" s="70">
        <v>16</v>
      </c>
      <c r="R76" s="70">
        <v>27</v>
      </c>
      <c r="S76" s="70">
        <v>39</v>
      </c>
      <c r="T76" s="70">
        <v>39</v>
      </c>
      <c r="U76" s="70">
        <v>36</v>
      </c>
      <c r="V76" s="70">
        <v>6</v>
      </c>
      <c r="W76" s="70">
        <v>3</v>
      </c>
      <c r="X76" s="71" t="s">
        <v>46</v>
      </c>
      <c r="Y76" s="84" t="s">
        <v>46</v>
      </c>
    </row>
    <row r="77" spans="1:25" s="28" customFormat="1" ht="28.5" customHeight="1">
      <c r="A77" s="95" t="s">
        <v>124</v>
      </c>
      <c r="B77" s="32" t="s">
        <v>125</v>
      </c>
      <c r="C77" s="25">
        <f t="shared" si="5"/>
        <v>379</v>
      </c>
      <c r="D77" s="73">
        <v>8</v>
      </c>
      <c r="E77" s="73">
        <v>1</v>
      </c>
      <c r="F77" s="73" t="s">
        <v>46</v>
      </c>
      <c r="G77" s="73" t="s">
        <v>46</v>
      </c>
      <c r="H77" s="73">
        <v>1</v>
      </c>
      <c r="I77" s="73">
        <v>1</v>
      </c>
      <c r="J77" s="73">
        <v>4</v>
      </c>
      <c r="K77" s="73">
        <v>4</v>
      </c>
      <c r="L77" s="73">
        <v>2</v>
      </c>
      <c r="M77" s="73">
        <v>5</v>
      </c>
      <c r="N77" s="73">
        <v>5</v>
      </c>
      <c r="O77" s="73">
        <v>8</v>
      </c>
      <c r="P77" s="73">
        <v>15</v>
      </c>
      <c r="Q77" s="73">
        <v>40</v>
      </c>
      <c r="R77" s="73">
        <v>36</v>
      </c>
      <c r="S77" s="73">
        <v>49</v>
      </c>
      <c r="T77" s="73">
        <v>71</v>
      </c>
      <c r="U77" s="73">
        <v>62</v>
      </c>
      <c r="V77" s="73">
        <v>50</v>
      </c>
      <c r="W77" s="73">
        <v>14</v>
      </c>
      <c r="X77" s="74">
        <v>3</v>
      </c>
      <c r="Y77" s="91" t="s">
        <v>46</v>
      </c>
    </row>
    <row r="78" spans="1:25" ht="28.5" customHeight="1">
      <c r="A78" s="83" t="s">
        <v>126</v>
      </c>
      <c r="B78" s="32" t="s">
        <v>127</v>
      </c>
      <c r="C78" s="25">
        <f t="shared" si="5"/>
        <v>61</v>
      </c>
      <c r="D78" s="70">
        <v>1</v>
      </c>
      <c r="E78" s="70" t="s">
        <v>46</v>
      </c>
      <c r="F78" s="70">
        <v>1</v>
      </c>
      <c r="G78" s="70">
        <v>1</v>
      </c>
      <c r="H78" s="70" t="s">
        <v>46</v>
      </c>
      <c r="I78" s="70" t="s">
        <v>46</v>
      </c>
      <c r="J78" s="70">
        <v>1</v>
      </c>
      <c r="K78" s="70" t="s">
        <v>46</v>
      </c>
      <c r="L78" s="70">
        <v>2</v>
      </c>
      <c r="M78" s="70">
        <v>3</v>
      </c>
      <c r="N78" s="70">
        <v>1</v>
      </c>
      <c r="O78" s="70">
        <v>7</v>
      </c>
      <c r="P78" s="70">
        <v>5</v>
      </c>
      <c r="Q78" s="70">
        <v>13</v>
      </c>
      <c r="R78" s="70">
        <v>8</v>
      </c>
      <c r="S78" s="70">
        <v>4</v>
      </c>
      <c r="T78" s="70">
        <v>8</v>
      </c>
      <c r="U78" s="70">
        <v>5</v>
      </c>
      <c r="V78" s="70">
        <v>1</v>
      </c>
      <c r="W78" s="70" t="s">
        <v>46</v>
      </c>
      <c r="X78" s="71" t="s">
        <v>46</v>
      </c>
      <c r="Y78" s="84" t="s">
        <v>46</v>
      </c>
    </row>
    <row r="79" spans="1:25" ht="28.5" customHeight="1">
      <c r="A79" s="21"/>
      <c r="B79" s="96" t="s">
        <v>175</v>
      </c>
      <c r="C79" s="97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9"/>
      <c r="Y79" s="100"/>
    </row>
    <row r="80" spans="1:25" s="28" customFormat="1" ht="28.5" customHeight="1">
      <c r="A80" s="95" t="s">
        <v>128</v>
      </c>
      <c r="B80" s="101" t="s">
        <v>176</v>
      </c>
      <c r="C80" s="25">
        <f>SUM(D80:Y80)</f>
        <v>59</v>
      </c>
      <c r="D80" s="75" t="s">
        <v>46</v>
      </c>
      <c r="E80" s="75">
        <v>1</v>
      </c>
      <c r="F80" s="75" t="s">
        <v>46</v>
      </c>
      <c r="G80" s="75" t="s">
        <v>46</v>
      </c>
      <c r="H80" s="75">
        <v>1</v>
      </c>
      <c r="I80" s="75">
        <v>2</v>
      </c>
      <c r="J80" s="75">
        <v>5</v>
      </c>
      <c r="K80" s="75">
        <v>7</v>
      </c>
      <c r="L80" s="75">
        <v>8</v>
      </c>
      <c r="M80" s="75">
        <v>3</v>
      </c>
      <c r="N80" s="75">
        <v>7</v>
      </c>
      <c r="O80" s="75">
        <v>9</v>
      </c>
      <c r="P80" s="75">
        <v>5</v>
      </c>
      <c r="Q80" s="75">
        <v>5</v>
      </c>
      <c r="R80" s="75">
        <v>1</v>
      </c>
      <c r="S80" s="75">
        <v>1</v>
      </c>
      <c r="T80" s="75">
        <v>3</v>
      </c>
      <c r="U80" s="75">
        <v>1</v>
      </c>
      <c r="V80" s="75" t="s">
        <v>46</v>
      </c>
      <c r="W80" s="75" t="s">
        <v>46</v>
      </c>
      <c r="X80" s="102" t="s">
        <v>46</v>
      </c>
      <c r="Y80" s="91" t="s">
        <v>46</v>
      </c>
    </row>
    <row r="81" spans="1:25" ht="28.5" customHeight="1">
      <c r="A81" s="83" t="s">
        <v>129</v>
      </c>
      <c r="B81" s="32" t="s">
        <v>130</v>
      </c>
      <c r="C81" s="25">
        <f>SUM(D81:Y81)</f>
        <v>291</v>
      </c>
      <c r="D81" s="70">
        <v>1</v>
      </c>
      <c r="E81" s="70" t="s">
        <v>46</v>
      </c>
      <c r="F81" s="70" t="s">
        <v>46</v>
      </c>
      <c r="G81" s="70" t="s">
        <v>46</v>
      </c>
      <c r="H81" s="70">
        <v>2</v>
      </c>
      <c r="I81" s="70">
        <v>3</v>
      </c>
      <c r="J81" s="70">
        <v>4</v>
      </c>
      <c r="K81" s="70">
        <v>4</v>
      </c>
      <c r="L81" s="70">
        <v>7</v>
      </c>
      <c r="M81" s="70">
        <v>4</v>
      </c>
      <c r="N81" s="70">
        <v>8</v>
      </c>
      <c r="O81" s="70">
        <v>12</v>
      </c>
      <c r="P81" s="70">
        <v>11</v>
      </c>
      <c r="Q81" s="70">
        <v>26</v>
      </c>
      <c r="R81" s="70">
        <v>17</v>
      </c>
      <c r="S81" s="70">
        <v>37</v>
      </c>
      <c r="T81" s="70">
        <v>53</v>
      </c>
      <c r="U81" s="70">
        <v>58</v>
      </c>
      <c r="V81" s="70">
        <v>31</v>
      </c>
      <c r="W81" s="70">
        <v>12</v>
      </c>
      <c r="X81" s="71">
        <v>1</v>
      </c>
      <c r="Y81" s="84" t="s">
        <v>46</v>
      </c>
    </row>
    <row r="82" spans="1:25" ht="28.5" customHeight="1">
      <c r="A82" s="44"/>
      <c r="B82" s="45"/>
      <c r="C82" s="46" t="s">
        <v>168</v>
      </c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8"/>
      <c r="Y82" s="47"/>
    </row>
    <row r="83" spans="1:25" ht="28.5" customHeight="1">
      <c r="A83" s="3"/>
      <c r="B83" s="4" t="s">
        <v>177</v>
      </c>
      <c r="C83" s="5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50"/>
      <c r="Y83" s="6"/>
    </row>
    <row r="84" spans="1:25" ht="28.5" customHeight="1">
      <c r="A84" s="9" t="s">
        <v>0</v>
      </c>
      <c r="B84" s="10" t="s">
        <v>1</v>
      </c>
      <c r="C84" s="22" t="s">
        <v>2</v>
      </c>
      <c r="D84" s="12" t="s">
        <v>3</v>
      </c>
      <c r="E84" s="12" t="s">
        <v>170</v>
      </c>
      <c r="F84" s="12" t="s">
        <v>4</v>
      </c>
      <c r="G84" s="12" t="s">
        <v>5</v>
      </c>
      <c r="H84" s="12" t="s">
        <v>6</v>
      </c>
      <c r="I84" s="12" t="s">
        <v>7</v>
      </c>
      <c r="J84" s="12" t="s">
        <v>8</v>
      </c>
      <c r="K84" s="12" t="s">
        <v>9</v>
      </c>
      <c r="L84" s="12" t="s">
        <v>10</v>
      </c>
      <c r="M84" s="12" t="s">
        <v>11</v>
      </c>
      <c r="N84" s="12" t="s">
        <v>82</v>
      </c>
      <c r="O84" s="12" t="s">
        <v>83</v>
      </c>
      <c r="P84" s="12" t="s">
        <v>12</v>
      </c>
      <c r="Q84" s="12" t="s">
        <v>13</v>
      </c>
      <c r="R84" s="12" t="s">
        <v>14</v>
      </c>
      <c r="S84" s="12" t="s">
        <v>15</v>
      </c>
      <c r="T84" s="12" t="s">
        <v>16</v>
      </c>
      <c r="U84" s="12" t="s">
        <v>17</v>
      </c>
      <c r="V84" s="12" t="s">
        <v>18</v>
      </c>
      <c r="W84" s="12" t="s">
        <v>19</v>
      </c>
      <c r="X84" s="13" t="s">
        <v>84</v>
      </c>
      <c r="Y84" s="76" t="s">
        <v>20</v>
      </c>
    </row>
    <row r="85" spans="1:25" ht="28.5" customHeight="1">
      <c r="A85" s="77" t="s">
        <v>21</v>
      </c>
      <c r="B85" s="32"/>
      <c r="C85" s="78"/>
      <c r="D85" s="79" t="s">
        <v>22</v>
      </c>
      <c r="E85" s="79" t="s">
        <v>23</v>
      </c>
      <c r="F85" s="79" t="s">
        <v>24</v>
      </c>
      <c r="G85" s="79" t="s">
        <v>25</v>
      </c>
      <c r="H85" s="79" t="s">
        <v>26</v>
      </c>
      <c r="I85" s="79" t="s">
        <v>27</v>
      </c>
      <c r="J85" s="79" t="s">
        <v>28</v>
      </c>
      <c r="K85" s="79" t="s">
        <v>29</v>
      </c>
      <c r="L85" s="79" t="s">
        <v>30</v>
      </c>
      <c r="M85" s="79" t="s">
        <v>31</v>
      </c>
      <c r="N85" s="79" t="s">
        <v>32</v>
      </c>
      <c r="O85" s="79" t="s">
        <v>33</v>
      </c>
      <c r="P85" s="79" t="s">
        <v>34</v>
      </c>
      <c r="Q85" s="79" t="s">
        <v>35</v>
      </c>
      <c r="R85" s="79" t="s">
        <v>36</v>
      </c>
      <c r="S85" s="79" t="s">
        <v>37</v>
      </c>
      <c r="T85" s="79" t="s">
        <v>38</v>
      </c>
      <c r="U85" s="79" t="s">
        <v>39</v>
      </c>
      <c r="V85" s="79" t="s">
        <v>40</v>
      </c>
      <c r="W85" s="79" t="s">
        <v>41</v>
      </c>
      <c r="X85" s="80"/>
      <c r="Y85" s="81"/>
    </row>
    <row r="86" spans="1:25" ht="28.5" customHeight="1">
      <c r="A86" s="21"/>
      <c r="B86" s="10"/>
      <c r="C86" s="2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3"/>
      <c r="Y86" s="82"/>
    </row>
    <row r="87" spans="1:25" ht="28.5" customHeight="1">
      <c r="A87" s="83" t="s">
        <v>131</v>
      </c>
      <c r="B87" s="32" t="s">
        <v>132</v>
      </c>
      <c r="C87" s="25">
        <f>SUM(D87:Y87)</f>
        <v>1215</v>
      </c>
      <c r="D87" s="70" t="s">
        <v>46</v>
      </c>
      <c r="E87" s="70" t="s">
        <v>46</v>
      </c>
      <c r="F87" s="70">
        <v>4</v>
      </c>
      <c r="G87" s="70">
        <v>33</v>
      </c>
      <c r="H87" s="70">
        <v>50</v>
      </c>
      <c r="I87" s="70">
        <v>76</v>
      </c>
      <c r="J87" s="70">
        <v>76</v>
      </c>
      <c r="K87" s="70">
        <v>91</v>
      </c>
      <c r="L87" s="70">
        <v>124</v>
      </c>
      <c r="M87" s="70">
        <v>102</v>
      </c>
      <c r="N87" s="70">
        <v>99</v>
      </c>
      <c r="O87" s="70">
        <v>85</v>
      </c>
      <c r="P87" s="70">
        <v>130</v>
      </c>
      <c r="Q87" s="70">
        <v>111</v>
      </c>
      <c r="R87" s="70">
        <v>93</v>
      </c>
      <c r="S87" s="70">
        <v>62</v>
      </c>
      <c r="T87" s="70">
        <v>41</v>
      </c>
      <c r="U87" s="70">
        <v>25</v>
      </c>
      <c r="V87" s="70">
        <v>11</v>
      </c>
      <c r="W87" s="70">
        <v>2</v>
      </c>
      <c r="X87" s="71" t="s">
        <v>46</v>
      </c>
      <c r="Y87" s="84" t="s">
        <v>46</v>
      </c>
    </row>
    <row r="88" spans="1:25" ht="28.5" customHeight="1">
      <c r="A88" s="103"/>
      <c r="B88" s="104"/>
      <c r="C88" s="105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7"/>
      <c r="Y88" s="106"/>
    </row>
    <row r="89" spans="1:25" ht="28.5" customHeight="1">
      <c r="A89" s="3" t="s">
        <v>133</v>
      </c>
      <c r="B89" s="4" t="s">
        <v>178</v>
      </c>
      <c r="C89" s="5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50"/>
      <c r="Y89" s="6"/>
    </row>
    <row r="90" spans="1:25" ht="28.5" customHeight="1">
      <c r="A90" s="9" t="s">
        <v>0</v>
      </c>
      <c r="B90" s="10" t="s">
        <v>1</v>
      </c>
      <c r="C90" s="22" t="s">
        <v>2</v>
      </c>
      <c r="D90" s="12" t="s">
        <v>3</v>
      </c>
      <c r="E90" s="12" t="s">
        <v>170</v>
      </c>
      <c r="F90" s="12" t="s">
        <v>4</v>
      </c>
      <c r="G90" s="12" t="s">
        <v>5</v>
      </c>
      <c r="H90" s="12" t="s">
        <v>6</v>
      </c>
      <c r="I90" s="12" t="s">
        <v>7</v>
      </c>
      <c r="J90" s="12" t="s">
        <v>8</v>
      </c>
      <c r="K90" s="12" t="s">
        <v>9</v>
      </c>
      <c r="L90" s="12" t="s">
        <v>10</v>
      </c>
      <c r="M90" s="12" t="s">
        <v>11</v>
      </c>
      <c r="N90" s="12" t="s">
        <v>82</v>
      </c>
      <c r="O90" s="12" t="s">
        <v>83</v>
      </c>
      <c r="P90" s="12" t="s">
        <v>12</v>
      </c>
      <c r="Q90" s="12" t="s">
        <v>13</v>
      </c>
      <c r="R90" s="12" t="s">
        <v>14</v>
      </c>
      <c r="S90" s="12" t="s">
        <v>15</v>
      </c>
      <c r="T90" s="12" t="s">
        <v>16</v>
      </c>
      <c r="U90" s="12" t="s">
        <v>17</v>
      </c>
      <c r="V90" s="12" t="s">
        <v>18</v>
      </c>
      <c r="W90" s="12" t="s">
        <v>19</v>
      </c>
      <c r="X90" s="13" t="s">
        <v>84</v>
      </c>
      <c r="Y90" s="76" t="s">
        <v>20</v>
      </c>
    </row>
    <row r="91" spans="1:25" ht="28.5" customHeight="1">
      <c r="A91" s="77" t="s">
        <v>21</v>
      </c>
      <c r="B91" s="32"/>
      <c r="C91" s="78"/>
      <c r="D91" s="79" t="s">
        <v>22</v>
      </c>
      <c r="E91" s="79" t="s">
        <v>23</v>
      </c>
      <c r="F91" s="79" t="s">
        <v>24</v>
      </c>
      <c r="G91" s="79" t="s">
        <v>25</v>
      </c>
      <c r="H91" s="79" t="s">
        <v>26</v>
      </c>
      <c r="I91" s="79" t="s">
        <v>27</v>
      </c>
      <c r="J91" s="79" t="s">
        <v>28</v>
      </c>
      <c r="K91" s="79" t="s">
        <v>29</v>
      </c>
      <c r="L91" s="79" t="s">
        <v>30</v>
      </c>
      <c r="M91" s="79" t="s">
        <v>31</v>
      </c>
      <c r="N91" s="79" t="s">
        <v>32</v>
      </c>
      <c r="O91" s="79" t="s">
        <v>33</v>
      </c>
      <c r="P91" s="79" t="s">
        <v>34</v>
      </c>
      <c r="Q91" s="79" t="s">
        <v>35</v>
      </c>
      <c r="R91" s="79" t="s">
        <v>36</v>
      </c>
      <c r="S91" s="79" t="s">
        <v>37</v>
      </c>
      <c r="T91" s="79" t="s">
        <v>38</v>
      </c>
      <c r="U91" s="79" t="s">
        <v>39</v>
      </c>
      <c r="V91" s="79" t="s">
        <v>40</v>
      </c>
      <c r="W91" s="79" t="s">
        <v>41</v>
      </c>
      <c r="X91" s="80"/>
      <c r="Y91" s="81"/>
    </row>
    <row r="92" spans="1:25" ht="28.5" customHeight="1">
      <c r="A92" s="21"/>
      <c r="B92" s="10"/>
      <c r="C92" s="2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3"/>
      <c r="Y92" s="82"/>
    </row>
    <row r="93" spans="1:25" ht="28.5" customHeight="1" thickBot="1">
      <c r="A93" s="108" t="s">
        <v>134</v>
      </c>
      <c r="B93" s="16" t="s">
        <v>135</v>
      </c>
      <c r="C93" s="25">
        <f>SUM(D93:Y93)</f>
        <v>917</v>
      </c>
      <c r="D93" s="109">
        <f aca="true" t="shared" si="7" ref="D93:Y93">SUM(D94:D96)</f>
        <v>0</v>
      </c>
      <c r="E93" s="109">
        <f t="shared" si="7"/>
        <v>0</v>
      </c>
      <c r="F93" s="109">
        <f t="shared" si="7"/>
        <v>0</v>
      </c>
      <c r="G93" s="109">
        <f t="shared" si="7"/>
        <v>0</v>
      </c>
      <c r="H93" s="109">
        <f t="shared" si="7"/>
        <v>0</v>
      </c>
      <c r="I93" s="109">
        <f t="shared" si="7"/>
        <v>0</v>
      </c>
      <c r="J93" s="109">
        <f t="shared" si="7"/>
        <v>0</v>
      </c>
      <c r="K93" s="109">
        <f t="shared" si="7"/>
        <v>0</v>
      </c>
      <c r="L93" s="109">
        <f t="shared" si="7"/>
        <v>3</v>
      </c>
      <c r="M93" s="109">
        <f t="shared" si="7"/>
        <v>3</v>
      </c>
      <c r="N93" s="109">
        <f t="shared" si="7"/>
        <v>4</v>
      </c>
      <c r="O93" s="109">
        <f t="shared" si="7"/>
        <v>16</v>
      </c>
      <c r="P93" s="109">
        <f t="shared" si="7"/>
        <v>34</v>
      </c>
      <c r="Q93" s="109">
        <f t="shared" si="7"/>
        <v>46</v>
      </c>
      <c r="R93" s="109">
        <f t="shared" si="7"/>
        <v>80</v>
      </c>
      <c r="S93" s="109">
        <f t="shared" si="7"/>
        <v>124</v>
      </c>
      <c r="T93" s="109">
        <f t="shared" si="7"/>
        <v>171</v>
      </c>
      <c r="U93" s="109">
        <f t="shared" si="7"/>
        <v>219</v>
      </c>
      <c r="V93" s="109">
        <f t="shared" si="7"/>
        <v>152</v>
      </c>
      <c r="W93" s="109">
        <f t="shared" si="7"/>
        <v>54</v>
      </c>
      <c r="X93" s="109">
        <f t="shared" si="7"/>
        <v>11</v>
      </c>
      <c r="Y93" s="94">
        <f t="shared" si="7"/>
        <v>0</v>
      </c>
    </row>
    <row r="94" spans="1:25" s="28" customFormat="1" ht="28.5" customHeight="1">
      <c r="A94" s="95" t="s">
        <v>136</v>
      </c>
      <c r="B94" s="32" t="s">
        <v>137</v>
      </c>
      <c r="C94" s="25">
        <f>SUM(D94:Y94)</f>
        <v>122</v>
      </c>
      <c r="D94" s="73" t="s">
        <v>46</v>
      </c>
      <c r="E94" s="73" t="s">
        <v>46</v>
      </c>
      <c r="F94" s="73" t="s">
        <v>46</v>
      </c>
      <c r="G94" s="73" t="s">
        <v>46</v>
      </c>
      <c r="H94" s="73" t="s">
        <v>46</v>
      </c>
      <c r="I94" s="73" t="s">
        <v>46</v>
      </c>
      <c r="J94" s="73" t="s">
        <v>46</v>
      </c>
      <c r="K94" s="73" t="s">
        <v>46</v>
      </c>
      <c r="L94" s="73">
        <v>1</v>
      </c>
      <c r="M94" s="73">
        <v>1</v>
      </c>
      <c r="N94" s="73">
        <v>1</v>
      </c>
      <c r="O94" s="73">
        <v>2</v>
      </c>
      <c r="P94" s="73">
        <v>2</v>
      </c>
      <c r="Q94" s="73">
        <v>7</v>
      </c>
      <c r="R94" s="73">
        <v>9</v>
      </c>
      <c r="S94" s="73">
        <v>17</v>
      </c>
      <c r="T94" s="73">
        <v>18</v>
      </c>
      <c r="U94" s="73">
        <v>34</v>
      </c>
      <c r="V94" s="73">
        <v>23</v>
      </c>
      <c r="W94" s="73">
        <v>5</v>
      </c>
      <c r="X94" s="74">
        <v>2</v>
      </c>
      <c r="Y94" s="91" t="s">
        <v>46</v>
      </c>
    </row>
    <row r="95" spans="1:25" ht="28.5" customHeight="1">
      <c r="A95" s="83" t="s">
        <v>138</v>
      </c>
      <c r="B95" s="32" t="s">
        <v>139</v>
      </c>
      <c r="C95" s="25">
        <f>SUM(D95:Y95)</f>
        <v>565</v>
      </c>
      <c r="D95" s="70" t="s">
        <v>46</v>
      </c>
      <c r="E95" s="70" t="s">
        <v>46</v>
      </c>
      <c r="F95" s="70" t="s">
        <v>46</v>
      </c>
      <c r="G95" s="70" t="s">
        <v>46</v>
      </c>
      <c r="H95" s="70" t="s">
        <v>46</v>
      </c>
      <c r="I95" s="70" t="s">
        <v>46</v>
      </c>
      <c r="J95" s="70" t="s">
        <v>46</v>
      </c>
      <c r="K95" s="70" t="s">
        <v>46</v>
      </c>
      <c r="L95" s="70">
        <v>1</v>
      </c>
      <c r="M95" s="70">
        <v>2</v>
      </c>
      <c r="N95" s="70">
        <v>3</v>
      </c>
      <c r="O95" s="70">
        <v>11</v>
      </c>
      <c r="P95" s="70">
        <v>24</v>
      </c>
      <c r="Q95" s="70">
        <v>30</v>
      </c>
      <c r="R95" s="70">
        <v>55</v>
      </c>
      <c r="S95" s="70">
        <v>81</v>
      </c>
      <c r="T95" s="70">
        <v>119</v>
      </c>
      <c r="U95" s="70">
        <v>125</v>
      </c>
      <c r="V95" s="70">
        <v>86</v>
      </c>
      <c r="W95" s="71">
        <v>25</v>
      </c>
      <c r="X95" s="84">
        <v>3</v>
      </c>
      <c r="Y95" s="84" t="s">
        <v>46</v>
      </c>
    </row>
    <row r="96" spans="1:25" s="28" customFormat="1" ht="28.5" customHeight="1">
      <c r="A96" s="95" t="s">
        <v>140</v>
      </c>
      <c r="B96" s="32" t="s">
        <v>141</v>
      </c>
      <c r="C96" s="25">
        <f>SUM(D96:Y96)</f>
        <v>230</v>
      </c>
      <c r="D96" s="73" t="s">
        <v>46</v>
      </c>
      <c r="E96" s="73" t="s">
        <v>46</v>
      </c>
      <c r="F96" s="73" t="s">
        <v>46</v>
      </c>
      <c r="G96" s="73" t="s">
        <v>46</v>
      </c>
      <c r="H96" s="73" t="s">
        <v>46</v>
      </c>
      <c r="I96" s="73" t="s">
        <v>46</v>
      </c>
      <c r="J96" s="73" t="s">
        <v>46</v>
      </c>
      <c r="K96" s="73" t="s">
        <v>46</v>
      </c>
      <c r="L96" s="73">
        <v>1</v>
      </c>
      <c r="M96" s="73" t="s">
        <v>46</v>
      </c>
      <c r="N96" s="73" t="s">
        <v>46</v>
      </c>
      <c r="O96" s="73">
        <v>3</v>
      </c>
      <c r="P96" s="73">
        <v>8</v>
      </c>
      <c r="Q96" s="73">
        <v>9</v>
      </c>
      <c r="R96" s="73">
        <v>16</v>
      </c>
      <c r="S96" s="73">
        <v>26</v>
      </c>
      <c r="T96" s="73">
        <v>34</v>
      </c>
      <c r="U96" s="73">
        <v>60</v>
      </c>
      <c r="V96" s="73">
        <v>43</v>
      </c>
      <c r="W96" s="73">
        <v>24</v>
      </c>
      <c r="X96" s="74">
        <v>6</v>
      </c>
      <c r="Y96" s="91" t="s">
        <v>46</v>
      </c>
    </row>
    <row r="97" spans="1:2" ht="28.5" customHeight="1">
      <c r="A97" s="44"/>
      <c r="B97" s="45"/>
    </row>
    <row r="98" spans="1:25" ht="28.5" customHeight="1">
      <c r="A98" s="3"/>
      <c r="B98" s="4" t="s">
        <v>179</v>
      </c>
      <c r="C98" s="85"/>
      <c r="D98" s="47"/>
      <c r="E98" s="113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8"/>
      <c r="Y98" s="47"/>
    </row>
    <row r="99" spans="1:25" ht="28.5" customHeight="1">
      <c r="A99" s="9" t="s">
        <v>0</v>
      </c>
      <c r="B99" s="114" t="s">
        <v>1</v>
      </c>
      <c r="C99" s="115" t="s">
        <v>2</v>
      </c>
      <c r="D99" s="116" t="s">
        <v>3</v>
      </c>
      <c r="E99" s="12" t="s">
        <v>180</v>
      </c>
      <c r="F99" s="116" t="s">
        <v>4</v>
      </c>
      <c r="G99" s="116" t="s">
        <v>5</v>
      </c>
      <c r="H99" s="116" t="s">
        <v>6</v>
      </c>
      <c r="I99" s="116" t="s">
        <v>7</v>
      </c>
      <c r="J99" s="116" t="s">
        <v>8</v>
      </c>
      <c r="K99" s="116" t="s">
        <v>9</v>
      </c>
      <c r="L99" s="116" t="s">
        <v>10</v>
      </c>
      <c r="M99" s="116" t="s">
        <v>11</v>
      </c>
      <c r="N99" s="116" t="s">
        <v>82</v>
      </c>
      <c r="O99" s="116" t="s">
        <v>83</v>
      </c>
      <c r="P99" s="116" t="s">
        <v>12</v>
      </c>
      <c r="Q99" s="116" t="s">
        <v>13</v>
      </c>
      <c r="R99" s="116" t="s">
        <v>14</v>
      </c>
      <c r="S99" s="116" t="s">
        <v>15</v>
      </c>
      <c r="T99" s="116" t="s">
        <v>16</v>
      </c>
      <c r="U99" s="116" t="s">
        <v>17</v>
      </c>
      <c r="V99" s="116" t="s">
        <v>18</v>
      </c>
      <c r="W99" s="116" t="s">
        <v>19</v>
      </c>
      <c r="X99" s="117" t="s">
        <v>84</v>
      </c>
      <c r="Y99" s="76" t="s">
        <v>20</v>
      </c>
    </row>
    <row r="100" spans="1:25" ht="28.5" customHeight="1">
      <c r="A100" s="77" t="s">
        <v>21</v>
      </c>
      <c r="B100" s="32"/>
      <c r="C100" s="78"/>
      <c r="D100" s="79" t="s">
        <v>22</v>
      </c>
      <c r="E100" s="79" t="s">
        <v>23</v>
      </c>
      <c r="F100" s="79" t="s">
        <v>24</v>
      </c>
      <c r="G100" s="79" t="s">
        <v>25</v>
      </c>
      <c r="H100" s="79" t="s">
        <v>26</v>
      </c>
      <c r="I100" s="79" t="s">
        <v>27</v>
      </c>
      <c r="J100" s="79" t="s">
        <v>28</v>
      </c>
      <c r="K100" s="79" t="s">
        <v>29</v>
      </c>
      <c r="L100" s="79" t="s">
        <v>30</v>
      </c>
      <c r="M100" s="79" t="s">
        <v>31</v>
      </c>
      <c r="N100" s="79" t="s">
        <v>32</v>
      </c>
      <c r="O100" s="79" t="s">
        <v>33</v>
      </c>
      <c r="P100" s="79" t="s">
        <v>34</v>
      </c>
      <c r="Q100" s="79" t="s">
        <v>35</v>
      </c>
      <c r="R100" s="79" t="s">
        <v>36</v>
      </c>
      <c r="S100" s="79" t="s">
        <v>37</v>
      </c>
      <c r="T100" s="79" t="s">
        <v>38</v>
      </c>
      <c r="U100" s="79" t="s">
        <v>39</v>
      </c>
      <c r="V100" s="79" t="s">
        <v>40</v>
      </c>
      <c r="W100" s="79" t="s">
        <v>41</v>
      </c>
      <c r="X100" s="80"/>
      <c r="Y100" s="81"/>
    </row>
    <row r="101" spans="1:25" ht="28.5" customHeight="1">
      <c r="A101" s="21"/>
      <c r="B101" s="10"/>
      <c r="C101" s="2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3"/>
      <c r="Y101" s="82"/>
    </row>
    <row r="102" spans="1:25" s="28" customFormat="1" ht="28.5" customHeight="1">
      <c r="A102" s="95" t="s">
        <v>142</v>
      </c>
      <c r="B102" s="32" t="s">
        <v>181</v>
      </c>
      <c r="C102" s="25">
        <f>SUM(D102:Y102)</f>
        <v>659</v>
      </c>
      <c r="D102" s="73" t="s">
        <v>46</v>
      </c>
      <c r="E102" s="73" t="s">
        <v>46</v>
      </c>
      <c r="F102" s="73" t="s">
        <v>46</v>
      </c>
      <c r="G102" s="73" t="s">
        <v>46</v>
      </c>
      <c r="H102" s="73">
        <v>1</v>
      </c>
      <c r="I102" s="73">
        <v>1</v>
      </c>
      <c r="J102" s="73">
        <v>2</v>
      </c>
      <c r="K102" s="73">
        <v>3</v>
      </c>
      <c r="L102" s="73">
        <v>6</v>
      </c>
      <c r="M102" s="73">
        <v>8</v>
      </c>
      <c r="N102" s="73">
        <v>8</v>
      </c>
      <c r="O102" s="73">
        <v>26</v>
      </c>
      <c r="P102" s="73">
        <v>48</v>
      </c>
      <c r="Q102" s="73">
        <v>53</v>
      </c>
      <c r="R102" s="73">
        <v>102</v>
      </c>
      <c r="S102" s="73">
        <v>88</v>
      </c>
      <c r="T102" s="73">
        <v>126</v>
      </c>
      <c r="U102" s="73">
        <v>113</v>
      </c>
      <c r="V102" s="73">
        <v>55</v>
      </c>
      <c r="W102" s="73">
        <v>13</v>
      </c>
      <c r="X102" s="73">
        <v>6</v>
      </c>
      <c r="Y102" s="91" t="s">
        <v>46</v>
      </c>
    </row>
    <row r="103" spans="1:25" s="28" customFormat="1" ht="28.5" customHeight="1">
      <c r="A103" s="118"/>
      <c r="B103" s="119"/>
      <c r="C103" s="120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2"/>
      <c r="Y103" s="121"/>
    </row>
    <row r="104" spans="1:25" ht="28.5" customHeight="1">
      <c r="A104" s="3"/>
      <c r="B104" s="4" t="s">
        <v>182</v>
      </c>
      <c r="C104" s="85"/>
      <c r="D104" s="47"/>
      <c r="E104" s="113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8"/>
      <c r="Y104" s="47"/>
    </row>
    <row r="105" spans="1:25" ht="28.5" customHeight="1">
      <c r="A105" s="9" t="s">
        <v>0</v>
      </c>
      <c r="B105" s="114" t="s">
        <v>1</v>
      </c>
      <c r="C105" s="115" t="s">
        <v>2</v>
      </c>
      <c r="D105" s="116" t="s">
        <v>3</v>
      </c>
      <c r="E105" s="12" t="s">
        <v>180</v>
      </c>
      <c r="F105" s="116" t="s">
        <v>4</v>
      </c>
      <c r="G105" s="116" t="s">
        <v>5</v>
      </c>
      <c r="H105" s="116" t="s">
        <v>6</v>
      </c>
      <c r="I105" s="116" t="s">
        <v>7</v>
      </c>
      <c r="J105" s="116" t="s">
        <v>8</v>
      </c>
      <c r="K105" s="116" t="s">
        <v>9</v>
      </c>
      <c r="L105" s="116" t="s">
        <v>10</v>
      </c>
      <c r="M105" s="116" t="s">
        <v>11</v>
      </c>
      <c r="N105" s="116" t="s">
        <v>82</v>
      </c>
      <c r="O105" s="116" t="s">
        <v>83</v>
      </c>
      <c r="P105" s="116" t="s">
        <v>12</v>
      </c>
      <c r="Q105" s="116" t="s">
        <v>13</v>
      </c>
      <c r="R105" s="116" t="s">
        <v>14</v>
      </c>
      <c r="S105" s="116" t="s">
        <v>15</v>
      </c>
      <c r="T105" s="116" t="s">
        <v>16</v>
      </c>
      <c r="U105" s="116" t="s">
        <v>17</v>
      </c>
      <c r="V105" s="116" t="s">
        <v>18</v>
      </c>
      <c r="W105" s="116" t="s">
        <v>19</v>
      </c>
      <c r="X105" s="117" t="s">
        <v>84</v>
      </c>
      <c r="Y105" s="76" t="s">
        <v>20</v>
      </c>
    </row>
    <row r="106" spans="1:25" ht="28.5" customHeight="1">
      <c r="A106" s="77" t="s">
        <v>21</v>
      </c>
      <c r="B106" s="32"/>
      <c r="C106" s="78"/>
      <c r="D106" s="79" t="s">
        <v>22</v>
      </c>
      <c r="E106" s="79" t="s">
        <v>23</v>
      </c>
      <c r="F106" s="79" t="s">
        <v>24</v>
      </c>
      <c r="G106" s="79" t="s">
        <v>25</v>
      </c>
      <c r="H106" s="79" t="s">
        <v>26</v>
      </c>
      <c r="I106" s="79" t="s">
        <v>27</v>
      </c>
      <c r="J106" s="79" t="s">
        <v>28</v>
      </c>
      <c r="K106" s="79" t="s">
        <v>29</v>
      </c>
      <c r="L106" s="79" t="s">
        <v>30</v>
      </c>
      <c r="M106" s="79" t="s">
        <v>31</v>
      </c>
      <c r="N106" s="79" t="s">
        <v>32</v>
      </c>
      <c r="O106" s="79" t="s">
        <v>33</v>
      </c>
      <c r="P106" s="79" t="s">
        <v>34</v>
      </c>
      <c r="Q106" s="79" t="s">
        <v>35</v>
      </c>
      <c r="R106" s="79" t="s">
        <v>36</v>
      </c>
      <c r="S106" s="79" t="s">
        <v>37</v>
      </c>
      <c r="T106" s="79" t="s">
        <v>38</v>
      </c>
      <c r="U106" s="79" t="s">
        <v>39</v>
      </c>
      <c r="V106" s="79" t="s">
        <v>40</v>
      </c>
      <c r="W106" s="79" t="s">
        <v>41</v>
      </c>
      <c r="X106" s="80"/>
      <c r="Y106" s="81"/>
    </row>
    <row r="107" spans="1:25" ht="28.5" customHeight="1">
      <c r="A107" s="21"/>
      <c r="B107" s="10"/>
      <c r="C107" s="2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3"/>
      <c r="Y107" s="82"/>
    </row>
    <row r="108" spans="1:25" s="28" customFormat="1" ht="28.5" customHeight="1" thickBot="1">
      <c r="A108" s="123" t="s">
        <v>143</v>
      </c>
      <c r="B108" s="16" t="s">
        <v>144</v>
      </c>
      <c r="C108" s="25">
        <f>SUM(D108:Y108)</f>
        <v>653</v>
      </c>
      <c r="D108" s="124">
        <f aca="true" t="shared" si="8" ref="D108:Y108">SUM(D109:D110)</f>
        <v>3</v>
      </c>
      <c r="E108" s="124">
        <f t="shared" si="8"/>
        <v>0</v>
      </c>
      <c r="F108" s="124">
        <f t="shared" si="8"/>
        <v>0</v>
      </c>
      <c r="G108" s="124">
        <f t="shared" si="8"/>
        <v>0</v>
      </c>
      <c r="H108" s="124">
        <f t="shared" si="8"/>
        <v>0</v>
      </c>
      <c r="I108" s="124">
        <f t="shared" si="8"/>
        <v>1</v>
      </c>
      <c r="J108" s="124">
        <f t="shared" si="8"/>
        <v>2</v>
      </c>
      <c r="K108" s="124">
        <f t="shared" si="8"/>
        <v>7</v>
      </c>
      <c r="L108" s="124">
        <f t="shared" si="8"/>
        <v>20</v>
      </c>
      <c r="M108" s="124">
        <f t="shared" si="8"/>
        <v>29</v>
      </c>
      <c r="N108" s="124">
        <f t="shared" si="8"/>
        <v>31</v>
      </c>
      <c r="O108" s="124">
        <f t="shared" si="8"/>
        <v>44</v>
      </c>
      <c r="P108" s="124">
        <f t="shared" si="8"/>
        <v>85</v>
      </c>
      <c r="Q108" s="124">
        <f t="shared" si="8"/>
        <v>83</v>
      </c>
      <c r="R108" s="124">
        <f t="shared" si="8"/>
        <v>91</v>
      </c>
      <c r="S108" s="124">
        <f t="shared" si="8"/>
        <v>95</v>
      </c>
      <c r="T108" s="124">
        <f t="shared" si="8"/>
        <v>90</v>
      </c>
      <c r="U108" s="124">
        <f t="shared" si="8"/>
        <v>47</v>
      </c>
      <c r="V108" s="124">
        <f t="shared" si="8"/>
        <v>16</v>
      </c>
      <c r="W108" s="124">
        <f t="shared" si="8"/>
        <v>8</v>
      </c>
      <c r="X108" s="124">
        <f t="shared" si="8"/>
        <v>1</v>
      </c>
      <c r="Y108" s="65">
        <f t="shared" si="8"/>
        <v>0</v>
      </c>
    </row>
    <row r="109" spans="1:25" ht="28.5" customHeight="1">
      <c r="A109" s="83" t="s">
        <v>145</v>
      </c>
      <c r="B109" s="101" t="s">
        <v>146</v>
      </c>
      <c r="C109" s="25">
        <f>SUM(D109:Y109)</f>
        <v>344</v>
      </c>
      <c r="D109" s="70" t="s">
        <v>46</v>
      </c>
      <c r="E109" s="70" t="s">
        <v>46</v>
      </c>
      <c r="F109" s="70" t="s">
        <v>46</v>
      </c>
      <c r="G109" s="70" t="s">
        <v>46</v>
      </c>
      <c r="H109" s="70" t="s">
        <v>46</v>
      </c>
      <c r="I109" s="70" t="s">
        <v>46</v>
      </c>
      <c r="J109" s="70">
        <v>1</v>
      </c>
      <c r="K109" s="70">
        <v>3</v>
      </c>
      <c r="L109" s="70">
        <v>6</v>
      </c>
      <c r="M109" s="70">
        <v>10</v>
      </c>
      <c r="N109" s="70">
        <v>13</v>
      </c>
      <c r="O109" s="70">
        <v>13</v>
      </c>
      <c r="P109" s="70">
        <v>45</v>
      </c>
      <c r="Q109" s="70">
        <v>45</v>
      </c>
      <c r="R109" s="70">
        <v>48</v>
      </c>
      <c r="S109" s="70">
        <v>61</v>
      </c>
      <c r="T109" s="70">
        <v>56</v>
      </c>
      <c r="U109" s="70">
        <v>30</v>
      </c>
      <c r="V109" s="70">
        <v>8</v>
      </c>
      <c r="W109" s="70">
        <v>5</v>
      </c>
      <c r="X109" s="71" t="s">
        <v>46</v>
      </c>
      <c r="Y109" s="84" t="s">
        <v>46</v>
      </c>
    </row>
    <row r="110" spans="1:25" ht="28.5" customHeight="1">
      <c r="A110" s="83" t="s">
        <v>147</v>
      </c>
      <c r="B110" s="32" t="s">
        <v>148</v>
      </c>
      <c r="C110" s="25">
        <f>SUM(D110:Y110)</f>
        <v>309</v>
      </c>
      <c r="D110" s="70">
        <v>3</v>
      </c>
      <c r="E110" s="70" t="s">
        <v>46</v>
      </c>
      <c r="F110" s="70" t="s">
        <v>46</v>
      </c>
      <c r="G110" s="70" t="s">
        <v>46</v>
      </c>
      <c r="H110" s="70" t="s">
        <v>46</v>
      </c>
      <c r="I110" s="70">
        <v>1</v>
      </c>
      <c r="J110" s="70">
        <v>1</v>
      </c>
      <c r="K110" s="70">
        <v>4</v>
      </c>
      <c r="L110" s="70">
        <v>14</v>
      </c>
      <c r="M110" s="70">
        <v>19</v>
      </c>
      <c r="N110" s="70">
        <v>18</v>
      </c>
      <c r="O110" s="70">
        <v>31</v>
      </c>
      <c r="P110" s="70">
        <v>40</v>
      </c>
      <c r="Q110" s="70">
        <v>38</v>
      </c>
      <c r="R110" s="70">
        <v>43</v>
      </c>
      <c r="S110" s="70">
        <v>34</v>
      </c>
      <c r="T110" s="70">
        <v>34</v>
      </c>
      <c r="U110" s="70">
        <v>17</v>
      </c>
      <c r="V110" s="70">
        <v>8</v>
      </c>
      <c r="W110" s="70">
        <v>3</v>
      </c>
      <c r="X110" s="71">
        <v>1</v>
      </c>
      <c r="Y110" s="84" t="s">
        <v>46</v>
      </c>
    </row>
    <row r="111" spans="1:25" ht="28.5" customHeight="1">
      <c r="A111" s="125"/>
      <c r="B111" s="119"/>
      <c r="C111" s="120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7"/>
      <c r="Y111" s="126"/>
    </row>
    <row r="112" spans="1:25" ht="28.5" customHeight="1">
      <c r="A112" s="3"/>
      <c r="B112" s="4" t="s">
        <v>183</v>
      </c>
      <c r="C112" s="5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50"/>
      <c r="Y112" s="6"/>
    </row>
    <row r="113" spans="1:25" ht="28.5" customHeight="1">
      <c r="A113" s="9" t="s">
        <v>0</v>
      </c>
      <c r="B113" s="10" t="s">
        <v>1</v>
      </c>
      <c r="C113" s="22" t="s">
        <v>2</v>
      </c>
      <c r="D113" s="12" t="s">
        <v>3</v>
      </c>
      <c r="E113" s="12" t="s">
        <v>184</v>
      </c>
      <c r="F113" s="12" t="s">
        <v>4</v>
      </c>
      <c r="G113" s="12" t="s">
        <v>5</v>
      </c>
      <c r="H113" s="12" t="s">
        <v>6</v>
      </c>
      <c r="I113" s="12" t="s">
        <v>7</v>
      </c>
      <c r="J113" s="12" t="s">
        <v>8</v>
      </c>
      <c r="K113" s="12" t="s">
        <v>9</v>
      </c>
      <c r="L113" s="12" t="s">
        <v>10</v>
      </c>
      <c r="M113" s="12" t="s">
        <v>11</v>
      </c>
      <c r="N113" s="12" t="s">
        <v>82</v>
      </c>
      <c r="O113" s="12" t="s">
        <v>83</v>
      </c>
      <c r="P113" s="12" t="s">
        <v>12</v>
      </c>
      <c r="Q113" s="12" t="s">
        <v>13</v>
      </c>
      <c r="R113" s="12" t="s">
        <v>14</v>
      </c>
      <c r="S113" s="12" t="s">
        <v>15</v>
      </c>
      <c r="T113" s="12" t="s">
        <v>16</v>
      </c>
      <c r="U113" s="12" t="s">
        <v>17</v>
      </c>
      <c r="V113" s="12" t="s">
        <v>18</v>
      </c>
      <c r="W113" s="12" t="s">
        <v>19</v>
      </c>
      <c r="X113" s="13" t="s">
        <v>84</v>
      </c>
      <c r="Y113" s="76" t="s">
        <v>20</v>
      </c>
    </row>
    <row r="114" spans="1:25" ht="28.5" customHeight="1">
      <c r="A114" s="77" t="s">
        <v>21</v>
      </c>
      <c r="B114" s="32"/>
      <c r="C114" s="78"/>
      <c r="D114" s="79" t="s">
        <v>22</v>
      </c>
      <c r="E114" s="79" t="s">
        <v>23</v>
      </c>
      <c r="F114" s="79" t="s">
        <v>24</v>
      </c>
      <c r="G114" s="79" t="s">
        <v>25</v>
      </c>
      <c r="H114" s="79" t="s">
        <v>26</v>
      </c>
      <c r="I114" s="79" t="s">
        <v>27</v>
      </c>
      <c r="J114" s="79" t="s">
        <v>28</v>
      </c>
      <c r="K114" s="79" t="s">
        <v>29</v>
      </c>
      <c r="L114" s="79" t="s">
        <v>30</v>
      </c>
      <c r="M114" s="79" t="s">
        <v>31</v>
      </c>
      <c r="N114" s="79" t="s">
        <v>32</v>
      </c>
      <c r="O114" s="79" t="s">
        <v>33</v>
      </c>
      <c r="P114" s="79" t="s">
        <v>34</v>
      </c>
      <c r="Q114" s="79" t="s">
        <v>35</v>
      </c>
      <c r="R114" s="79" t="s">
        <v>36</v>
      </c>
      <c r="S114" s="79" t="s">
        <v>37</v>
      </c>
      <c r="T114" s="79" t="s">
        <v>38</v>
      </c>
      <c r="U114" s="79" t="s">
        <v>39</v>
      </c>
      <c r="V114" s="79" t="s">
        <v>40</v>
      </c>
      <c r="W114" s="79" t="s">
        <v>41</v>
      </c>
      <c r="X114" s="80"/>
      <c r="Y114" s="81"/>
    </row>
    <row r="115" spans="1:25" ht="28.5" customHeight="1">
      <c r="A115" s="21"/>
      <c r="B115" s="10"/>
      <c r="C115" s="2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3"/>
      <c r="Y115" s="82"/>
    </row>
    <row r="116" spans="1:25" ht="28.5" customHeight="1">
      <c r="A116" s="83" t="s">
        <v>149</v>
      </c>
      <c r="B116" s="128" t="s">
        <v>150</v>
      </c>
      <c r="C116" s="25">
        <f>SUM(D116:Y116)</f>
        <v>649</v>
      </c>
      <c r="D116" s="70" t="s">
        <v>46</v>
      </c>
      <c r="E116" s="70" t="s">
        <v>46</v>
      </c>
      <c r="F116" s="70" t="s">
        <v>46</v>
      </c>
      <c r="G116" s="70" t="s">
        <v>46</v>
      </c>
      <c r="H116" s="70" t="s">
        <v>46</v>
      </c>
      <c r="I116" s="70" t="s">
        <v>46</v>
      </c>
      <c r="J116" s="70">
        <v>1</v>
      </c>
      <c r="K116" s="70">
        <v>4</v>
      </c>
      <c r="L116" s="70">
        <v>6</v>
      </c>
      <c r="M116" s="70">
        <v>11</v>
      </c>
      <c r="N116" s="70">
        <v>12</v>
      </c>
      <c r="O116" s="70">
        <v>21</v>
      </c>
      <c r="P116" s="70">
        <v>56</v>
      </c>
      <c r="Q116" s="70">
        <v>63</v>
      </c>
      <c r="R116" s="70">
        <v>82</v>
      </c>
      <c r="S116" s="70">
        <v>108</v>
      </c>
      <c r="T116" s="70">
        <v>124</v>
      </c>
      <c r="U116" s="70">
        <v>86</v>
      </c>
      <c r="V116" s="70">
        <v>54</v>
      </c>
      <c r="W116" s="70">
        <v>19</v>
      </c>
      <c r="X116" s="71">
        <v>2</v>
      </c>
      <c r="Y116" s="84" t="s">
        <v>46</v>
      </c>
    </row>
    <row r="117" spans="1:25" ht="28.5" customHeight="1">
      <c r="A117" s="125"/>
      <c r="B117" s="129"/>
      <c r="C117" s="120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7"/>
      <c r="Y117" s="126"/>
    </row>
    <row r="118" spans="1:25" s="28" customFormat="1" ht="28.5" customHeight="1">
      <c r="A118" s="118"/>
      <c r="B118" s="119"/>
      <c r="C118" s="120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2"/>
      <c r="Y118" s="121"/>
    </row>
    <row r="119" spans="1:25" ht="28.5" customHeight="1">
      <c r="A119" s="44"/>
      <c r="B119" s="45"/>
      <c r="C119" s="85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8"/>
      <c r="Y119" s="47"/>
    </row>
    <row r="120" spans="1:2" ht="28.5" customHeight="1">
      <c r="A120" s="44"/>
      <c r="B120" s="45"/>
    </row>
    <row r="121" spans="1:2" ht="28.5" customHeight="1">
      <c r="A121" s="44"/>
      <c r="B121" s="45"/>
    </row>
  </sheetData>
  <sheetProtection/>
  <mergeCells count="2">
    <mergeCell ref="X3:Y3"/>
    <mergeCell ref="A1:Y1"/>
  </mergeCells>
  <printOptions/>
  <pageMargins left="0.5118110236220472" right="0.15748031496062992" top="0.7480314960629921" bottom="0.984251968503937" header="0.5118110236220472" footer="0.5118110236220472"/>
  <pageSetup horizontalDpi="600" verticalDpi="600" orientation="portrait" paperSize="9" scale="40" r:id="rId2"/>
  <headerFooter alignWithMargins="0">
    <oddHeader>&amp;L&amp;G</oddHeader>
  </headerFooter>
  <rowBreaks count="1" manualBreakCount="1">
    <brk id="52" max="2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2013-09-06T12:17:30Z</dcterms:created>
  <dcterms:modified xsi:type="dcterms:W3CDTF">2013-09-06T12:19:13Z</dcterms:modified>
  <cp:category/>
  <cp:version/>
  <cp:contentType/>
  <cp:contentStatus/>
</cp:coreProperties>
</file>