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505" activeTab="0"/>
  </bookViews>
  <sheets>
    <sheet name="１ " sheetId="1" r:id="rId1"/>
  </sheets>
  <definedNames>
    <definedName name="_xlnm.Print_Area" localSheetId="0">'１ '!$A$1:$K$35</definedName>
  </definedNames>
  <calcPr fullCalcOnLoad="1"/>
</workbook>
</file>

<file path=xl/sharedStrings.xml><?xml version="1.0" encoding="utf-8"?>
<sst xmlns="http://schemas.openxmlformats.org/spreadsheetml/2006/main" count="99" uniqueCount="90">
  <si>
    <t xml:space="preserve"> 前年との差 </t>
  </si>
  <si>
    <t xml:space="preserve"> 千葉県 </t>
  </si>
  <si>
    <t xml:space="preserve"> 全　国 </t>
  </si>
  <si>
    <t>出生</t>
  </si>
  <si>
    <t>死亡</t>
  </si>
  <si>
    <t>乳児死亡</t>
  </si>
  <si>
    <t>自然増加</t>
  </si>
  <si>
    <t>死産</t>
  </si>
  <si>
    <t>周産期死亡</t>
  </si>
  <si>
    <t>婚姻</t>
  </si>
  <si>
    <t>離婚</t>
  </si>
  <si>
    <t>出生率(人口千対)</t>
  </si>
  <si>
    <t>死亡率(人口千対)</t>
  </si>
  <si>
    <t>乳児死亡(出生千対)</t>
  </si>
  <si>
    <t>新生児死亡
(出生千対)</t>
  </si>
  <si>
    <t>自然増加(人口千対)</t>
  </si>
  <si>
    <t>婚姻率(人口千対)</t>
  </si>
  <si>
    <t>離婚率(人口千対)</t>
  </si>
  <si>
    <t>合計特殊出生率</t>
  </si>
  <si>
    <t>資料 １</t>
  </si>
  <si>
    <t>人 口 動 態 総 覧</t>
  </si>
  <si>
    <t xml:space="preserve"> 実　　　数 (人)</t>
  </si>
  <si>
    <t>平成23年(A)</t>
  </si>
  <si>
    <t>平成22年(B)</t>
  </si>
  <si>
    <t>平成23年(C)</t>
  </si>
  <si>
    <t>平成22年(D)</t>
  </si>
  <si>
    <t>A-B</t>
  </si>
  <si>
    <t>C-D</t>
  </si>
  <si>
    <t>新生児死亡</t>
  </si>
  <si>
    <t>-</t>
  </si>
  <si>
    <t>総　　数</t>
  </si>
  <si>
    <t>自　　然</t>
  </si>
  <si>
    <t>44:00</t>
  </si>
  <si>
    <t>人　　工</t>
  </si>
  <si>
    <t>38:04</t>
  </si>
  <si>
    <t>総　　数</t>
  </si>
  <si>
    <t>妊娠満22週
以降の死産</t>
  </si>
  <si>
    <t>早期新生児死亡</t>
  </si>
  <si>
    <t xml:space="preserve">千葉県 </t>
  </si>
  <si>
    <t xml:space="preserve">全　国 </t>
  </si>
  <si>
    <t>千葉県順位</t>
  </si>
  <si>
    <t>第１位（率）</t>
  </si>
  <si>
    <t>最下位（率）</t>
  </si>
  <si>
    <t>平成23年</t>
  </si>
  <si>
    <t>平成22年</t>
  </si>
  <si>
    <t>沖縄県 12.1</t>
  </si>
  <si>
    <t>秋田県 6.2</t>
  </si>
  <si>
    <t>岩手県 17.0</t>
  </si>
  <si>
    <t>沖縄県 7.7</t>
  </si>
  <si>
    <t>徳島県 5.1</t>
  </si>
  <si>
    <t>愛媛県 1.1</t>
  </si>
  <si>
    <t>山梨県 0.3</t>
  </si>
  <si>
    <t>徳島県 2.5</t>
  </si>
  <si>
    <t xml:space="preserve"> 死産率
(出産千対)</t>
  </si>
  <si>
    <t>総　　数</t>
  </si>
  <si>
    <t>香川県 18.9</t>
  </si>
  <si>
    <t>高知県 32.3</t>
  </si>
  <si>
    <t>自　　然</t>
  </si>
  <si>
    <t>人　　工</t>
  </si>
  <si>
    <t>石川県 8.7</t>
  </si>
  <si>
    <t>周産期死亡率
(出産千対)</t>
  </si>
  <si>
    <t>高知県 5.7</t>
  </si>
  <si>
    <t>島根県 2.3</t>
  </si>
  <si>
    <t>東京都 6.8</t>
  </si>
  <si>
    <t>秋田県 3.8</t>
  </si>
  <si>
    <t>沖縄県 2.56</t>
  </si>
  <si>
    <t>富山県 1.33</t>
  </si>
  <si>
    <t>沖縄県 1.86</t>
  </si>
  <si>
    <t>東京都1.06</t>
  </si>
  <si>
    <t>※｢千葉県順位｣のうち、新生児死亡率、自然増加率、自然死産率及び人口死産率は厚生労働省の｢都道府県別統計表｣の高い方から数えたものである。</t>
  </si>
  <si>
    <t>(1)出生・自然増加・婚姻・離婚率は人口千対、死亡は人口10万対、乳児・新生児死亡率は出生千対、死産率は出産(出生＋死産)千対、周産期死亡率は出産(出生＋妊娠満22週以後の死産)千対である。</t>
  </si>
  <si>
    <t>(2)平成２３年の数値：厚生労働省「人口動態統計」</t>
  </si>
  <si>
    <t>10：26</t>
  </si>
  <si>
    <t>10：11</t>
  </si>
  <si>
    <t>74：52：19</t>
  </si>
  <si>
    <t>148：28：29</t>
  </si>
  <si>
    <t>17：16：42</t>
  </si>
  <si>
    <t>39：49：6</t>
  </si>
  <si>
    <t>48：40：0</t>
  </si>
  <si>
    <t>219：0：0</t>
  </si>
  <si>
    <t>16：20</t>
  </si>
  <si>
    <t>45：21</t>
  </si>
  <si>
    <t>平均発生間隔（時間：分：秒）</t>
  </si>
  <si>
    <t>沖縄県 4.5</t>
  </si>
  <si>
    <t>岩手県△10.0</t>
  </si>
  <si>
    <t>岐阜県8.7</t>
  </si>
  <si>
    <t>沖縄県 15.5</t>
  </si>
  <si>
    <t>宮崎県 20.2</t>
  </si>
  <si>
    <t>7：43：6</t>
  </si>
  <si>
    <t>13：56：57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</si>
</sst>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mm:ss;@"/>
    <numFmt numFmtId="225" formatCode="##.#"/>
    <numFmt numFmtId="226" formatCode="##.0"/>
    <numFmt numFmtId="227" formatCode="###\ ###\ ##0\ ;@"/>
    <numFmt numFmtId="228" formatCode="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3.5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78" fontId="25" fillId="0" borderId="14" xfId="0" applyNumberFormat="1" applyFont="1" applyFill="1" applyBorder="1" applyAlignment="1">
      <alignment horizontal="right" vertical="center"/>
    </xf>
    <xf numFmtId="179" fontId="25" fillId="24" borderId="14" xfId="0" applyNumberFormat="1" applyFont="1" applyFill="1" applyBorder="1" applyAlignment="1">
      <alignment horizontal="right" vertical="center"/>
    </xf>
    <xf numFmtId="179" fontId="25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99" fontId="25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93" fontId="25" fillId="0" borderId="14" xfId="0" applyNumberFormat="1" applyFont="1" applyFill="1" applyBorder="1" applyAlignment="1">
      <alignment horizontal="right" vertical="center"/>
    </xf>
    <xf numFmtId="179" fontId="25" fillId="0" borderId="14" xfId="0" applyNumberFormat="1" applyFont="1" applyFill="1" applyBorder="1" applyAlignment="1">
      <alignment horizontal="right" vertical="center"/>
    </xf>
    <xf numFmtId="179" fontId="25" fillId="0" borderId="14" xfId="49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202" fontId="25" fillId="0" borderId="14" xfId="0" applyNumberFormat="1" applyFont="1" applyFill="1" applyBorder="1" applyAlignment="1">
      <alignment horizontal="right" vertical="center"/>
    </xf>
    <xf numFmtId="202" fontId="25" fillId="0" borderId="14" xfId="49" applyNumberFormat="1" applyFont="1" applyFill="1" applyBorder="1" applyAlignment="1">
      <alignment vertical="center"/>
    </xf>
    <xf numFmtId="181" fontId="25" fillId="0" borderId="14" xfId="0" applyNumberFormat="1" applyFont="1" applyFill="1" applyBorder="1" applyAlignment="1">
      <alignment vertical="center"/>
    </xf>
    <xf numFmtId="191" fontId="25" fillId="0" borderId="14" xfId="0" applyNumberFormat="1" applyFont="1" applyFill="1" applyBorder="1" applyAlignment="1">
      <alignment horizontal="center" vertical="center" wrapText="1"/>
    </xf>
    <xf numFmtId="202" fontId="25" fillId="0" borderId="13" xfId="49" applyNumberFormat="1" applyFont="1" applyFill="1" applyBorder="1" applyAlignment="1">
      <alignment vertical="center"/>
    </xf>
    <xf numFmtId="222" fontId="25" fillId="0" borderId="16" xfId="0" applyNumberFormat="1" applyFont="1" applyFill="1" applyBorder="1" applyAlignment="1">
      <alignment horizontal="center" vertical="center"/>
    </xf>
    <xf numFmtId="189" fontId="25" fillId="0" borderId="14" xfId="0" applyNumberFormat="1" applyFont="1" applyFill="1" applyBorder="1" applyAlignment="1">
      <alignment horizontal="right" vertical="center"/>
    </xf>
    <xf numFmtId="191" fontId="25" fillId="0" borderId="14" xfId="0" applyNumberFormat="1" applyFont="1" applyFill="1" applyBorder="1" applyAlignment="1">
      <alignment vertical="center"/>
    </xf>
    <xf numFmtId="178" fontId="25" fillId="0" borderId="14" xfId="0" applyNumberFormat="1" applyFont="1" applyFill="1" applyBorder="1" applyAlignment="1">
      <alignment vertical="center"/>
    </xf>
    <xf numFmtId="191" fontId="25" fillId="0" borderId="14" xfId="0" applyNumberFormat="1" applyFont="1" applyFill="1" applyBorder="1" applyAlignment="1">
      <alignment horizontal="center" vertical="center" shrinkToFit="1"/>
    </xf>
    <xf numFmtId="191" fontId="25" fillId="0" borderId="14" xfId="0" applyNumberFormat="1" applyFont="1" applyFill="1" applyBorder="1" applyAlignment="1">
      <alignment horizontal="center" vertical="center"/>
    </xf>
    <xf numFmtId="200" fontId="25" fillId="0" borderId="14" xfId="0" applyNumberFormat="1" applyFont="1" applyFill="1" applyBorder="1" applyAlignment="1">
      <alignment horizontal="right" vertical="center"/>
    </xf>
    <xf numFmtId="203" fontId="25" fillId="0" borderId="14" xfId="0" applyNumberFormat="1" applyFont="1" applyFill="1" applyBorder="1" applyAlignment="1">
      <alignment horizontal="right" vertical="center"/>
    </xf>
    <xf numFmtId="203" fontId="25" fillId="0" borderId="13" xfId="49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textRotation="255"/>
    </xf>
    <xf numFmtId="0" fontId="26" fillId="0" borderId="19" xfId="0" applyFont="1" applyBorder="1" applyAlignment="1">
      <alignment horizontal="center" vertical="center" textRotation="255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26" fillId="0" borderId="14" xfId="0" applyFont="1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26" fillId="0" borderId="14" xfId="0" applyFont="1" applyBorder="1" applyAlignment="1">
      <alignment horizontal="distributed" vertical="center" wrapText="1"/>
    </xf>
    <xf numFmtId="0" fontId="26" fillId="0" borderId="20" xfId="0" applyFont="1" applyBorder="1" applyAlignment="1">
      <alignment horizontal="distributed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distributed" vertical="center" wrapText="1" shrinkToFit="1"/>
    </xf>
    <xf numFmtId="0" fontId="26" fillId="0" borderId="21" xfId="0" applyFont="1" applyBorder="1" applyAlignment="1">
      <alignment horizontal="distributed" vertical="center" wrapText="1" shrinkToFit="1"/>
    </xf>
    <xf numFmtId="0" fontId="26" fillId="0" borderId="15" xfId="0" applyFont="1" applyBorder="1" applyAlignment="1">
      <alignment horizontal="distributed" vertical="center" shrinkToFit="1"/>
    </xf>
    <xf numFmtId="0" fontId="24" fillId="0" borderId="0" xfId="0" applyFont="1" applyFill="1" applyAlignment="1">
      <alignment horizontal="left" vertical="center" wrapText="1"/>
    </xf>
    <xf numFmtId="0" fontId="26" fillId="0" borderId="11" xfId="0" applyFon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distributed" vertical="center" indent="1"/>
    </xf>
    <xf numFmtId="0" fontId="26" fillId="0" borderId="21" xfId="0" applyFont="1" applyBorder="1" applyAlignment="1">
      <alignment horizontal="distributed" vertical="center" indent="1"/>
    </xf>
    <xf numFmtId="0" fontId="26" fillId="0" borderId="15" xfId="0" applyFont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L35"/>
  <sheetViews>
    <sheetView tabSelected="1" zoomScale="85" zoomScaleNormal="85" zoomScaleSheetLayoutView="100" workbookViewId="0" topLeftCell="A1">
      <selection activeCell="I32" sqref="I32"/>
    </sheetView>
  </sheetViews>
  <sheetFormatPr defaultColWidth="9.00390625" defaultRowHeight="13.5"/>
  <cols>
    <col min="1" max="1" width="6.375" style="0" customWidth="1"/>
    <col min="2" max="2" width="9.375" style="0" customWidth="1"/>
    <col min="3" max="3" width="7.625" style="0" customWidth="1"/>
    <col min="4" max="7" width="10.875" style="0" customWidth="1"/>
    <col min="8" max="9" width="11.125" style="0" customWidth="1"/>
    <col min="10" max="10" width="12.25390625" style="0" customWidth="1"/>
    <col min="11" max="11" width="11.875" style="0" customWidth="1"/>
    <col min="12" max="12" width="2.625" style="0" customWidth="1"/>
  </cols>
  <sheetData>
    <row r="1" spans="1:11" ht="18.75">
      <c r="A1" s="1" t="s">
        <v>19</v>
      </c>
      <c r="B1" s="1"/>
      <c r="C1" s="2"/>
      <c r="D1" s="39" t="s">
        <v>20</v>
      </c>
      <c r="E1" s="39"/>
      <c r="F1" s="39"/>
      <c r="G1" s="39"/>
      <c r="H1" s="39"/>
      <c r="I1" s="39"/>
      <c r="J1" s="39"/>
      <c r="K1" s="2"/>
    </row>
    <row r="2" spans="1:11" ht="24" customHeight="1">
      <c r="A2" s="58"/>
      <c r="B2" s="59"/>
      <c r="C2" s="60"/>
      <c r="D2" s="55" t="s">
        <v>21</v>
      </c>
      <c r="E2" s="56"/>
      <c r="F2" s="56"/>
      <c r="G2" s="57"/>
      <c r="H2" s="46" t="s">
        <v>0</v>
      </c>
      <c r="I2" s="47"/>
      <c r="J2" s="67" t="s">
        <v>82</v>
      </c>
      <c r="K2" s="68"/>
    </row>
    <row r="3" spans="1:11" ht="24" customHeight="1">
      <c r="A3" s="61"/>
      <c r="B3" s="62"/>
      <c r="C3" s="63"/>
      <c r="D3" s="55" t="s">
        <v>1</v>
      </c>
      <c r="E3" s="57"/>
      <c r="F3" s="55" t="s">
        <v>2</v>
      </c>
      <c r="G3" s="57"/>
      <c r="H3" s="3" t="s">
        <v>1</v>
      </c>
      <c r="I3" s="3" t="s">
        <v>2</v>
      </c>
      <c r="J3" s="3" t="s">
        <v>1</v>
      </c>
      <c r="K3" s="3" t="s">
        <v>2</v>
      </c>
    </row>
    <row r="4" spans="1:11" ht="24" customHeight="1">
      <c r="A4" s="64"/>
      <c r="B4" s="65"/>
      <c r="C4" s="66"/>
      <c r="D4" s="4" t="s">
        <v>22</v>
      </c>
      <c r="E4" s="5" t="s">
        <v>23</v>
      </c>
      <c r="F4" s="4" t="s">
        <v>24</v>
      </c>
      <c r="G4" s="5" t="s">
        <v>25</v>
      </c>
      <c r="H4" s="6" t="s">
        <v>26</v>
      </c>
      <c r="I4" s="6" t="s">
        <v>27</v>
      </c>
      <c r="J4" s="7"/>
      <c r="K4" s="7"/>
    </row>
    <row r="5" spans="1:11" ht="24" customHeight="1">
      <c r="A5" s="51" t="s">
        <v>3</v>
      </c>
      <c r="B5" s="51"/>
      <c r="C5" s="52"/>
      <c r="D5" s="8">
        <v>50379</v>
      </c>
      <c r="E5" s="8">
        <v>51633</v>
      </c>
      <c r="F5" s="8">
        <v>1050806</v>
      </c>
      <c r="G5" s="8">
        <v>1071304</v>
      </c>
      <c r="H5" s="9">
        <f aca="true" t="shared" si="0" ref="H5:H17">D5-E5</f>
        <v>-1254</v>
      </c>
      <c r="I5" s="10">
        <f aca="true" t="shared" si="1" ref="I5:I17">F5-G5</f>
        <v>-20498</v>
      </c>
      <c r="J5" s="11" t="s">
        <v>72</v>
      </c>
      <c r="K5" s="12">
        <v>0.020833333333333332</v>
      </c>
    </row>
    <row r="6" spans="1:11" ht="24" customHeight="1">
      <c r="A6" s="51" t="s">
        <v>4</v>
      </c>
      <c r="B6" s="51"/>
      <c r="C6" s="52"/>
      <c r="D6" s="8">
        <v>51689</v>
      </c>
      <c r="E6" s="8">
        <v>50014</v>
      </c>
      <c r="F6" s="8">
        <v>1253066</v>
      </c>
      <c r="G6" s="8">
        <v>1197012</v>
      </c>
      <c r="H6" s="9">
        <f t="shared" si="0"/>
        <v>1675</v>
      </c>
      <c r="I6" s="10">
        <f t="shared" si="1"/>
        <v>56054</v>
      </c>
      <c r="J6" s="13" t="s">
        <v>73</v>
      </c>
      <c r="K6" s="12">
        <v>0.017361111111111112</v>
      </c>
    </row>
    <row r="7" spans="1:11" ht="24" customHeight="1">
      <c r="A7" s="87" t="s">
        <v>5</v>
      </c>
      <c r="B7" s="88"/>
      <c r="C7" s="89"/>
      <c r="D7" s="8">
        <v>117</v>
      </c>
      <c r="E7" s="8">
        <v>117</v>
      </c>
      <c r="F7" s="8">
        <v>2463</v>
      </c>
      <c r="G7" s="8">
        <v>2450</v>
      </c>
      <c r="H7" s="9">
        <f t="shared" si="0"/>
        <v>0</v>
      </c>
      <c r="I7" s="10">
        <f t="shared" si="1"/>
        <v>13</v>
      </c>
      <c r="J7" s="13" t="s">
        <v>74</v>
      </c>
      <c r="K7" s="14">
        <v>0.14819444444444443</v>
      </c>
    </row>
    <row r="8" spans="1:11" ht="24" customHeight="1">
      <c r="A8" s="51" t="s">
        <v>28</v>
      </c>
      <c r="B8" s="51"/>
      <c r="C8" s="52"/>
      <c r="D8" s="8">
        <v>59</v>
      </c>
      <c r="E8" s="8">
        <v>58</v>
      </c>
      <c r="F8" s="8">
        <v>1147</v>
      </c>
      <c r="G8" s="8">
        <v>1167</v>
      </c>
      <c r="H8" s="9">
        <f t="shared" si="0"/>
        <v>1</v>
      </c>
      <c r="I8" s="10">
        <f t="shared" si="1"/>
        <v>-20</v>
      </c>
      <c r="J8" s="13" t="s">
        <v>75</v>
      </c>
      <c r="K8" s="14">
        <v>0.3182175925925926</v>
      </c>
    </row>
    <row r="9" spans="1:11" ht="24" customHeight="1">
      <c r="A9" s="51" t="s">
        <v>6</v>
      </c>
      <c r="B9" s="51"/>
      <c r="C9" s="52"/>
      <c r="D9" s="15">
        <f>D5-D6</f>
        <v>-1310</v>
      </c>
      <c r="E9" s="8">
        <f>E5-E6</f>
        <v>1619</v>
      </c>
      <c r="F9" s="15">
        <f>F5-F6</f>
        <v>-202260</v>
      </c>
      <c r="G9" s="16">
        <f>G5-G6</f>
        <v>-125708</v>
      </c>
      <c r="H9" s="9">
        <f t="shared" si="0"/>
        <v>-2929</v>
      </c>
      <c r="I9" s="10">
        <f t="shared" si="1"/>
        <v>-76552</v>
      </c>
      <c r="J9" s="17" t="s">
        <v>29</v>
      </c>
      <c r="K9" s="14" t="s">
        <v>29</v>
      </c>
    </row>
    <row r="10" spans="1:11" ht="24" customHeight="1">
      <c r="A10" s="48" t="s">
        <v>7</v>
      </c>
      <c r="B10" s="43" t="s">
        <v>30</v>
      </c>
      <c r="C10" s="44"/>
      <c r="D10" s="8">
        <f>SUM(D11:D12)</f>
        <v>1135</v>
      </c>
      <c r="E10" s="8">
        <f>SUM(E11:E12)</f>
        <v>1238</v>
      </c>
      <c r="F10" s="8">
        <f>SUM(F11:F12)</f>
        <v>25751</v>
      </c>
      <c r="G10" s="8">
        <f>SUM(G11:G12)</f>
        <v>26560</v>
      </c>
      <c r="H10" s="9">
        <f t="shared" si="0"/>
        <v>-103</v>
      </c>
      <c r="I10" s="10">
        <f t="shared" si="1"/>
        <v>-809</v>
      </c>
      <c r="J10" s="13" t="s">
        <v>88</v>
      </c>
      <c r="K10" s="12">
        <v>0.85</v>
      </c>
    </row>
    <row r="11" spans="1:11" ht="24" customHeight="1">
      <c r="A11" s="49"/>
      <c r="B11" s="43" t="s">
        <v>31</v>
      </c>
      <c r="C11" s="44"/>
      <c r="D11" s="8">
        <v>628</v>
      </c>
      <c r="E11" s="8">
        <v>630</v>
      </c>
      <c r="F11" s="8">
        <v>11940</v>
      </c>
      <c r="G11" s="8">
        <v>12245</v>
      </c>
      <c r="H11" s="9">
        <f t="shared" si="0"/>
        <v>-2</v>
      </c>
      <c r="I11" s="10">
        <f t="shared" si="1"/>
        <v>-305</v>
      </c>
      <c r="J11" s="13" t="s">
        <v>89</v>
      </c>
      <c r="K11" s="17" t="s">
        <v>32</v>
      </c>
    </row>
    <row r="12" spans="1:11" ht="24" customHeight="1">
      <c r="A12" s="50"/>
      <c r="B12" s="43" t="s">
        <v>33</v>
      </c>
      <c r="C12" s="44"/>
      <c r="D12" s="8">
        <v>507</v>
      </c>
      <c r="E12" s="8">
        <v>608</v>
      </c>
      <c r="F12" s="8">
        <v>13811</v>
      </c>
      <c r="G12" s="8">
        <v>14315</v>
      </c>
      <c r="H12" s="9">
        <f t="shared" si="0"/>
        <v>-101</v>
      </c>
      <c r="I12" s="10">
        <f t="shared" si="1"/>
        <v>-504</v>
      </c>
      <c r="J12" s="13" t="s">
        <v>76</v>
      </c>
      <c r="K12" s="17" t="s">
        <v>34</v>
      </c>
    </row>
    <row r="13" spans="1:11" ht="24" customHeight="1">
      <c r="A13" s="40" t="s">
        <v>8</v>
      </c>
      <c r="B13" s="43" t="s">
        <v>35</v>
      </c>
      <c r="C13" s="44"/>
      <c r="D13" s="8">
        <f>SUM(D14:D15)</f>
        <v>220</v>
      </c>
      <c r="E13" s="8">
        <f>SUM(E14:E15)</f>
        <v>213</v>
      </c>
      <c r="F13" s="8">
        <f>SUM(F14:F15)</f>
        <v>4315</v>
      </c>
      <c r="G13" s="8">
        <f>SUM(G14:G15)</f>
        <v>4515</v>
      </c>
      <c r="H13" s="9">
        <f t="shared" si="0"/>
        <v>7</v>
      </c>
      <c r="I13" s="10">
        <f t="shared" si="1"/>
        <v>-200</v>
      </c>
      <c r="J13" s="13" t="s">
        <v>77</v>
      </c>
      <c r="K13" s="14">
        <v>0.08460648148148148</v>
      </c>
    </row>
    <row r="14" spans="1:11" ht="24" customHeight="1">
      <c r="A14" s="41"/>
      <c r="B14" s="45" t="s">
        <v>36</v>
      </c>
      <c r="C14" s="23"/>
      <c r="D14" s="8">
        <v>180</v>
      </c>
      <c r="E14" s="8">
        <v>169</v>
      </c>
      <c r="F14" s="8">
        <v>3491</v>
      </c>
      <c r="G14" s="8">
        <v>3637</v>
      </c>
      <c r="H14" s="15">
        <f t="shared" si="0"/>
        <v>11</v>
      </c>
      <c r="I14" s="15">
        <f t="shared" si="1"/>
        <v>-146</v>
      </c>
      <c r="J14" s="13" t="s">
        <v>78</v>
      </c>
      <c r="K14" s="14">
        <v>0.10458333333333332</v>
      </c>
    </row>
    <row r="15" spans="1:11" ht="24" customHeight="1">
      <c r="A15" s="42"/>
      <c r="B15" s="43" t="s">
        <v>37</v>
      </c>
      <c r="C15" s="44"/>
      <c r="D15" s="8">
        <v>40</v>
      </c>
      <c r="E15" s="8">
        <v>44</v>
      </c>
      <c r="F15" s="8">
        <v>824</v>
      </c>
      <c r="G15" s="8">
        <v>878</v>
      </c>
      <c r="H15" s="15">
        <f t="shared" si="0"/>
        <v>-4</v>
      </c>
      <c r="I15" s="15">
        <f t="shared" si="1"/>
        <v>-54</v>
      </c>
      <c r="J15" s="13" t="s">
        <v>79</v>
      </c>
      <c r="K15" s="14">
        <v>0.44296296296296295</v>
      </c>
    </row>
    <row r="16" spans="1:11" ht="24" customHeight="1">
      <c r="A16" s="51" t="s">
        <v>9</v>
      </c>
      <c r="B16" s="51"/>
      <c r="C16" s="52"/>
      <c r="D16" s="8">
        <v>32186</v>
      </c>
      <c r="E16" s="8">
        <v>34785</v>
      </c>
      <c r="F16" s="8">
        <v>661895</v>
      </c>
      <c r="G16" s="8">
        <v>700214</v>
      </c>
      <c r="H16" s="15">
        <f t="shared" si="0"/>
        <v>-2599</v>
      </c>
      <c r="I16" s="15">
        <f t="shared" si="1"/>
        <v>-38319</v>
      </c>
      <c r="J16" s="13" t="s">
        <v>80</v>
      </c>
      <c r="K16" s="12">
        <v>0.03333333333333333</v>
      </c>
    </row>
    <row r="17" spans="1:11" ht="24" customHeight="1">
      <c r="A17" s="51" t="s">
        <v>10</v>
      </c>
      <c r="B17" s="51"/>
      <c r="C17" s="52"/>
      <c r="D17" s="8">
        <v>11591</v>
      </c>
      <c r="E17" s="8">
        <v>12391</v>
      </c>
      <c r="F17" s="8">
        <v>235719</v>
      </c>
      <c r="G17" s="8">
        <v>251378</v>
      </c>
      <c r="H17" s="15">
        <f t="shared" si="0"/>
        <v>-800</v>
      </c>
      <c r="I17" s="15">
        <f t="shared" si="1"/>
        <v>-15659</v>
      </c>
      <c r="J17" s="13" t="s">
        <v>81</v>
      </c>
      <c r="K17" s="12">
        <v>0.09305555555555556</v>
      </c>
    </row>
    <row r="18" spans="4:12" ht="24" customHeight="1">
      <c r="D18" s="18"/>
      <c r="E18" s="18"/>
      <c r="F18" s="18"/>
      <c r="G18" s="18"/>
      <c r="H18" s="19"/>
      <c r="I18" s="19"/>
      <c r="J18" s="19"/>
      <c r="K18" s="18"/>
      <c r="L18" s="18"/>
    </row>
    <row r="19" spans="1:11" ht="24" customHeight="1">
      <c r="A19" s="80"/>
      <c r="B19" s="81"/>
      <c r="C19" s="82"/>
      <c r="D19" s="86" t="s">
        <v>38</v>
      </c>
      <c r="E19" s="86"/>
      <c r="F19" s="86" t="s">
        <v>39</v>
      </c>
      <c r="G19" s="86"/>
      <c r="H19" s="79" t="s">
        <v>40</v>
      </c>
      <c r="I19" s="79"/>
      <c r="J19" s="70" t="s">
        <v>41</v>
      </c>
      <c r="K19" s="20" t="s">
        <v>42</v>
      </c>
    </row>
    <row r="20" spans="1:11" ht="24" customHeight="1">
      <c r="A20" s="83"/>
      <c r="B20" s="84"/>
      <c r="C20" s="85"/>
      <c r="D20" s="21" t="s">
        <v>43</v>
      </c>
      <c r="E20" s="21" t="s">
        <v>44</v>
      </c>
      <c r="F20" s="21" t="s">
        <v>43</v>
      </c>
      <c r="G20" s="21" t="s">
        <v>44</v>
      </c>
      <c r="H20" s="21" t="s">
        <v>43</v>
      </c>
      <c r="I20" s="21" t="s">
        <v>44</v>
      </c>
      <c r="J20" s="71"/>
      <c r="K20" s="22"/>
    </row>
    <row r="21" spans="1:11" ht="24" customHeight="1">
      <c r="A21" s="53" t="s">
        <v>11</v>
      </c>
      <c r="B21" s="54"/>
      <c r="C21" s="54"/>
      <c r="D21" s="24">
        <v>8.2</v>
      </c>
      <c r="E21" s="24">
        <v>8.4</v>
      </c>
      <c r="F21" s="25">
        <v>8.3</v>
      </c>
      <c r="G21" s="25">
        <v>8.5</v>
      </c>
      <c r="H21" s="26">
        <v>24</v>
      </c>
      <c r="I21" s="26">
        <v>20</v>
      </c>
      <c r="J21" s="27" t="s">
        <v>45</v>
      </c>
      <c r="K21" s="27" t="s">
        <v>46</v>
      </c>
    </row>
    <row r="22" spans="1:11" ht="24" customHeight="1">
      <c r="A22" s="53" t="s">
        <v>12</v>
      </c>
      <c r="B22" s="54"/>
      <c r="C22" s="54"/>
      <c r="D22" s="24">
        <v>8.4</v>
      </c>
      <c r="E22" s="24">
        <v>8.2</v>
      </c>
      <c r="F22" s="28">
        <v>9.9</v>
      </c>
      <c r="G22" s="28">
        <v>9.5</v>
      </c>
      <c r="H22" s="26">
        <v>42</v>
      </c>
      <c r="I22" s="26">
        <v>42</v>
      </c>
      <c r="J22" s="29" t="s">
        <v>47</v>
      </c>
      <c r="K22" s="27" t="s">
        <v>48</v>
      </c>
    </row>
    <row r="23" spans="1:11" ht="24" customHeight="1">
      <c r="A23" s="53" t="s">
        <v>13</v>
      </c>
      <c r="B23" s="53"/>
      <c r="C23" s="53"/>
      <c r="D23" s="30">
        <v>2.3</v>
      </c>
      <c r="E23" s="30">
        <v>2.3</v>
      </c>
      <c r="F23" s="31">
        <v>2.3</v>
      </c>
      <c r="G23" s="31">
        <v>2.3</v>
      </c>
      <c r="H23" s="32">
        <v>22</v>
      </c>
      <c r="I23" s="32">
        <v>24</v>
      </c>
      <c r="J23" s="33" t="s">
        <v>49</v>
      </c>
      <c r="K23" s="33" t="s">
        <v>50</v>
      </c>
    </row>
    <row r="24" spans="1:11" ht="24" customHeight="1">
      <c r="A24" s="53" t="s">
        <v>14</v>
      </c>
      <c r="B24" s="53"/>
      <c r="C24" s="53"/>
      <c r="D24" s="30">
        <v>1.2</v>
      </c>
      <c r="E24" s="30">
        <v>1.1</v>
      </c>
      <c r="F24" s="31">
        <v>1.1</v>
      </c>
      <c r="G24" s="31">
        <v>1.1</v>
      </c>
      <c r="H24" s="32">
        <v>31</v>
      </c>
      <c r="I24" s="32">
        <v>25</v>
      </c>
      <c r="J24" s="34" t="s">
        <v>51</v>
      </c>
      <c r="K24" s="34" t="s">
        <v>52</v>
      </c>
    </row>
    <row r="25" spans="1:11" ht="24" customHeight="1">
      <c r="A25" s="53" t="s">
        <v>15</v>
      </c>
      <c r="B25" s="53"/>
      <c r="C25" s="53"/>
      <c r="D25" s="30">
        <v>0.2</v>
      </c>
      <c r="E25" s="30">
        <v>0.3</v>
      </c>
      <c r="F25" s="35">
        <v>-1.6</v>
      </c>
      <c r="G25" s="35">
        <v>-1</v>
      </c>
      <c r="H25" s="32">
        <v>7</v>
      </c>
      <c r="I25" s="32">
        <v>6</v>
      </c>
      <c r="J25" s="34" t="s">
        <v>83</v>
      </c>
      <c r="K25" s="33" t="s">
        <v>84</v>
      </c>
    </row>
    <row r="26" spans="1:11" ht="24" customHeight="1">
      <c r="A26" s="76" t="s">
        <v>53</v>
      </c>
      <c r="B26" s="43" t="s">
        <v>54</v>
      </c>
      <c r="C26" s="44"/>
      <c r="D26" s="30">
        <v>22</v>
      </c>
      <c r="E26" s="30">
        <v>23.4</v>
      </c>
      <c r="F26" s="31">
        <v>23.9</v>
      </c>
      <c r="G26" s="31">
        <v>24.2</v>
      </c>
      <c r="H26" s="32">
        <v>10</v>
      </c>
      <c r="I26" s="32">
        <v>30</v>
      </c>
      <c r="J26" s="34" t="s">
        <v>55</v>
      </c>
      <c r="K26" s="27" t="s">
        <v>56</v>
      </c>
    </row>
    <row r="27" spans="1:11" ht="27" customHeight="1">
      <c r="A27" s="77"/>
      <c r="B27" s="43" t="s">
        <v>57</v>
      </c>
      <c r="C27" s="44"/>
      <c r="D27" s="30">
        <v>12.2</v>
      </c>
      <c r="E27" s="30">
        <v>11.9</v>
      </c>
      <c r="F27" s="31">
        <v>11.1</v>
      </c>
      <c r="G27" s="31">
        <v>11.2</v>
      </c>
      <c r="H27" s="32">
        <v>37</v>
      </c>
      <c r="I27" s="8">
        <v>20</v>
      </c>
      <c r="J27" s="27" t="s">
        <v>85</v>
      </c>
      <c r="K27" s="27" t="s">
        <v>86</v>
      </c>
    </row>
    <row r="28" spans="1:11" ht="24" customHeight="1">
      <c r="A28" s="78"/>
      <c r="B28" s="43" t="s">
        <v>58</v>
      </c>
      <c r="C28" s="44"/>
      <c r="D28" s="30">
        <v>9.8</v>
      </c>
      <c r="E28" s="30">
        <v>11.5</v>
      </c>
      <c r="F28" s="31">
        <v>12.8</v>
      </c>
      <c r="G28" s="31">
        <v>13</v>
      </c>
      <c r="H28" s="32">
        <v>4</v>
      </c>
      <c r="I28" s="8">
        <v>36</v>
      </c>
      <c r="J28" s="34" t="s">
        <v>59</v>
      </c>
      <c r="K28" s="27" t="s">
        <v>87</v>
      </c>
    </row>
    <row r="29" spans="1:11" ht="24" customHeight="1">
      <c r="A29" s="72" t="s">
        <v>60</v>
      </c>
      <c r="B29" s="73"/>
      <c r="C29" s="74"/>
      <c r="D29" s="30">
        <v>4.4</v>
      </c>
      <c r="E29" s="30">
        <v>4.1</v>
      </c>
      <c r="F29" s="28">
        <v>4.1</v>
      </c>
      <c r="G29" s="28">
        <v>4.2</v>
      </c>
      <c r="H29" s="32">
        <v>28</v>
      </c>
      <c r="I29" s="32">
        <v>25</v>
      </c>
      <c r="J29" s="34" t="s">
        <v>61</v>
      </c>
      <c r="K29" s="27" t="s">
        <v>62</v>
      </c>
    </row>
    <row r="30" spans="1:11" ht="24" customHeight="1">
      <c r="A30" s="53" t="s">
        <v>16</v>
      </c>
      <c r="B30" s="53"/>
      <c r="C30" s="53"/>
      <c r="D30" s="24">
        <v>5.2</v>
      </c>
      <c r="E30" s="24">
        <v>5.7</v>
      </c>
      <c r="F30" s="28">
        <v>5.2</v>
      </c>
      <c r="G30" s="28">
        <v>5.5</v>
      </c>
      <c r="H30" s="32">
        <v>9</v>
      </c>
      <c r="I30" s="32">
        <v>7</v>
      </c>
      <c r="J30" s="34" t="s">
        <v>63</v>
      </c>
      <c r="K30" s="34" t="s">
        <v>64</v>
      </c>
    </row>
    <row r="31" spans="1:11" ht="34.5" customHeight="1">
      <c r="A31" s="53" t="s">
        <v>17</v>
      </c>
      <c r="B31" s="53"/>
      <c r="C31" s="53"/>
      <c r="D31" s="36">
        <v>1.89</v>
      </c>
      <c r="E31" s="36">
        <v>2.02</v>
      </c>
      <c r="F31" s="37">
        <v>1.87</v>
      </c>
      <c r="G31" s="37">
        <v>1.99</v>
      </c>
      <c r="H31" s="32">
        <v>9</v>
      </c>
      <c r="I31" s="32">
        <v>8</v>
      </c>
      <c r="J31" s="27" t="s">
        <v>65</v>
      </c>
      <c r="K31" s="34" t="s">
        <v>66</v>
      </c>
    </row>
    <row r="32" spans="1:11" ht="24" customHeight="1">
      <c r="A32" s="53" t="s">
        <v>18</v>
      </c>
      <c r="B32" s="53"/>
      <c r="C32" s="53"/>
      <c r="D32" s="36">
        <v>1.31</v>
      </c>
      <c r="E32" s="36">
        <v>1.34</v>
      </c>
      <c r="F32" s="37">
        <v>1.39</v>
      </c>
      <c r="G32" s="37">
        <v>1.39</v>
      </c>
      <c r="H32" s="26">
        <v>39</v>
      </c>
      <c r="I32" s="26">
        <v>38</v>
      </c>
      <c r="J32" s="34" t="s">
        <v>67</v>
      </c>
      <c r="K32" s="34" t="s">
        <v>68</v>
      </c>
    </row>
    <row r="33" spans="1:11" ht="26.25" customHeight="1">
      <c r="A33" s="75" t="s">
        <v>69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27" customHeight="1">
      <c r="A34" s="69" t="s">
        <v>70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2" ht="13.5">
      <c r="A35" s="38" t="s">
        <v>71</v>
      </c>
      <c r="B35" s="38"/>
    </row>
    <row r="39" ht="21"/>
    <row r="42" ht="21"/>
    <row r="45" ht="21"/>
    <row r="46" ht="21"/>
    <row r="47" ht="21"/>
    <row r="49" ht="21"/>
    <row r="50" ht="21"/>
    <row r="51" ht="21"/>
  </sheetData>
  <sheetProtection/>
  <mergeCells count="42">
    <mergeCell ref="B10:C10"/>
    <mergeCell ref="A6:C6"/>
    <mergeCell ref="A7:C7"/>
    <mergeCell ref="A25:C25"/>
    <mergeCell ref="A26:A28"/>
    <mergeCell ref="A21:C21"/>
    <mergeCell ref="H19:I19"/>
    <mergeCell ref="A19:C20"/>
    <mergeCell ref="D19:E19"/>
    <mergeCell ref="F19:G19"/>
    <mergeCell ref="B28:C28"/>
    <mergeCell ref="B27:C27"/>
    <mergeCell ref="J2:K2"/>
    <mergeCell ref="A34:K34"/>
    <mergeCell ref="J19:J20"/>
    <mergeCell ref="A29:C29"/>
    <mergeCell ref="A33:K33"/>
    <mergeCell ref="A32:C32"/>
    <mergeCell ref="A30:C30"/>
    <mergeCell ref="A31:C31"/>
    <mergeCell ref="A23:C23"/>
    <mergeCell ref="A24:C24"/>
    <mergeCell ref="A5:C5"/>
    <mergeCell ref="A22:C22"/>
    <mergeCell ref="D2:G2"/>
    <mergeCell ref="A2:C4"/>
    <mergeCell ref="A9:C9"/>
    <mergeCell ref="A8:C8"/>
    <mergeCell ref="D3:E3"/>
    <mergeCell ref="F3:G3"/>
    <mergeCell ref="A17:C17"/>
    <mergeCell ref="A16:C16"/>
    <mergeCell ref="D1:J1"/>
    <mergeCell ref="A13:A15"/>
    <mergeCell ref="B13:C13"/>
    <mergeCell ref="B26:C26"/>
    <mergeCell ref="B11:C11"/>
    <mergeCell ref="B12:C12"/>
    <mergeCell ref="B14:C14"/>
    <mergeCell ref="B15:C15"/>
    <mergeCell ref="H2:I2"/>
    <mergeCell ref="A10:A12"/>
  </mergeCells>
  <printOptions horizontalCentered="1"/>
  <pageMargins left="0.5905511811023623" right="0.35433070866141736" top="0.7086614173228347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2012-06-06T03:45:57Z</dcterms:created>
  <dcterms:modified xsi:type="dcterms:W3CDTF">2012-09-10T02:46:30Z</dcterms:modified>
  <cp:category/>
  <cp:version/>
  <cp:contentType/>
  <cp:contentStatus/>
</cp:coreProperties>
</file>