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'A'!$A$1:$Y$123</definedName>
  </definedNames>
  <calcPr fullCalcOnLoad="1"/>
</workbook>
</file>

<file path=xl/sharedStrings.xml><?xml version="1.0" encoding="utf-8"?>
<sst xmlns="http://schemas.openxmlformats.org/spreadsheetml/2006/main" count="594" uniqueCount="161">
  <si>
    <t>分類</t>
  </si>
  <si>
    <t xml:space="preserve">      死        因</t>
  </si>
  <si>
    <t>総数</t>
  </si>
  <si>
    <t>０～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</si>
  <si>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</si>
  <si>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</si>
  <si>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</si>
  <si>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</si>
  <si>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</si>
  <si>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</si>
  <si>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</si>
  <si>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</si>
  <si>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</si>
  <si>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</si>
  <si>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</si>
  <si>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</si>
  <si>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</si>
  <si>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</si>
  <si>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</si>
  <si>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</si>
  <si>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</si>
  <si>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</si>
  <si>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100～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</si>
  <si>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</si>
  <si>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</si>
  <si>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</si>
  <si>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</si>
  <si>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</si>
  <si>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</si>
  <si>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</si>
  <si>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</si>
  <si>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</si>
  <si>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</si>
  <si>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</si>
  <si>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</si>
  <si>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</si>
  <si>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</si>
  <si>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</si>
  <si>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</si>
  <si>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</si>
  <si>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</si>
  <si>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</si>
  <si>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</si>
  <si>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</si>
  <si>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</si>
  <si>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 xml:space="preserve"> 02100</t>
  </si>
  <si>
    <t>悪性新生物</t>
  </si>
  <si>
    <t xml:space="preserve"> 02101</t>
  </si>
  <si>
    <t>口唇,口腔及び咽頭の悪性新生物</t>
  </si>
  <si>
    <t xml:space="preserve"> 02102</t>
  </si>
  <si>
    <t>食道の悪性新生物</t>
  </si>
  <si>
    <t xml:space="preserve"> 02103</t>
  </si>
  <si>
    <t>胃の悪性新生物　　　　　　　　</t>
  </si>
  <si>
    <t xml:space="preserve"> 02104</t>
  </si>
  <si>
    <t>結腸の悪性新生物</t>
  </si>
  <si>
    <t xml:space="preserve"> 02105</t>
  </si>
  <si>
    <t xml:space="preserve"> 02106</t>
  </si>
  <si>
    <t>肝及び肝内胆管の悪性新生物　　　　</t>
  </si>
  <si>
    <t xml:space="preserve"> 02107</t>
  </si>
  <si>
    <t xml:space="preserve"> 02108</t>
  </si>
  <si>
    <t>膵の悪性新生物</t>
  </si>
  <si>
    <t xml:space="preserve"> 02109</t>
  </si>
  <si>
    <t>喉頭の悪性新生物</t>
  </si>
  <si>
    <t xml:space="preserve"> 02110</t>
  </si>
  <si>
    <t>気管,気管支及び肺の悪性新生物</t>
  </si>
  <si>
    <t xml:space="preserve"> 02111</t>
  </si>
  <si>
    <t>皮膚の悪性新生物　　　</t>
  </si>
  <si>
    <t xml:space="preserve"> 02112</t>
  </si>
  <si>
    <t xml:space="preserve"> 02113</t>
  </si>
  <si>
    <t xml:space="preserve"> 02114</t>
  </si>
  <si>
    <t>卵巣の悪性新生物　　　</t>
  </si>
  <si>
    <t xml:space="preserve"> 02115</t>
  </si>
  <si>
    <t>前立腺の悪性新生物　　</t>
  </si>
  <si>
    <t xml:space="preserve"> 02116</t>
  </si>
  <si>
    <t>膀胱の悪性新生物</t>
  </si>
  <si>
    <t xml:space="preserve"> 02117</t>
  </si>
  <si>
    <t xml:space="preserve"> 02118</t>
  </si>
  <si>
    <t>悪性リンパ腫  　　　　</t>
  </si>
  <si>
    <t xml:space="preserve"> 02119</t>
  </si>
  <si>
    <t>白血病　　　</t>
  </si>
  <si>
    <t xml:space="preserve"> 02120</t>
  </si>
  <si>
    <t xml:space="preserve"> 02121</t>
  </si>
  <si>
    <t>その他の悪性新生物　　　</t>
  </si>
  <si>
    <t xml:space="preserve"> 09200</t>
  </si>
  <si>
    <t>心疾患（高血圧性を除く）</t>
  </si>
  <si>
    <t xml:space="preserve"> 09201</t>
  </si>
  <si>
    <t>慢性リウマチ性心疾患</t>
  </si>
  <si>
    <t xml:space="preserve"> 09202</t>
  </si>
  <si>
    <t>急性心筋梗塞</t>
  </si>
  <si>
    <t xml:space="preserve"> 09203</t>
  </si>
  <si>
    <t>その他の虚血性心疾患</t>
  </si>
  <si>
    <t xml:space="preserve"> 09204</t>
  </si>
  <si>
    <t>慢性非リウマチ性心内膜疾患</t>
  </si>
  <si>
    <t xml:space="preserve"> 09205</t>
  </si>
  <si>
    <t>心筋症</t>
  </si>
  <si>
    <t xml:space="preserve"> 09206</t>
  </si>
  <si>
    <t>不整脈及び伝導障害</t>
  </si>
  <si>
    <t xml:space="preserve"> 09207</t>
  </si>
  <si>
    <t>心不全</t>
  </si>
  <si>
    <t xml:space="preserve"> 09208</t>
  </si>
  <si>
    <t>その他の心疾患</t>
  </si>
  <si>
    <t xml:space="preserve"> 09300</t>
  </si>
  <si>
    <t>脳血管疾患</t>
  </si>
  <si>
    <t xml:space="preserve"> 09301</t>
  </si>
  <si>
    <t>くも膜下出血　　　　　</t>
  </si>
  <si>
    <t xml:space="preserve"> 09302</t>
  </si>
  <si>
    <t>脳内出血　　　</t>
  </si>
  <si>
    <t xml:space="preserve"> 09303</t>
  </si>
  <si>
    <t>脳梗塞　　　　　　　　　　　　　　</t>
  </si>
  <si>
    <t xml:space="preserve"> 09304</t>
  </si>
  <si>
    <t>その他の脳血管疾患　　　</t>
  </si>
  <si>
    <t>4.肺炎死亡数</t>
  </si>
  <si>
    <t>肺炎</t>
  </si>
  <si>
    <t>不慮の事故</t>
  </si>
  <si>
    <t>交通事故　</t>
  </si>
  <si>
    <t>転倒・転落</t>
  </si>
  <si>
    <t>不慮の溺死及び溺水</t>
  </si>
  <si>
    <t>不慮の窒息</t>
  </si>
  <si>
    <t>煙,火及び火炎への曝露</t>
  </si>
  <si>
    <t>その他の不慮の事故</t>
  </si>
  <si>
    <t>自殺</t>
  </si>
  <si>
    <t>老衰</t>
  </si>
  <si>
    <t>肝疾患</t>
  </si>
  <si>
    <t>肝硬変（アルコール性を除く）</t>
  </si>
  <si>
    <t>その他の肝疾患</t>
  </si>
  <si>
    <t>　</t>
  </si>
  <si>
    <t>腎不全</t>
  </si>
  <si>
    <t>急性腎不全</t>
  </si>
  <si>
    <t>慢性腎不全</t>
  </si>
  <si>
    <t>詳細不明の腎不全</t>
  </si>
  <si>
    <t xml:space="preserve"> 04100</t>
  </si>
  <si>
    <t>糖尿病</t>
  </si>
  <si>
    <t>悪性新生物　</t>
  </si>
  <si>
    <t>新生物　</t>
  </si>
  <si>
    <t>乳房の悪性新生物</t>
  </si>
  <si>
    <t>子宮の悪性新生物</t>
  </si>
  <si>
    <t>中枢神経系の悪性新生物</t>
  </si>
  <si>
    <t>その他のリンパ組織，造血組織</t>
  </si>
  <si>
    <t>及び関連組織の悪性新生物</t>
  </si>
  <si>
    <t>及び有害物質への曝露</t>
  </si>
  <si>
    <t>５～</t>
  </si>
  <si>
    <t>５～</t>
  </si>
  <si>
    <t>50～</t>
  </si>
  <si>
    <t>55～</t>
  </si>
  <si>
    <t>100～</t>
  </si>
  <si>
    <t>直腸Ｓ状結腸移行部の</t>
  </si>
  <si>
    <t>第　８　表　　主　な　死　因　の　死　亡　数　・　年　齢　階　級　別</t>
  </si>
  <si>
    <t>胆のう及びその他の胆道の悪性</t>
  </si>
  <si>
    <t>５～</t>
  </si>
  <si>
    <t>有害物質による不慮の中毒</t>
  </si>
  <si>
    <t>平成20年</t>
  </si>
  <si>
    <t xml:space="preserve"> </t>
  </si>
  <si>
    <t>5．老衰死亡数</t>
  </si>
  <si>
    <t>6．不慮の事故死亡数</t>
  </si>
  <si>
    <t>1．悪性新生物死亡数</t>
  </si>
  <si>
    <t>2.心疾患死亡数　</t>
  </si>
  <si>
    <t>3.脳血管疾患死亡数</t>
  </si>
  <si>
    <t>7．自殺死亡数</t>
  </si>
  <si>
    <t>8.腎不全死亡数</t>
  </si>
  <si>
    <t>9.肝疾患死亡数</t>
  </si>
  <si>
    <t>10.糖尿病死亡数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</si>
</sst>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#,##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37" fontId="9" fillId="0" borderId="0">
      <alignment/>
      <protection/>
    </xf>
    <xf numFmtId="0" fontId="1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7" fillId="0" borderId="1" xfId="16" applyFont="1" applyBorder="1" applyAlignment="1" applyProtection="1">
      <alignment shrinkToFit="1"/>
      <protection locked="0"/>
    </xf>
    <xf numFmtId="37" fontId="6" fillId="0" borderId="2" xfId="17" applyFont="1" applyBorder="1" applyAlignment="1" applyProtection="1">
      <alignment shrinkToFit="1"/>
      <protection locked="0"/>
    </xf>
    <xf numFmtId="37" fontId="6" fillId="0" borderId="1" xfId="17" applyFont="1" applyBorder="1" applyAlignment="1" applyProtection="1">
      <alignment shrinkToFit="1"/>
      <protection locked="0"/>
    </xf>
    <xf numFmtId="37" fontId="7" fillId="0" borderId="2" xfId="17" applyFont="1" applyBorder="1" applyAlignment="1" applyProtection="1">
      <alignment shrinkToFit="1"/>
      <protection locked="0"/>
    </xf>
    <xf numFmtId="37" fontId="0" fillId="0" borderId="2" xfId="17" applyFont="1" applyBorder="1" applyAlignment="1" applyProtection="1">
      <alignment shrinkToFit="1"/>
      <protection locked="0"/>
    </xf>
    <xf numFmtId="49" fontId="7" fillId="0" borderId="0" xfId="17" applyNumberFormat="1" applyFont="1">
      <alignment/>
      <protection/>
    </xf>
    <xf numFmtId="37" fontId="7" fillId="0" borderId="0" xfId="17" applyFont="1" applyAlignment="1">
      <alignment shrinkToFit="1"/>
      <protection/>
    </xf>
    <xf numFmtId="0" fontId="7" fillId="0" borderId="0" xfId="16" applyFont="1" applyFill="1" applyAlignment="1">
      <alignment/>
      <protection/>
    </xf>
    <xf numFmtId="0" fontId="7" fillId="0" borderId="0" xfId="16" applyFont="1" applyAlignment="1">
      <alignment/>
      <protection/>
    </xf>
    <xf numFmtId="0" fontId="7" fillId="0" borderId="0" xfId="16" applyFont="1" applyAlignment="1">
      <alignment shrinkToFit="1"/>
      <protection/>
    </xf>
    <xf numFmtId="37" fontId="8" fillId="0" borderId="1" xfId="17" applyFont="1" applyBorder="1" applyAlignment="1" applyProtection="1">
      <alignment shrinkToFit="1"/>
      <protection locked="0"/>
    </xf>
    <xf numFmtId="37" fontId="8" fillId="0" borderId="2" xfId="17" applyFont="1" applyBorder="1" applyAlignment="1" applyProtection="1">
      <alignment shrinkToFit="1"/>
      <protection locked="0"/>
    </xf>
    <xf numFmtId="0" fontId="7" fillId="0" borderId="3" xfId="16" applyFont="1" applyBorder="1" applyAlignment="1">
      <alignment/>
      <protection/>
    </xf>
    <xf numFmtId="0" fontId="7" fillId="0" borderId="4" xfId="16" applyFont="1" applyBorder="1" applyAlignment="1" applyProtection="1">
      <alignment shrinkToFit="1"/>
      <protection locked="0"/>
    </xf>
    <xf numFmtId="37" fontId="9" fillId="0" borderId="0" xfId="17" applyFont="1">
      <alignment/>
      <protection/>
    </xf>
    <xf numFmtId="49" fontId="9" fillId="0" borderId="0" xfId="17" applyNumberFormat="1" applyFont="1">
      <alignment/>
      <protection/>
    </xf>
    <xf numFmtId="37" fontId="9" fillId="0" borderId="0" xfId="17" applyFont="1" applyAlignment="1">
      <alignment shrinkToFit="1"/>
      <protection/>
    </xf>
    <xf numFmtId="0" fontId="0" fillId="0" borderId="0" xfId="16" applyFont="1" applyFill="1" applyAlignment="1">
      <alignment/>
      <protection/>
    </xf>
    <xf numFmtId="0" fontId="0" fillId="0" borderId="0" xfId="16" applyFont="1" applyAlignment="1">
      <alignment/>
      <protection/>
    </xf>
    <xf numFmtId="0" fontId="0" fillId="0" borderId="0" xfId="16" applyFont="1" applyAlignment="1">
      <alignment shrinkToFit="1"/>
      <protection/>
    </xf>
    <xf numFmtId="49" fontId="7" fillId="0" borderId="5" xfId="17" applyNumberFormat="1" applyFont="1" applyBorder="1" applyProtection="1">
      <alignment/>
      <protection locked="0"/>
    </xf>
    <xf numFmtId="0" fontId="7" fillId="0" borderId="5" xfId="16" applyFont="1" applyFill="1" applyBorder="1" applyAlignment="1" applyProtection="1">
      <alignment/>
      <protection locked="0"/>
    </xf>
    <xf numFmtId="0" fontId="7" fillId="0" borderId="5" xfId="16" applyFont="1" applyBorder="1" applyAlignment="1" applyProtection="1">
      <alignment/>
      <protection locked="0"/>
    </xf>
    <xf numFmtId="49" fontId="7" fillId="0" borderId="1" xfId="17" applyNumberFormat="1" applyFont="1" applyBorder="1" applyAlignment="1" applyProtection="1">
      <alignment horizontal="center"/>
      <protection locked="0"/>
    </xf>
    <xf numFmtId="37" fontId="7" fillId="0" borderId="1" xfId="17" applyFont="1" applyBorder="1" applyAlignment="1" applyProtection="1">
      <alignment shrinkToFit="1"/>
      <protection locked="0"/>
    </xf>
    <xf numFmtId="0" fontId="7" fillId="0" borderId="1" xfId="16" applyFont="1" applyFill="1" applyBorder="1" applyAlignment="1" applyProtection="1">
      <alignment horizontal="center"/>
      <protection locked="0"/>
    </xf>
    <xf numFmtId="0" fontId="7" fillId="0" borderId="1" xfId="16" applyFont="1" applyBorder="1" applyAlignment="1" applyProtection="1">
      <alignment/>
      <protection locked="0"/>
    </xf>
    <xf numFmtId="0" fontId="7" fillId="0" borderId="6" xfId="16" applyFont="1" applyBorder="1" applyAlignment="1" applyProtection="1">
      <alignment/>
      <protection locked="0"/>
    </xf>
    <xf numFmtId="49" fontId="7" fillId="0" borderId="7" xfId="17" applyNumberFormat="1" applyFont="1" applyBorder="1" applyAlignment="1" applyProtection="1">
      <alignment horizontal="center"/>
      <protection locked="0"/>
    </xf>
    <xf numFmtId="37" fontId="7" fillId="0" borderId="7" xfId="17" applyFont="1" applyBorder="1" applyAlignment="1" applyProtection="1">
      <alignment shrinkToFit="1"/>
      <protection locked="0"/>
    </xf>
    <xf numFmtId="0" fontId="7" fillId="0" borderId="7" xfId="16" applyFont="1" applyFill="1" applyBorder="1" applyAlignment="1" applyProtection="1">
      <alignment/>
      <protection locked="0"/>
    </xf>
    <xf numFmtId="0" fontId="7" fillId="0" borderId="7" xfId="16" applyFont="1" applyBorder="1" applyAlignment="1" applyProtection="1">
      <alignment/>
      <protection locked="0"/>
    </xf>
    <xf numFmtId="0" fontId="7" fillId="0" borderId="7" xfId="16" applyFont="1" applyBorder="1" applyAlignment="1" applyProtection="1">
      <alignment shrinkToFit="1"/>
      <protection locked="0"/>
    </xf>
    <xf numFmtId="0" fontId="7" fillId="0" borderId="8" xfId="16" applyFont="1" applyBorder="1" applyAlignment="1" applyProtection="1">
      <alignment/>
      <protection locked="0"/>
    </xf>
    <xf numFmtId="49" fontId="7" fillId="0" borderId="1" xfId="17" applyNumberFormat="1" applyFont="1" applyBorder="1" applyProtection="1">
      <alignment/>
      <protection locked="0"/>
    </xf>
    <xf numFmtId="0" fontId="7" fillId="0" borderId="1" xfId="16" applyFont="1" applyFill="1" applyBorder="1" applyAlignment="1" applyProtection="1">
      <alignment/>
      <protection locked="0"/>
    </xf>
    <xf numFmtId="0" fontId="7" fillId="0" borderId="9" xfId="16" applyFont="1" applyBorder="1" applyAlignment="1" applyProtection="1">
      <alignment/>
      <protection locked="0"/>
    </xf>
    <xf numFmtId="49" fontId="7" fillId="0" borderId="2" xfId="17" applyNumberFormat="1" applyFont="1" applyBorder="1" applyAlignment="1" applyProtection="1">
      <alignment horizontal="right"/>
      <protection locked="0"/>
    </xf>
    <xf numFmtId="3" fontId="7" fillId="0" borderId="7" xfId="16" applyNumberFormat="1" applyFont="1" applyFill="1" applyBorder="1" applyAlignment="1" applyProtection="1">
      <alignment/>
      <protection locked="0"/>
    </xf>
    <xf numFmtId="3" fontId="7" fillId="0" borderId="2" xfId="16" applyNumberFormat="1" applyFont="1" applyFill="1" applyBorder="1" applyAlignment="1" applyProtection="1">
      <alignment/>
      <protection locked="0"/>
    </xf>
    <xf numFmtId="0" fontId="7" fillId="0" borderId="10" xfId="16" applyFont="1" applyBorder="1" applyAlignment="1">
      <alignment/>
      <protection/>
    </xf>
    <xf numFmtId="0" fontId="7" fillId="0" borderId="10" xfId="16" applyFont="1" applyBorder="1" applyAlignment="1">
      <alignment shrinkToFit="1"/>
      <protection/>
    </xf>
    <xf numFmtId="3" fontId="7" fillId="0" borderId="1" xfId="16" applyNumberFormat="1" applyFont="1" applyFill="1" applyBorder="1" applyAlignment="1" applyProtection="1">
      <alignment/>
      <protection locked="0"/>
    </xf>
    <xf numFmtId="0" fontId="7" fillId="0" borderId="11" xfId="16" applyFont="1" applyBorder="1" applyAlignment="1">
      <alignment/>
      <protection/>
    </xf>
    <xf numFmtId="0" fontId="7" fillId="0" borderId="11" xfId="16" applyFont="1" applyBorder="1" applyAlignment="1">
      <alignment shrinkToFit="1"/>
      <protection/>
    </xf>
    <xf numFmtId="0" fontId="7" fillId="0" borderId="12" xfId="16" applyFont="1" applyBorder="1" applyAlignment="1">
      <alignment/>
      <protection/>
    </xf>
    <xf numFmtId="0" fontId="7" fillId="0" borderId="12" xfId="16" applyFont="1" applyBorder="1" applyAlignment="1">
      <alignment shrinkToFit="1"/>
      <protection/>
    </xf>
    <xf numFmtId="0" fontId="7" fillId="0" borderId="0" xfId="16" applyFont="1" applyFill="1" applyBorder="1" applyAlignment="1" applyProtection="1">
      <alignment/>
      <protection locked="0"/>
    </xf>
    <xf numFmtId="0" fontId="7" fillId="0" borderId="5" xfId="16" applyFont="1" applyBorder="1" applyAlignment="1" applyProtection="1">
      <alignment shrinkToFit="1"/>
      <protection locked="0"/>
    </xf>
    <xf numFmtId="176" fontId="7" fillId="0" borderId="13" xfId="16" applyNumberFormat="1" applyFont="1" applyFill="1" applyBorder="1" applyAlignment="1" applyProtection="1">
      <alignment/>
      <protection locked="0"/>
    </xf>
    <xf numFmtId="0" fontId="7" fillId="0" borderId="14" xfId="16" applyFont="1" applyBorder="1" applyAlignment="1" applyProtection="1">
      <alignment/>
      <protection locked="0"/>
    </xf>
    <xf numFmtId="37" fontId="7" fillId="0" borderId="15" xfId="17" applyFont="1" applyBorder="1" applyAlignment="1" applyProtection="1">
      <alignment shrinkToFit="1"/>
      <protection locked="0"/>
    </xf>
    <xf numFmtId="0" fontId="7" fillId="0" borderId="16" xfId="16" applyFont="1" applyFill="1" applyBorder="1" applyAlignment="1" applyProtection="1">
      <alignment/>
      <protection locked="0"/>
    </xf>
    <xf numFmtId="0" fontId="7" fillId="0" borderId="15" xfId="16" applyFont="1" applyBorder="1" applyAlignment="1" applyProtection="1">
      <alignment/>
      <protection locked="0"/>
    </xf>
    <xf numFmtId="0" fontId="7" fillId="0" borderId="15" xfId="16" applyFont="1" applyBorder="1" applyAlignment="1" applyProtection="1">
      <alignment shrinkToFit="1"/>
      <protection locked="0"/>
    </xf>
    <xf numFmtId="0" fontId="7" fillId="0" borderId="17" xfId="16" applyFont="1" applyBorder="1" applyAlignment="1" applyProtection="1">
      <alignment/>
      <protection locked="0"/>
    </xf>
    <xf numFmtId="49" fontId="7" fillId="0" borderId="13" xfId="17" applyNumberFormat="1" applyFont="1" applyBorder="1" applyProtection="1">
      <alignment/>
      <protection locked="0"/>
    </xf>
    <xf numFmtId="37" fontId="7" fillId="0" borderId="13" xfId="17" applyFont="1" applyBorder="1" applyAlignment="1" applyProtection="1">
      <alignment shrinkToFit="1"/>
      <protection locked="0"/>
    </xf>
    <xf numFmtId="0" fontId="7" fillId="0" borderId="14" xfId="16" applyFont="1" applyFill="1" applyBorder="1" applyAlignment="1" applyProtection="1">
      <alignment/>
      <protection locked="0"/>
    </xf>
    <xf numFmtId="0" fontId="7" fillId="0" borderId="13" xfId="16" applyFont="1" applyBorder="1" applyAlignment="1" applyProtection="1">
      <alignment/>
      <protection locked="0"/>
    </xf>
    <xf numFmtId="0" fontId="7" fillId="0" borderId="13" xfId="16" applyFont="1" applyBorder="1" applyAlignment="1" applyProtection="1">
      <alignment shrinkToFit="1"/>
      <protection locked="0"/>
    </xf>
    <xf numFmtId="49" fontId="7" fillId="0" borderId="18" xfId="17" applyNumberFormat="1" applyFont="1" applyBorder="1" applyAlignment="1" applyProtection="1">
      <alignment horizontal="right"/>
      <protection locked="0"/>
    </xf>
    <xf numFmtId="37" fontId="7" fillId="0" borderId="18" xfId="17" applyFont="1" applyBorder="1" applyAlignment="1" applyProtection="1">
      <alignment shrinkToFit="1"/>
      <protection locked="0"/>
    </xf>
    <xf numFmtId="3" fontId="7" fillId="0" borderId="18" xfId="16" applyNumberFormat="1" applyFont="1" applyBorder="1" applyAlignment="1" applyProtection="1">
      <alignment/>
      <protection locked="0"/>
    </xf>
    <xf numFmtId="49" fontId="7" fillId="0" borderId="19" xfId="17" applyNumberFormat="1" applyFont="1" applyBorder="1" applyAlignment="1" applyProtection="1">
      <alignment horizontal="right"/>
      <protection locked="0"/>
    </xf>
    <xf numFmtId="37" fontId="7" fillId="0" borderId="19" xfId="17" applyFont="1" applyBorder="1" applyAlignment="1" applyProtection="1">
      <alignment shrinkToFit="1"/>
      <protection locked="0"/>
    </xf>
    <xf numFmtId="3" fontId="7" fillId="0" borderId="20" xfId="16" applyNumberFormat="1" applyFont="1" applyFill="1" applyBorder="1" applyAlignment="1" applyProtection="1">
      <alignment/>
      <protection locked="0"/>
    </xf>
    <xf numFmtId="3" fontId="7" fillId="0" borderId="19" xfId="16" applyNumberFormat="1" applyFont="1" applyBorder="1" applyAlignment="1" applyProtection="1">
      <alignment/>
      <protection locked="0"/>
    </xf>
    <xf numFmtId="3" fontId="7" fillId="0" borderId="19" xfId="16" applyNumberFormat="1" applyFont="1" applyBorder="1" applyAlignment="1" applyProtection="1">
      <alignment shrinkToFit="1"/>
      <protection locked="0"/>
    </xf>
    <xf numFmtId="3" fontId="7" fillId="0" borderId="19" xfId="16" applyNumberFormat="1" applyFont="1" applyFill="1" applyBorder="1" applyAlignment="1" applyProtection="1">
      <alignment/>
      <protection locked="0"/>
    </xf>
    <xf numFmtId="3" fontId="7" fillId="0" borderId="2" xfId="16" applyNumberFormat="1" applyFont="1" applyBorder="1" applyAlignment="1" applyProtection="1">
      <alignment/>
      <protection locked="0"/>
    </xf>
    <xf numFmtId="3" fontId="7" fillId="0" borderId="2" xfId="16" applyNumberFormat="1" applyFont="1" applyBorder="1" applyAlignment="1" applyProtection="1">
      <alignment shrinkToFit="1"/>
      <protection locked="0"/>
    </xf>
    <xf numFmtId="3" fontId="7" fillId="0" borderId="16" xfId="16" applyNumberFormat="1" applyFont="1" applyBorder="1" applyAlignment="1" applyProtection="1">
      <alignment/>
      <protection locked="0"/>
    </xf>
    <xf numFmtId="176" fontId="7" fillId="0" borderId="5" xfId="16" applyNumberFormat="1" applyFont="1" applyBorder="1" applyAlignment="1" applyProtection="1">
      <alignment shrinkToFit="1"/>
      <protection locked="0"/>
    </xf>
    <xf numFmtId="49" fontId="7" fillId="0" borderId="2" xfId="17" applyNumberFormat="1" applyFont="1" applyBorder="1" applyAlignment="1" applyProtection="1">
      <alignment horizontal="center"/>
      <protection locked="0"/>
    </xf>
    <xf numFmtId="0" fontId="7" fillId="0" borderId="2" xfId="16" applyFont="1" applyBorder="1" applyAlignment="1" applyProtection="1">
      <alignment/>
      <protection locked="0"/>
    </xf>
    <xf numFmtId="0" fontId="7" fillId="0" borderId="2" xfId="16" applyFont="1" applyBorder="1" applyAlignment="1" applyProtection="1">
      <alignment shrinkToFit="1"/>
      <protection locked="0"/>
    </xf>
    <xf numFmtId="0" fontId="7" fillId="0" borderId="21" xfId="16" applyFont="1" applyBorder="1" applyAlignment="1" applyProtection="1">
      <alignment/>
      <protection locked="0"/>
    </xf>
    <xf numFmtId="49" fontId="7" fillId="0" borderId="7" xfId="17" applyNumberFormat="1" applyFont="1" applyBorder="1" applyAlignment="1" applyProtection="1">
      <alignment horizontal="right"/>
      <protection locked="0"/>
    </xf>
    <xf numFmtId="3" fontId="7" fillId="0" borderId="7" xfId="16" applyNumberFormat="1" applyFont="1" applyBorder="1" applyAlignment="1" applyProtection="1">
      <alignment/>
      <protection locked="0"/>
    </xf>
    <xf numFmtId="3" fontId="7" fillId="0" borderId="8" xfId="16" applyNumberFormat="1" applyFont="1" applyBorder="1" applyAlignment="1" applyProtection="1">
      <alignment/>
      <protection locked="0"/>
    </xf>
    <xf numFmtId="3" fontId="7" fillId="0" borderId="22" xfId="16" applyNumberFormat="1" applyFont="1" applyBorder="1" applyAlignment="1" applyProtection="1">
      <alignment/>
      <protection locked="0"/>
    </xf>
    <xf numFmtId="3" fontId="7" fillId="0" borderId="21" xfId="16" applyNumberFormat="1" applyFont="1" applyBorder="1" applyAlignment="1" applyProtection="1">
      <alignment/>
      <protection locked="0"/>
    </xf>
    <xf numFmtId="0" fontId="7" fillId="0" borderId="2" xfId="16" applyFont="1" applyFill="1" applyBorder="1" applyAlignment="1" applyProtection="1">
      <alignment/>
      <protection locked="0"/>
    </xf>
    <xf numFmtId="49" fontId="7" fillId="0" borderId="2" xfId="17" applyNumberFormat="1" applyFont="1" applyBorder="1" applyProtection="1">
      <alignment/>
      <protection locked="0"/>
    </xf>
    <xf numFmtId="3" fontId="7" fillId="0" borderId="16" xfId="16" applyNumberFormat="1" applyFont="1" applyFill="1" applyBorder="1" applyAlignment="1" applyProtection="1">
      <alignment/>
      <protection locked="0"/>
    </xf>
    <xf numFmtId="49" fontId="7" fillId="0" borderId="18" xfId="17" applyNumberFormat="1" applyFont="1" applyBorder="1" applyProtection="1">
      <alignment/>
      <protection locked="0"/>
    </xf>
    <xf numFmtId="37" fontId="7" fillId="0" borderId="23" xfId="17" applyFont="1" applyBorder="1" applyAlignment="1" applyProtection="1">
      <alignment shrinkToFit="1"/>
      <protection locked="0"/>
    </xf>
    <xf numFmtId="3" fontId="7" fillId="0" borderId="13" xfId="16" applyNumberFormat="1" applyFont="1" applyFill="1" applyBorder="1" applyAlignment="1" applyProtection="1">
      <alignment/>
      <protection locked="0"/>
    </xf>
    <xf numFmtId="0" fontId="0" fillId="0" borderId="13" xfId="16" applyFont="1" applyBorder="1" applyAlignment="1">
      <alignment/>
      <protection/>
    </xf>
    <xf numFmtId="0" fontId="0" fillId="0" borderId="13" xfId="16" applyFont="1" applyBorder="1" applyAlignment="1">
      <alignment shrinkToFit="1"/>
      <protection/>
    </xf>
    <xf numFmtId="0" fontId="0" fillId="0" borderId="6" xfId="16" applyFont="1" applyBorder="1" applyAlignment="1">
      <alignment/>
      <protection/>
    </xf>
    <xf numFmtId="3" fontId="7" fillId="0" borderId="16" xfId="16" applyNumberFormat="1" applyFont="1" applyBorder="1" applyAlignment="1" applyProtection="1">
      <alignment shrinkToFit="1"/>
      <protection locked="0"/>
    </xf>
    <xf numFmtId="3" fontId="7" fillId="0" borderId="24" xfId="16" applyNumberFormat="1" applyFont="1" applyFill="1" applyBorder="1" applyAlignment="1" applyProtection="1">
      <alignment/>
      <protection locked="0"/>
    </xf>
    <xf numFmtId="49" fontId="7" fillId="0" borderId="7" xfId="17" applyNumberFormat="1" applyFont="1" applyBorder="1" applyProtection="1">
      <alignment/>
      <protection locked="0"/>
    </xf>
    <xf numFmtId="37" fontId="7" fillId="0" borderId="4" xfId="17" applyFont="1" applyBorder="1" applyAlignment="1" applyProtection="1">
      <alignment shrinkToFit="1"/>
      <protection locked="0"/>
    </xf>
    <xf numFmtId="0" fontId="7" fillId="0" borderId="4" xfId="16" applyFont="1" applyFill="1" applyBorder="1" applyAlignment="1" applyProtection="1">
      <alignment/>
      <protection locked="0"/>
    </xf>
    <xf numFmtId="0" fontId="7" fillId="0" borderId="4" xfId="16" applyFont="1" applyBorder="1" applyAlignment="1" applyProtection="1">
      <alignment/>
      <protection locked="0"/>
    </xf>
    <xf numFmtId="3" fontId="7" fillId="0" borderId="2" xfId="17" applyNumberFormat="1" applyFont="1" applyBorder="1" applyAlignment="1" applyProtection="1">
      <alignment shrinkToFit="1"/>
      <protection locked="0"/>
    </xf>
    <xf numFmtId="49" fontId="7" fillId="0" borderId="25" xfId="17" applyNumberFormat="1" applyFont="1" applyBorder="1" applyAlignment="1" applyProtection="1">
      <alignment horizontal="right"/>
      <protection locked="0"/>
    </xf>
    <xf numFmtId="37" fontId="7" fillId="0" borderId="25" xfId="17" applyFont="1" applyBorder="1" applyAlignment="1" applyProtection="1">
      <alignment shrinkToFit="1"/>
      <protection locked="0"/>
    </xf>
    <xf numFmtId="3" fontId="7" fillId="0" borderId="25" xfId="16" applyNumberFormat="1" applyFont="1" applyBorder="1" applyAlignment="1" applyProtection="1">
      <alignment/>
      <protection locked="0"/>
    </xf>
    <xf numFmtId="3" fontId="7" fillId="0" borderId="25" xfId="16" applyNumberFormat="1" applyFont="1" applyBorder="1" applyAlignment="1" applyProtection="1">
      <alignment shrinkToFit="1"/>
      <protection locked="0"/>
    </xf>
    <xf numFmtId="37" fontId="12" fillId="0" borderId="5" xfId="17" applyFont="1" applyBorder="1" applyAlignment="1" applyProtection="1">
      <alignment vertical="center" shrinkToFit="1"/>
      <protection locked="0"/>
    </xf>
    <xf numFmtId="3" fontId="7" fillId="0" borderId="25" xfId="16" applyNumberFormat="1" applyFont="1" applyFill="1" applyBorder="1" applyAlignment="1" applyProtection="1">
      <alignment/>
      <protection locked="0"/>
    </xf>
    <xf numFmtId="177" fontId="7" fillId="0" borderId="26" xfId="16" applyNumberFormat="1" applyFont="1" applyBorder="1" applyAlignment="1" applyProtection="1">
      <alignment/>
      <protection locked="0"/>
    </xf>
    <xf numFmtId="49" fontId="7" fillId="0" borderId="0" xfId="17" applyNumberFormat="1" applyFont="1" applyBorder="1" applyProtection="1">
      <alignment/>
      <protection locked="0"/>
    </xf>
    <xf numFmtId="37" fontId="7" fillId="0" borderId="0" xfId="17" applyFont="1" applyBorder="1" applyAlignment="1" applyProtection="1">
      <alignment shrinkToFit="1"/>
      <protection locked="0"/>
    </xf>
    <xf numFmtId="3" fontId="7" fillId="0" borderId="0" xfId="16" applyNumberFormat="1" applyFont="1" applyFill="1" applyBorder="1" applyAlignment="1" applyProtection="1">
      <alignment/>
      <protection locked="0"/>
    </xf>
    <xf numFmtId="3" fontId="7" fillId="0" borderId="0" xfId="16" applyNumberFormat="1" applyFont="1" applyBorder="1" applyAlignment="1" applyProtection="1">
      <alignment/>
      <protection locked="0"/>
    </xf>
    <xf numFmtId="3" fontId="7" fillId="0" borderId="0" xfId="16" applyNumberFormat="1" applyFont="1" applyBorder="1" applyAlignment="1" applyProtection="1">
      <alignment shrinkToFit="1"/>
      <protection locked="0"/>
    </xf>
    <xf numFmtId="0" fontId="6" fillId="0" borderId="5" xfId="16" applyFont="1" applyBorder="1" applyAlignment="1" applyProtection="1">
      <alignment horizontal="center"/>
      <protection locked="0"/>
    </xf>
    <xf numFmtId="0" fontId="7" fillId="0" borderId="5" xfId="16" applyFont="1" applyBorder="1" applyAlignment="1" applyProtection="1">
      <alignment horizontal="center"/>
      <protection locked="0"/>
    </xf>
    <xf numFmtId="37" fontId="11" fillId="0" borderId="0" xfId="17" applyFont="1" applyAlignment="1" applyProtection="1">
      <alignment horizontal="center"/>
      <protection locked="0"/>
    </xf>
  </cellXfs>
  <cellStyles count="5">
    <cellStyle name="Normal" xfId="0"/>
    <cellStyle name="Hyperlink" xfId="15"/>
    <cellStyle name="標準_17jinkohyo08-2" xfId="16"/>
    <cellStyle name="標準_１８年統計表" xfId="17"/>
    <cellStyle name="Followed Hyperlink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showZeros="0" tabSelected="1" view="pageBreakPreview" zoomScale="60" zoomScaleNormal="7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00390625" defaultRowHeight="16.5" customHeight="1"/>
  <cols>
    <col min="1" max="1" width="8.00390625" style="21" customWidth="1"/>
    <col min="2" max="2" width="31.75390625" style="22" customWidth="1"/>
    <col min="3" max="3" width="9.875" style="23" customWidth="1"/>
    <col min="4" max="5" width="6.375" style="24" customWidth="1"/>
    <col min="6" max="23" width="7.625" style="24" customWidth="1"/>
    <col min="24" max="24" width="7.625" style="25" customWidth="1"/>
    <col min="25" max="25" width="7.625" style="24" customWidth="1"/>
    <col min="26" max="16384" width="11.00390625" style="20" customWidth="1"/>
  </cols>
  <sheetData>
    <row r="1" spans="1:25" ht="24" customHeight="1">
      <c r="A1" s="119" t="s">
        <v>146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3" spans="1:25" ht="24.75" customHeight="1">
      <c r="A3" s="26"/>
      <c r="B3" s="109" t="s">
        <v>154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117" t="s">
        <v>150</v>
      </c>
      <c r="Y3" s="118"/>
    </row>
    <row r="4" spans="1:25" ht="24.75" customHeight="1">
      <c r="A4" s="29" t="s">
        <v>0</v>
      </c>
      <c r="B4" s="30" t="s">
        <v>1</v>
      </c>
      <c r="C4" s="31" t="s">
        <v>2</v>
      </c>
      <c r="D4" s="32" t="s">
        <v>3</v>
      </c>
      <c r="E4" s="32" t="s">
        <v>141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  <c r="L4" s="32" t="s">
        <v>10</v>
      </c>
      <c r="M4" s="32" t="s">
        <v>11</v>
      </c>
      <c r="N4" s="32" t="s">
        <v>142</v>
      </c>
      <c r="O4" s="32" t="s">
        <v>143</v>
      </c>
      <c r="P4" s="32" t="s">
        <v>14</v>
      </c>
      <c r="Q4" s="32" t="s">
        <v>15</v>
      </c>
      <c r="R4" s="32" t="s">
        <v>16</v>
      </c>
      <c r="S4" s="32" t="s">
        <v>17</v>
      </c>
      <c r="T4" s="32" t="s">
        <v>18</v>
      </c>
      <c r="U4" s="32" t="s">
        <v>19</v>
      </c>
      <c r="V4" s="32" t="s">
        <v>20</v>
      </c>
      <c r="W4" s="32" t="s">
        <v>21</v>
      </c>
      <c r="X4" s="6" t="s">
        <v>144</v>
      </c>
      <c r="Y4" s="33" t="s">
        <v>23</v>
      </c>
    </row>
    <row r="5" spans="1:25" ht="24.75" customHeight="1" thickBot="1">
      <c r="A5" s="34" t="s">
        <v>24</v>
      </c>
      <c r="B5" s="35"/>
      <c r="C5" s="36"/>
      <c r="D5" s="37" t="s">
        <v>25</v>
      </c>
      <c r="E5" s="37" t="s">
        <v>26</v>
      </c>
      <c r="F5" s="37" t="s">
        <v>27</v>
      </c>
      <c r="G5" s="37" t="s">
        <v>28</v>
      </c>
      <c r="H5" s="37" t="s">
        <v>29</v>
      </c>
      <c r="I5" s="37" t="s">
        <v>30</v>
      </c>
      <c r="J5" s="37" t="s">
        <v>31</v>
      </c>
      <c r="K5" s="37" t="s">
        <v>32</v>
      </c>
      <c r="L5" s="37" t="s">
        <v>33</v>
      </c>
      <c r="M5" s="37" t="s">
        <v>34</v>
      </c>
      <c r="N5" s="37" t="s">
        <v>35</v>
      </c>
      <c r="O5" s="37" t="s">
        <v>36</v>
      </c>
      <c r="P5" s="37" t="s">
        <v>37</v>
      </c>
      <c r="Q5" s="37" t="s">
        <v>38</v>
      </c>
      <c r="R5" s="37" t="s">
        <v>39</v>
      </c>
      <c r="S5" s="37" t="s">
        <v>40</v>
      </c>
      <c r="T5" s="37" t="s">
        <v>41</v>
      </c>
      <c r="U5" s="37" t="s">
        <v>42</v>
      </c>
      <c r="V5" s="37" t="s">
        <v>43</v>
      </c>
      <c r="W5" s="37" t="s">
        <v>44</v>
      </c>
      <c r="X5" s="38"/>
      <c r="Y5" s="39"/>
    </row>
    <row r="6" spans="1:25" ht="24.75" customHeight="1">
      <c r="A6" s="40"/>
      <c r="B6" s="30"/>
      <c r="C6" s="4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6"/>
      <c r="Y6" s="42"/>
    </row>
    <row r="7" spans="1:25" ht="24.75" customHeight="1" thickBot="1">
      <c r="A7" s="105" t="s">
        <v>45</v>
      </c>
      <c r="B7" s="106" t="s">
        <v>46</v>
      </c>
      <c r="C7" s="110">
        <f>SUM(D7:Y7)</f>
        <v>14402</v>
      </c>
      <c r="D7" s="107">
        <v>7</v>
      </c>
      <c r="E7" s="107">
        <v>1</v>
      </c>
      <c r="F7" s="107">
        <v>6</v>
      </c>
      <c r="G7" s="107">
        <v>5</v>
      </c>
      <c r="H7" s="107">
        <v>7</v>
      </c>
      <c r="I7" s="107">
        <v>18</v>
      </c>
      <c r="J7" s="107">
        <v>42</v>
      </c>
      <c r="K7" s="107">
        <v>89</v>
      </c>
      <c r="L7" s="107">
        <v>138</v>
      </c>
      <c r="M7" s="107">
        <v>240</v>
      </c>
      <c r="N7" s="107">
        <v>420</v>
      </c>
      <c r="O7" s="107">
        <v>1020</v>
      </c>
      <c r="P7" s="107">
        <v>1531</v>
      </c>
      <c r="Q7" s="107">
        <v>1887</v>
      </c>
      <c r="R7" s="107">
        <v>2246</v>
      </c>
      <c r="S7" s="107">
        <v>2424</v>
      </c>
      <c r="T7" s="107">
        <v>2117</v>
      </c>
      <c r="U7" s="107">
        <v>1321</v>
      </c>
      <c r="V7" s="107">
        <v>685</v>
      </c>
      <c r="W7" s="107">
        <v>185</v>
      </c>
      <c r="X7" s="108">
        <v>13</v>
      </c>
      <c r="Y7" s="111">
        <v>0</v>
      </c>
    </row>
    <row r="8" spans="1:25" ht="24.75" customHeight="1">
      <c r="A8" s="43" t="s">
        <v>47</v>
      </c>
      <c r="B8" s="7" t="s">
        <v>48</v>
      </c>
      <c r="C8" s="45">
        <f>SUM(D8:Y8)</f>
        <v>268</v>
      </c>
      <c r="D8" s="51"/>
      <c r="E8" s="51"/>
      <c r="F8" s="51"/>
      <c r="G8" s="51"/>
      <c r="H8" s="51">
        <v>1</v>
      </c>
      <c r="I8" s="51"/>
      <c r="J8" s="51">
        <v>3</v>
      </c>
      <c r="K8" s="51">
        <v>1</v>
      </c>
      <c r="L8" s="51">
        <v>5</v>
      </c>
      <c r="M8" s="51">
        <v>1</v>
      </c>
      <c r="N8" s="51">
        <v>12</v>
      </c>
      <c r="O8" s="51">
        <v>29</v>
      </c>
      <c r="P8" s="51">
        <v>44</v>
      </c>
      <c r="Q8" s="51">
        <v>39</v>
      </c>
      <c r="R8" s="51">
        <v>34</v>
      </c>
      <c r="S8" s="51">
        <v>32</v>
      </c>
      <c r="T8" s="51">
        <v>31</v>
      </c>
      <c r="U8" s="51">
        <v>23</v>
      </c>
      <c r="V8" s="51">
        <v>11</v>
      </c>
      <c r="W8" s="51">
        <v>2</v>
      </c>
      <c r="X8" s="52" t="s">
        <v>151</v>
      </c>
      <c r="Y8" s="51"/>
    </row>
    <row r="9" spans="1:25" ht="24.75" customHeight="1">
      <c r="A9" s="43" t="s">
        <v>49</v>
      </c>
      <c r="B9" s="9" t="s">
        <v>50</v>
      </c>
      <c r="C9" s="45">
        <f>SUM(D9:Y9)</f>
        <v>553</v>
      </c>
      <c r="D9" s="46"/>
      <c r="E9" s="46"/>
      <c r="F9" s="46"/>
      <c r="G9" s="46"/>
      <c r="H9" s="46"/>
      <c r="I9" s="46"/>
      <c r="J9" s="46"/>
      <c r="K9" s="46" t="s">
        <v>151</v>
      </c>
      <c r="L9" s="46">
        <v>1</v>
      </c>
      <c r="M9" s="46">
        <v>9</v>
      </c>
      <c r="N9" s="46">
        <v>17</v>
      </c>
      <c r="O9" s="46">
        <v>62</v>
      </c>
      <c r="P9" s="46">
        <v>94</v>
      </c>
      <c r="Q9" s="46">
        <v>116</v>
      </c>
      <c r="R9" s="46">
        <v>85</v>
      </c>
      <c r="S9" s="46">
        <v>73</v>
      </c>
      <c r="T9" s="46">
        <v>57</v>
      </c>
      <c r="U9" s="46">
        <v>27</v>
      </c>
      <c r="V9" s="46">
        <v>7</v>
      </c>
      <c r="W9" s="46">
        <v>5</v>
      </c>
      <c r="X9" s="47"/>
      <c r="Y9" s="46"/>
    </row>
    <row r="10" spans="1:25" ht="24.75" customHeight="1">
      <c r="A10" s="43" t="s">
        <v>51</v>
      </c>
      <c r="B10" s="9" t="s">
        <v>52</v>
      </c>
      <c r="C10" s="45">
        <f>SUM(D10:Y10)</f>
        <v>2291</v>
      </c>
      <c r="D10" s="46"/>
      <c r="E10" s="46"/>
      <c r="F10" s="46"/>
      <c r="G10" s="46"/>
      <c r="H10" s="46" t="s">
        <v>151</v>
      </c>
      <c r="I10" s="46">
        <v>1</v>
      </c>
      <c r="J10" s="46">
        <v>7</v>
      </c>
      <c r="K10" s="46">
        <v>12</v>
      </c>
      <c r="L10" s="46">
        <v>20</v>
      </c>
      <c r="M10" s="46">
        <v>26</v>
      </c>
      <c r="N10" s="46">
        <v>63</v>
      </c>
      <c r="O10" s="46">
        <v>142</v>
      </c>
      <c r="P10" s="46">
        <v>213</v>
      </c>
      <c r="Q10" s="46">
        <v>295</v>
      </c>
      <c r="R10" s="46">
        <v>367</v>
      </c>
      <c r="S10" s="46">
        <v>408</v>
      </c>
      <c r="T10" s="46">
        <v>357</v>
      </c>
      <c r="U10" s="46">
        <v>224</v>
      </c>
      <c r="V10" s="46">
        <v>119</v>
      </c>
      <c r="W10" s="46">
        <v>35</v>
      </c>
      <c r="X10" s="47">
        <v>2</v>
      </c>
      <c r="Y10" s="46"/>
    </row>
    <row r="11" spans="1:25" ht="24.75" customHeight="1">
      <c r="A11" s="43" t="s">
        <v>53</v>
      </c>
      <c r="B11" s="9" t="s">
        <v>54</v>
      </c>
      <c r="C11" s="45">
        <f>SUM(D11:Y11)</f>
        <v>1199</v>
      </c>
      <c r="D11" s="46"/>
      <c r="E11" s="46"/>
      <c r="F11" s="46"/>
      <c r="G11" s="46" t="s">
        <v>151</v>
      </c>
      <c r="H11" s="46" t="s">
        <v>151</v>
      </c>
      <c r="I11" s="46" t="s">
        <v>151</v>
      </c>
      <c r="J11" s="46">
        <v>1</v>
      </c>
      <c r="K11" s="46">
        <v>5</v>
      </c>
      <c r="L11" s="46">
        <v>17</v>
      </c>
      <c r="M11" s="46">
        <v>14</v>
      </c>
      <c r="N11" s="46">
        <v>34</v>
      </c>
      <c r="O11" s="46">
        <v>67</v>
      </c>
      <c r="P11" s="46">
        <v>113</v>
      </c>
      <c r="Q11" s="46">
        <v>138</v>
      </c>
      <c r="R11" s="46">
        <v>189</v>
      </c>
      <c r="S11" s="46">
        <v>191</v>
      </c>
      <c r="T11" s="46">
        <v>192</v>
      </c>
      <c r="U11" s="46">
        <v>115</v>
      </c>
      <c r="V11" s="46">
        <v>98</v>
      </c>
      <c r="W11" s="46">
        <v>24</v>
      </c>
      <c r="X11" s="47">
        <v>1</v>
      </c>
      <c r="Y11" s="46"/>
    </row>
    <row r="12" spans="1:25" ht="24.75" customHeight="1">
      <c r="A12" s="40"/>
      <c r="B12" s="8" t="s">
        <v>145</v>
      </c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0"/>
      <c r="Y12" s="49"/>
    </row>
    <row r="13" spans="1:25" ht="18.75" customHeight="1">
      <c r="A13" s="43" t="s">
        <v>55</v>
      </c>
      <c r="B13" s="7" t="s">
        <v>132</v>
      </c>
      <c r="C13" s="45">
        <f>SUM(D13:Y13)</f>
        <v>638</v>
      </c>
      <c r="D13" s="51"/>
      <c r="E13" s="51"/>
      <c r="F13" s="51"/>
      <c r="G13" s="51"/>
      <c r="H13" s="51"/>
      <c r="I13" s="51"/>
      <c r="J13" s="51">
        <v>1</v>
      </c>
      <c r="K13" s="51">
        <v>5</v>
      </c>
      <c r="L13" s="51">
        <v>13</v>
      </c>
      <c r="M13" s="51">
        <v>11</v>
      </c>
      <c r="N13" s="51">
        <v>26</v>
      </c>
      <c r="O13" s="51">
        <v>65</v>
      </c>
      <c r="P13" s="51">
        <v>72</v>
      </c>
      <c r="Q13" s="51">
        <v>94</v>
      </c>
      <c r="R13" s="51">
        <v>100</v>
      </c>
      <c r="S13" s="51">
        <v>90</v>
      </c>
      <c r="T13" s="51">
        <v>71</v>
      </c>
      <c r="U13" s="51">
        <v>59</v>
      </c>
      <c r="V13" s="51">
        <v>23</v>
      </c>
      <c r="W13" s="51">
        <v>8</v>
      </c>
      <c r="X13" s="52"/>
      <c r="Y13" s="51"/>
    </row>
    <row r="14" spans="1:25" ht="24.75" customHeight="1">
      <c r="A14" s="43" t="s">
        <v>56</v>
      </c>
      <c r="B14" s="7" t="s">
        <v>57</v>
      </c>
      <c r="C14" s="45">
        <f>SUM(D14:Y14)</f>
        <v>1301</v>
      </c>
      <c r="D14" s="46"/>
      <c r="E14" s="46"/>
      <c r="F14" s="46"/>
      <c r="G14" s="46"/>
      <c r="H14" s="46"/>
      <c r="I14" s="46">
        <v>1</v>
      </c>
      <c r="J14" s="46">
        <v>1</v>
      </c>
      <c r="K14" s="46">
        <v>4</v>
      </c>
      <c r="L14" s="46">
        <v>5</v>
      </c>
      <c r="M14" s="46">
        <v>13</v>
      </c>
      <c r="N14" s="46">
        <v>23</v>
      </c>
      <c r="O14" s="46">
        <v>82</v>
      </c>
      <c r="P14" s="46">
        <v>137</v>
      </c>
      <c r="Q14" s="46">
        <v>185</v>
      </c>
      <c r="R14" s="46">
        <v>266</v>
      </c>
      <c r="S14" s="46">
        <v>274</v>
      </c>
      <c r="T14" s="46">
        <v>168</v>
      </c>
      <c r="U14" s="46">
        <v>95</v>
      </c>
      <c r="V14" s="46">
        <v>32</v>
      </c>
      <c r="W14" s="46">
        <v>14</v>
      </c>
      <c r="X14" s="47">
        <v>1</v>
      </c>
      <c r="Y14" s="46"/>
    </row>
    <row r="15" spans="1:25" ht="24.75" customHeight="1">
      <c r="A15" s="40"/>
      <c r="B15" s="8" t="s">
        <v>147</v>
      </c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49"/>
    </row>
    <row r="16" spans="1:25" ht="18.75" customHeight="1">
      <c r="A16" s="43" t="s">
        <v>58</v>
      </c>
      <c r="B16" s="7" t="s">
        <v>133</v>
      </c>
      <c r="C16" s="45">
        <f aca="true" t="shared" si="0" ref="C16:C28">SUM(D16:Y16)</f>
        <v>620</v>
      </c>
      <c r="D16" s="51"/>
      <c r="E16" s="51"/>
      <c r="F16" s="51"/>
      <c r="G16" s="51"/>
      <c r="H16" s="51"/>
      <c r="I16" s="51"/>
      <c r="J16" s="51" t="s">
        <v>151</v>
      </c>
      <c r="K16" s="51">
        <v>1</v>
      </c>
      <c r="L16" s="51">
        <v>2</v>
      </c>
      <c r="M16" s="51">
        <v>6</v>
      </c>
      <c r="N16" s="51">
        <v>13</v>
      </c>
      <c r="O16" s="51">
        <v>25</v>
      </c>
      <c r="P16" s="51">
        <v>45</v>
      </c>
      <c r="Q16" s="51">
        <v>56</v>
      </c>
      <c r="R16" s="51">
        <v>112</v>
      </c>
      <c r="S16" s="51">
        <v>102</v>
      </c>
      <c r="T16" s="51">
        <v>109</v>
      </c>
      <c r="U16" s="51">
        <v>75</v>
      </c>
      <c r="V16" s="51">
        <v>56</v>
      </c>
      <c r="W16" s="51">
        <v>17</v>
      </c>
      <c r="X16" s="52">
        <v>1</v>
      </c>
      <c r="Y16" s="51"/>
    </row>
    <row r="17" spans="1:25" ht="24.75" customHeight="1">
      <c r="A17" s="43" t="s">
        <v>59</v>
      </c>
      <c r="B17" s="9" t="s">
        <v>60</v>
      </c>
      <c r="C17" s="45">
        <f t="shared" si="0"/>
        <v>1064</v>
      </c>
      <c r="D17" s="46"/>
      <c r="E17" s="46"/>
      <c r="F17" s="46"/>
      <c r="G17" s="46" t="s">
        <v>151</v>
      </c>
      <c r="H17" s="46" t="s">
        <v>151</v>
      </c>
      <c r="I17" s="46">
        <v>2</v>
      </c>
      <c r="J17" s="46" t="s">
        <v>151</v>
      </c>
      <c r="K17" s="46">
        <v>2</v>
      </c>
      <c r="L17" s="46">
        <v>5</v>
      </c>
      <c r="M17" s="46">
        <v>15</v>
      </c>
      <c r="N17" s="46">
        <v>32</v>
      </c>
      <c r="O17" s="46">
        <v>83</v>
      </c>
      <c r="P17" s="46">
        <v>117</v>
      </c>
      <c r="Q17" s="46">
        <v>152</v>
      </c>
      <c r="R17" s="46">
        <v>152</v>
      </c>
      <c r="S17" s="46">
        <v>188</v>
      </c>
      <c r="T17" s="46">
        <v>162</v>
      </c>
      <c r="U17" s="46">
        <v>89</v>
      </c>
      <c r="V17" s="46">
        <v>48</v>
      </c>
      <c r="W17" s="46">
        <v>16</v>
      </c>
      <c r="X17" s="47">
        <v>1</v>
      </c>
      <c r="Y17" s="46"/>
    </row>
    <row r="18" spans="1:25" ht="24.75" customHeight="1">
      <c r="A18" s="43" t="s">
        <v>61</v>
      </c>
      <c r="B18" s="9" t="s">
        <v>62</v>
      </c>
      <c r="C18" s="45">
        <f t="shared" si="0"/>
        <v>41</v>
      </c>
      <c r="D18" s="46"/>
      <c r="E18" s="46"/>
      <c r="F18" s="46"/>
      <c r="G18" s="46"/>
      <c r="H18" s="46"/>
      <c r="I18" s="46"/>
      <c r="J18" s="46"/>
      <c r="K18" s="46"/>
      <c r="L18" s="46"/>
      <c r="M18" s="46" t="s">
        <v>151</v>
      </c>
      <c r="N18" s="46" t="s">
        <v>151</v>
      </c>
      <c r="O18" s="46">
        <v>5</v>
      </c>
      <c r="P18" s="46">
        <v>4</v>
      </c>
      <c r="Q18" s="46">
        <v>4</v>
      </c>
      <c r="R18" s="46">
        <v>9</v>
      </c>
      <c r="S18" s="46">
        <v>8</v>
      </c>
      <c r="T18" s="46">
        <v>7</v>
      </c>
      <c r="U18" s="46">
        <v>3</v>
      </c>
      <c r="V18" s="46">
        <v>1</v>
      </c>
      <c r="W18" s="46" t="s">
        <v>151</v>
      </c>
      <c r="X18" s="47"/>
      <c r="Y18" s="46"/>
    </row>
    <row r="19" spans="1:25" ht="24.75" customHeight="1">
      <c r="A19" s="43" t="s">
        <v>63</v>
      </c>
      <c r="B19" s="10" t="s">
        <v>64</v>
      </c>
      <c r="C19" s="45">
        <f t="shared" si="0"/>
        <v>2715</v>
      </c>
      <c r="D19" s="46"/>
      <c r="E19" s="46"/>
      <c r="F19" s="46"/>
      <c r="G19" s="46"/>
      <c r="H19" s="46"/>
      <c r="I19" s="46" t="s">
        <v>151</v>
      </c>
      <c r="J19" s="46">
        <v>3</v>
      </c>
      <c r="K19" s="46">
        <v>5</v>
      </c>
      <c r="L19" s="46">
        <v>15</v>
      </c>
      <c r="M19" s="46">
        <v>32</v>
      </c>
      <c r="N19" s="46">
        <v>55</v>
      </c>
      <c r="O19" s="46">
        <v>150</v>
      </c>
      <c r="P19" s="46">
        <v>312</v>
      </c>
      <c r="Q19" s="46">
        <v>366</v>
      </c>
      <c r="R19" s="46">
        <v>437</v>
      </c>
      <c r="S19" s="46">
        <v>503</v>
      </c>
      <c r="T19" s="46">
        <v>444</v>
      </c>
      <c r="U19" s="46">
        <v>270</v>
      </c>
      <c r="V19" s="46">
        <v>99</v>
      </c>
      <c r="W19" s="46">
        <v>22</v>
      </c>
      <c r="X19" s="47">
        <v>2</v>
      </c>
      <c r="Y19" s="46"/>
    </row>
    <row r="20" spans="1:25" ht="24.75" customHeight="1">
      <c r="A20" s="43" t="s">
        <v>65</v>
      </c>
      <c r="B20" s="9" t="s">
        <v>66</v>
      </c>
      <c r="C20" s="45">
        <f t="shared" si="0"/>
        <v>51</v>
      </c>
      <c r="D20" s="46"/>
      <c r="E20" s="46"/>
      <c r="F20" s="46"/>
      <c r="G20" s="46"/>
      <c r="H20" s="46">
        <v>1</v>
      </c>
      <c r="I20" s="46">
        <v>1</v>
      </c>
      <c r="J20" s="46">
        <v>1</v>
      </c>
      <c r="K20" s="46" t="s">
        <v>151</v>
      </c>
      <c r="L20" s="46">
        <v>1</v>
      </c>
      <c r="M20" s="46">
        <v>2</v>
      </c>
      <c r="N20" s="46">
        <v>2</v>
      </c>
      <c r="O20" s="46">
        <v>6</v>
      </c>
      <c r="P20" s="46">
        <v>5</v>
      </c>
      <c r="Q20" s="46">
        <v>6</v>
      </c>
      <c r="R20" s="46">
        <v>7</v>
      </c>
      <c r="S20" s="46">
        <v>2</v>
      </c>
      <c r="T20" s="46">
        <v>4</v>
      </c>
      <c r="U20" s="46">
        <v>8</v>
      </c>
      <c r="V20" s="46">
        <v>4</v>
      </c>
      <c r="W20" s="46">
        <v>1</v>
      </c>
      <c r="X20" s="47" t="s">
        <v>151</v>
      </c>
      <c r="Y20" s="46"/>
    </row>
    <row r="21" spans="1:25" ht="24.75" customHeight="1">
      <c r="A21" s="43" t="s">
        <v>67</v>
      </c>
      <c r="B21" s="9" t="s">
        <v>134</v>
      </c>
      <c r="C21" s="45">
        <f t="shared" si="0"/>
        <v>589</v>
      </c>
      <c r="D21" s="46"/>
      <c r="E21" s="46"/>
      <c r="F21" s="46"/>
      <c r="G21" s="46"/>
      <c r="H21" s="46"/>
      <c r="I21" s="46" t="s">
        <v>151</v>
      </c>
      <c r="J21" s="46">
        <v>4</v>
      </c>
      <c r="K21" s="46">
        <v>19</v>
      </c>
      <c r="L21" s="46">
        <v>18</v>
      </c>
      <c r="M21" s="46">
        <v>37</v>
      </c>
      <c r="N21" s="46">
        <v>51</v>
      </c>
      <c r="O21" s="46">
        <v>108</v>
      </c>
      <c r="P21" s="46">
        <v>75</v>
      </c>
      <c r="Q21" s="46">
        <v>77</v>
      </c>
      <c r="R21" s="46">
        <v>52</v>
      </c>
      <c r="S21" s="46">
        <v>47</v>
      </c>
      <c r="T21" s="46">
        <v>47</v>
      </c>
      <c r="U21" s="46">
        <v>25</v>
      </c>
      <c r="V21" s="46">
        <v>21</v>
      </c>
      <c r="W21" s="46">
        <v>8</v>
      </c>
      <c r="X21" s="47"/>
      <c r="Y21" s="46"/>
    </row>
    <row r="22" spans="1:25" ht="24.75" customHeight="1">
      <c r="A22" s="43" t="s">
        <v>68</v>
      </c>
      <c r="B22" s="9" t="s">
        <v>135</v>
      </c>
      <c r="C22" s="45">
        <f t="shared" si="0"/>
        <v>263</v>
      </c>
      <c r="D22" s="46"/>
      <c r="E22" s="46"/>
      <c r="F22" s="46"/>
      <c r="G22" s="46"/>
      <c r="H22" s="46"/>
      <c r="I22" s="46"/>
      <c r="J22" s="46">
        <v>2</v>
      </c>
      <c r="K22" s="46">
        <v>14</v>
      </c>
      <c r="L22" s="46">
        <v>6</v>
      </c>
      <c r="M22" s="46">
        <v>15</v>
      </c>
      <c r="N22" s="46">
        <v>16</v>
      </c>
      <c r="O22" s="46">
        <v>34</v>
      </c>
      <c r="P22" s="46">
        <v>36</v>
      </c>
      <c r="Q22" s="46">
        <v>32</v>
      </c>
      <c r="R22" s="46">
        <v>33</v>
      </c>
      <c r="S22" s="46">
        <v>23</v>
      </c>
      <c r="T22" s="46">
        <v>30</v>
      </c>
      <c r="U22" s="46">
        <v>15</v>
      </c>
      <c r="V22" s="46">
        <v>5</v>
      </c>
      <c r="W22" s="46">
        <v>1</v>
      </c>
      <c r="X22" s="47">
        <v>1</v>
      </c>
      <c r="Y22" s="46"/>
    </row>
    <row r="23" spans="1:25" ht="24.75" customHeight="1">
      <c r="A23" s="43" t="s">
        <v>69</v>
      </c>
      <c r="B23" s="9" t="s">
        <v>70</v>
      </c>
      <c r="C23" s="45">
        <f t="shared" si="0"/>
        <v>220</v>
      </c>
      <c r="D23" s="46"/>
      <c r="E23" s="46"/>
      <c r="F23" s="46"/>
      <c r="G23" s="46"/>
      <c r="H23" s="46"/>
      <c r="I23" s="46"/>
      <c r="J23" s="46">
        <v>3</v>
      </c>
      <c r="K23" s="46">
        <v>3</v>
      </c>
      <c r="L23" s="46">
        <v>8</v>
      </c>
      <c r="M23" s="46">
        <v>13</v>
      </c>
      <c r="N23" s="46">
        <v>16</v>
      </c>
      <c r="O23" s="46">
        <v>26</v>
      </c>
      <c r="P23" s="46">
        <v>37</v>
      </c>
      <c r="Q23" s="46">
        <v>24</v>
      </c>
      <c r="R23" s="46">
        <v>21</v>
      </c>
      <c r="S23" s="46">
        <v>31</v>
      </c>
      <c r="T23" s="46">
        <v>18</v>
      </c>
      <c r="U23" s="46">
        <v>15</v>
      </c>
      <c r="V23" s="46">
        <v>4</v>
      </c>
      <c r="W23" s="46">
        <v>1</v>
      </c>
      <c r="X23" s="47"/>
      <c r="Y23" s="46"/>
    </row>
    <row r="24" spans="1:25" ht="24.75" customHeight="1">
      <c r="A24" s="43" t="s">
        <v>71</v>
      </c>
      <c r="B24" s="9" t="s">
        <v>72</v>
      </c>
      <c r="C24" s="45">
        <f t="shared" si="0"/>
        <v>413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>
        <v>5</v>
      </c>
      <c r="P24" s="46">
        <v>14</v>
      </c>
      <c r="Q24" s="46">
        <v>41</v>
      </c>
      <c r="R24" s="46">
        <v>70</v>
      </c>
      <c r="S24" s="46">
        <v>93</v>
      </c>
      <c r="T24" s="46">
        <v>93</v>
      </c>
      <c r="U24" s="46">
        <v>55</v>
      </c>
      <c r="V24" s="46">
        <v>34</v>
      </c>
      <c r="W24" s="46">
        <v>6</v>
      </c>
      <c r="X24" s="47">
        <v>2</v>
      </c>
      <c r="Y24" s="46"/>
    </row>
    <row r="25" spans="1:25" ht="24.75" customHeight="1">
      <c r="A25" s="43" t="s">
        <v>73</v>
      </c>
      <c r="B25" s="9" t="s">
        <v>74</v>
      </c>
      <c r="C25" s="45">
        <f t="shared" si="0"/>
        <v>269</v>
      </c>
      <c r="D25" s="46"/>
      <c r="E25" s="46"/>
      <c r="F25" s="46"/>
      <c r="G25" s="46"/>
      <c r="H25" s="46"/>
      <c r="I25" s="46"/>
      <c r="J25" s="46">
        <v>1</v>
      </c>
      <c r="K25" s="46"/>
      <c r="L25" s="46" t="s">
        <v>151</v>
      </c>
      <c r="M25" s="46" t="s">
        <v>151</v>
      </c>
      <c r="N25" s="46">
        <v>1</v>
      </c>
      <c r="O25" s="46">
        <v>15</v>
      </c>
      <c r="P25" s="46">
        <v>17</v>
      </c>
      <c r="Q25" s="46">
        <v>21</v>
      </c>
      <c r="R25" s="46">
        <v>36</v>
      </c>
      <c r="S25" s="46">
        <v>47</v>
      </c>
      <c r="T25" s="46">
        <v>59</v>
      </c>
      <c r="U25" s="46">
        <v>38</v>
      </c>
      <c r="V25" s="46">
        <v>28</v>
      </c>
      <c r="W25" s="46">
        <v>6</v>
      </c>
      <c r="X25" s="47" t="s">
        <v>151</v>
      </c>
      <c r="Y25" s="46"/>
    </row>
    <row r="26" spans="1:25" ht="24.75" customHeight="1">
      <c r="A26" s="43" t="s">
        <v>75</v>
      </c>
      <c r="B26" s="9" t="s">
        <v>136</v>
      </c>
      <c r="C26" s="45">
        <f t="shared" si="0"/>
        <v>70</v>
      </c>
      <c r="D26" s="46">
        <v>1</v>
      </c>
      <c r="E26" s="46" t="s">
        <v>151</v>
      </c>
      <c r="F26" s="46">
        <v>2</v>
      </c>
      <c r="G26" s="46">
        <v>3</v>
      </c>
      <c r="H26" s="46">
        <v>2</v>
      </c>
      <c r="I26" s="46">
        <v>2</v>
      </c>
      <c r="J26" s="46">
        <v>3</v>
      </c>
      <c r="K26" s="46">
        <v>2</v>
      </c>
      <c r="L26" s="46">
        <v>1</v>
      </c>
      <c r="M26" s="46">
        <v>6</v>
      </c>
      <c r="N26" s="46">
        <v>3</v>
      </c>
      <c r="O26" s="46">
        <v>11</v>
      </c>
      <c r="P26" s="46">
        <v>11</v>
      </c>
      <c r="Q26" s="46">
        <v>5</v>
      </c>
      <c r="R26" s="46">
        <v>7</v>
      </c>
      <c r="S26" s="46">
        <v>5</v>
      </c>
      <c r="T26" s="46">
        <v>3</v>
      </c>
      <c r="U26" s="46">
        <v>3</v>
      </c>
      <c r="V26" s="46"/>
      <c r="W26" s="46" t="s">
        <v>151</v>
      </c>
      <c r="X26" s="47"/>
      <c r="Y26" s="46"/>
    </row>
    <row r="27" spans="1:25" ht="24.75" customHeight="1">
      <c r="A27" s="43" t="s">
        <v>76</v>
      </c>
      <c r="B27" s="9" t="s">
        <v>77</v>
      </c>
      <c r="C27" s="45">
        <f t="shared" si="0"/>
        <v>348</v>
      </c>
      <c r="D27" s="46"/>
      <c r="E27" s="46"/>
      <c r="F27" s="46" t="s">
        <v>151</v>
      </c>
      <c r="G27" s="46" t="s">
        <v>151</v>
      </c>
      <c r="H27" s="46" t="s">
        <v>151</v>
      </c>
      <c r="I27" s="46"/>
      <c r="J27" s="46">
        <v>1</v>
      </c>
      <c r="K27" s="46">
        <v>2</v>
      </c>
      <c r="L27" s="46">
        <v>2</v>
      </c>
      <c r="M27" s="46">
        <v>10</v>
      </c>
      <c r="N27" s="46">
        <v>14</v>
      </c>
      <c r="O27" s="46">
        <v>18</v>
      </c>
      <c r="P27" s="46">
        <v>39</v>
      </c>
      <c r="Q27" s="46">
        <v>38</v>
      </c>
      <c r="R27" s="46">
        <v>56</v>
      </c>
      <c r="S27" s="46">
        <v>50</v>
      </c>
      <c r="T27" s="46">
        <v>54</v>
      </c>
      <c r="U27" s="46">
        <v>40</v>
      </c>
      <c r="V27" s="46">
        <v>19</v>
      </c>
      <c r="W27" s="46">
        <v>5</v>
      </c>
      <c r="X27" s="47"/>
      <c r="Y27" s="46"/>
    </row>
    <row r="28" spans="1:25" ht="24.75" customHeight="1">
      <c r="A28" s="43" t="s">
        <v>78</v>
      </c>
      <c r="B28" s="9" t="s">
        <v>79</v>
      </c>
      <c r="C28" s="45">
        <f t="shared" si="0"/>
        <v>328</v>
      </c>
      <c r="D28" s="46">
        <v>5</v>
      </c>
      <c r="E28" s="46"/>
      <c r="F28" s="46">
        <v>3</v>
      </c>
      <c r="G28" s="46">
        <v>1</v>
      </c>
      <c r="H28" s="46">
        <v>1</v>
      </c>
      <c r="I28" s="46">
        <v>4</v>
      </c>
      <c r="J28" s="46">
        <v>5</v>
      </c>
      <c r="K28" s="46">
        <v>7</v>
      </c>
      <c r="L28" s="46">
        <v>9</v>
      </c>
      <c r="M28" s="46">
        <v>10</v>
      </c>
      <c r="N28" s="46">
        <v>7</v>
      </c>
      <c r="O28" s="46">
        <v>17</v>
      </c>
      <c r="P28" s="46">
        <v>30</v>
      </c>
      <c r="Q28" s="46">
        <v>37</v>
      </c>
      <c r="R28" s="46">
        <v>57</v>
      </c>
      <c r="S28" s="46">
        <v>55</v>
      </c>
      <c r="T28" s="46">
        <v>39</v>
      </c>
      <c r="U28" s="46">
        <v>27</v>
      </c>
      <c r="V28" s="46">
        <v>10</v>
      </c>
      <c r="W28" s="46">
        <v>3</v>
      </c>
      <c r="X28" s="47">
        <v>1</v>
      </c>
      <c r="Y28" s="46"/>
    </row>
    <row r="29" spans="1:25" ht="24.75" customHeight="1">
      <c r="A29" s="40"/>
      <c r="B29" s="8" t="s">
        <v>137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49"/>
    </row>
    <row r="30" spans="1:25" ht="18.75" customHeight="1">
      <c r="A30" s="43" t="s">
        <v>80</v>
      </c>
      <c r="B30" s="7" t="s">
        <v>138</v>
      </c>
      <c r="C30" s="45">
        <f>SUM(D30:Y30)</f>
        <v>167</v>
      </c>
      <c r="D30" s="51"/>
      <c r="E30" s="51"/>
      <c r="F30" s="51"/>
      <c r="G30" s="51"/>
      <c r="H30" s="51"/>
      <c r="I30" s="51"/>
      <c r="J30" s="51"/>
      <c r="K30" s="51"/>
      <c r="L30" s="51"/>
      <c r="M30" s="51">
        <v>1</v>
      </c>
      <c r="N30" s="51">
        <v>5</v>
      </c>
      <c r="O30" s="51">
        <v>5</v>
      </c>
      <c r="P30" s="51">
        <v>16</v>
      </c>
      <c r="Q30" s="51">
        <v>24</v>
      </c>
      <c r="R30" s="51">
        <v>33</v>
      </c>
      <c r="S30" s="51">
        <v>34</v>
      </c>
      <c r="T30" s="51">
        <v>25</v>
      </c>
      <c r="U30" s="51">
        <v>19</v>
      </c>
      <c r="V30" s="51">
        <v>5</v>
      </c>
      <c r="W30" s="51"/>
      <c r="X30" s="52"/>
      <c r="Y30" s="51"/>
    </row>
    <row r="31" spans="1:25" ht="24.75" customHeight="1">
      <c r="A31" s="43" t="s">
        <v>81</v>
      </c>
      <c r="B31" s="9" t="s">
        <v>82</v>
      </c>
      <c r="C31" s="45">
        <f>SUM(D31:Y31)</f>
        <v>994</v>
      </c>
      <c r="D31" s="46">
        <v>1</v>
      </c>
      <c r="E31" s="46">
        <v>1</v>
      </c>
      <c r="F31" s="46">
        <v>1</v>
      </c>
      <c r="G31" s="46">
        <v>1</v>
      </c>
      <c r="H31" s="46">
        <v>2</v>
      </c>
      <c r="I31" s="46">
        <v>7</v>
      </c>
      <c r="J31" s="46">
        <v>7</v>
      </c>
      <c r="K31" s="46">
        <v>6</v>
      </c>
      <c r="L31" s="46">
        <v>10</v>
      </c>
      <c r="M31" s="46">
        <v>19</v>
      </c>
      <c r="N31" s="46">
        <v>30</v>
      </c>
      <c r="O31" s="46">
        <v>65</v>
      </c>
      <c r="P31" s="46">
        <v>100</v>
      </c>
      <c r="Q31" s="46">
        <v>137</v>
      </c>
      <c r="R31" s="46">
        <v>123</v>
      </c>
      <c r="S31" s="46">
        <v>168</v>
      </c>
      <c r="T31" s="46">
        <v>147</v>
      </c>
      <c r="U31" s="46">
        <v>96</v>
      </c>
      <c r="V31" s="46">
        <v>61</v>
      </c>
      <c r="W31" s="46">
        <v>11</v>
      </c>
      <c r="X31" s="47">
        <v>1</v>
      </c>
      <c r="Y31" s="46"/>
    </row>
    <row r="32" spans="1:25" ht="16.5" customHeight="1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14"/>
    </row>
    <row r="33" spans="1:25" ht="16.5" customHeight="1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14"/>
    </row>
    <row r="34" spans="1:25" ht="24.75" customHeight="1">
      <c r="A34" s="26"/>
      <c r="B34" s="109" t="s">
        <v>155</v>
      </c>
      <c r="C34" s="5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54"/>
      <c r="Y34" s="28"/>
    </row>
    <row r="35" spans="1:25" ht="24.75" customHeight="1">
      <c r="A35" s="29" t="s">
        <v>0</v>
      </c>
      <c r="B35" s="30" t="s">
        <v>1</v>
      </c>
      <c r="C35" s="55" t="s">
        <v>2</v>
      </c>
      <c r="D35" s="32" t="s">
        <v>3</v>
      </c>
      <c r="E35" s="32" t="s">
        <v>148</v>
      </c>
      <c r="F35" s="32" t="s">
        <v>4</v>
      </c>
      <c r="G35" s="32" t="s">
        <v>5</v>
      </c>
      <c r="H35" s="32" t="s">
        <v>6</v>
      </c>
      <c r="I35" s="32" t="s">
        <v>7</v>
      </c>
      <c r="J35" s="32" t="s">
        <v>8</v>
      </c>
      <c r="K35" s="32" t="s">
        <v>9</v>
      </c>
      <c r="L35" s="32" t="s">
        <v>10</v>
      </c>
      <c r="M35" s="32" t="s">
        <v>11</v>
      </c>
      <c r="N35" s="32" t="s">
        <v>12</v>
      </c>
      <c r="O35" s="32" t="s">
        <v>13</v>
      </c>
      <c r="P35" s="32" t="s">
        <v>14</v>
      </c>
      <c r="Q35" s="32" t="s">
        <v>15</v>
      </c>
      <c r="R35" s="32" t="s">
        <v>16</v>
      </c>
      <c r="S35" s="32" t="s">
        <v>17</v>
      </c>
      <c r="T35" s="32" t="s">
        <v>18</v>
      </c>
      <c r="U35" s="32" t="s">
        <v>19</v>
      </c>
      <c r="V35" s="32" t="s">
        <v>20</v>
      </c>
      <c r="W35" s="32" t="s">
        <v>21</v>
      </c>
      <c r="X35" s="6" t="s">
        <v>22</v>
      </c>
      <c r="Y35" s="56" t="s">
        <v>23</v>
      </c>
    </row>
    <row r="36" spans="1:25" ht="24.75" customHeight="1">
      <c r="A36" s="29" t="s">
        <v>24</v>
      </c>
      <c r="B36" s="57"/>
      <c r="C36" s="58"/>
      <c r="D36" s="59" t="s">
        <v>25</v>
      </c>
      <c r="E36" s="59" t="s">
        <v>26</v>
      </c>
      <c r="F36" s="59" t="s">
        <v>27</v>
      </c>
      <c r="G36" s="59" t="s">
        <v>28</v>
      </c>
      <c r="H36" s="59" t="s">
        <v>29</v>
      </c>
      <c r="I36" s="59" t="s">
        <v>30</v>
      </c>
      <c r="J36" s="59" t="s">
        <v>31</v>
      </c>
      <c r="K36" s="59" t="s">
        <v>32</v>
      </c>
      <c r="L36" s="59" t="s">
        <v>33</v>
      </c>
      <c r="M36" s="59" t="s">
        <v>34</v>
      </c>
      <c r="N36" s="59" t="s">
        <v>35</v>
      </c>
      <c r="O36" s="59" t="s">
        <v>36</v>
      </c>
      <c r="P36" s="59" t="s">
        <v>37</v>
      </c>
      <c r="Q36" s="59" t="s">
        <v>38</v>
      </c>
      <c r="R36" s="59" t="s">
        <v>39</v>
      </c>
      <c r="S36" s="59" t="s">
        <v>40</v>
      </c>
      <c r="T36" s="59" t="s">
        <v>41</v>
      </c>
      <c r="U36" s="59" t="s">
        <v>42</v>
      </c>
      <c r="V36" s="59" t="s">
        <v>43</v>
      </c>
      <c r="W36" s="59" t="s">
        <v>44</v>
      </c>
      <c r="X36" s="60"/>
      <c r="Y36" s="61"/>
    </row>
    <row r="37" spans="1:25" ht="24.75" customHeight="1">
      <c r="A37" s="62"/>
      <c r="B37" s="63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65"/>
    </row>
    <row r="38" spans="1:25" ht="24.75" customHeight="1" thickBot="1">
      <c r="A38" s="67" t="s">
        <v>83</v>
      </c>
      <c r="B38" s="68" t="s">
        <v>84</v>
      </c>
      <c r="C38" s="44">
        <f aca="true" t="shared" si="1" ref="C38:C46">SUM(D38:Y38)</f>
        <v>8420</v>
      </c>
      <c r="D38" s="69">
        <f>SUM(D39:D46)</f>
        <v>7</v>
      </c>
      <c r="E38" s="69">
        <f aca="true" t="shared" si="2" ref="E38:Y38">SUM(E39:E46)</f>
        <v>3</v>
      </c>
      <c r="F38" s="69">
        <f t="shared" si="2"/>
        <v>0</v>
      </c>
      <c r="G38" s="69">
        <f t="shared" si="2"/>
        <v>5</v>
      </c>
      <c r="H38" s="69">
        <f t="shared" si="2"/>
        <v>6</v>
      </c>
      <c r="I38" s="69">
        <f t="shared" si="2"/>
        <v>14</v>
      </c>
      <c r="J38" s="69">
        <f t="shared" si="2"/>
        <v>33</v>
      </c>
      <c r="K38" s="69">
        <f t="shared" si="2"/>
        <v>48</v>
      </c>
      <c r="L38" s="69">
        <f t="shared" si="2"/>
        <v>83</v>
      </c>
      <c r="M38" s="69">
        <f t="shared" si="2"/>
        <v>89</v>
      </c>
      <c r="N38" s="69">
        <f t="shared" si="2"/>
        <v>168</v>
      </c>
      <c r="O38" s="69">
        <f t="shared" si="2"/>
        <v>325</v>
      </c>
      <c r="P38" s="69">
        <f t="shared" si="2"/>
        <v>473</v>
      </c>
      <c r="Q38" s="69">
        <v>583</v>
      </c>
      <c r="R38" s="69">
        <v>790</v>
      </c>
      <c r="S38" s="69">
        <v>1125</v>
      </c>
      <c r="T38" s="69">
        <v>1423</v>
      </c>
      <c r="U38" s="69">
        <v>1487</v>
      </c>
      <c r="V38" s="69">
        <f t="shared" si="2"/>
        <v>1118</v>
      </c>
      <c r="W38" s="69">
        <f t="shared" si="2"/>
        <v>556</v>
      </c>
      <c r="X38" s="69">
        <f t="shared" si="2"/>
        <v>83</v>
      </c>
      <c r="Y38" s="69">
        <f t="shared" si="2"/>
        <v>1</v>
      </c>
    </row>
    <row r="39" spans="1:25" ht="24.75" customHeight="1">
      <c r="A39" s="70" t="s">
        <v>85</v>
      </c>
      <c r="B39" s="71" t="s">
        <v>86</v>
      </c>
      <c r="C39" s="72">
        <f t="shared" si="1"/>
        <v>85</v>
      </c>
      <c r="D39" s="73"/>
      <c r="E39" s="73"/>
      <c r="F39" s="73"/>
      <c r="G39" s="73"/>
      <c r="H39" s="73"/>
      <c r="I39" s="73"/>
      <c r="J39" s="73"/>
      <c r="K39" s="73">
        <v>1</v>
      </c>
      <c r="L39" s="73">
        <v>1</v>
      </c>
      <c r="M39" s="73"/>
      <c r="N39" s="73">
        <v>1</v>
      </c>
      <c r="O39" s="73">
        <v>1</v>
      </c>
      <c r="P39" s="73">
        <v>3</v>
      </c>
      <c r="Q39" s="73">
        <v>5</v>
      </c>
      <c r="R39" s="73">
        <v>1</v>
      </c>
      <c r="S39" s="73">
        <v>25</v>
      </c>
      <c r="T39" s="73">
        <v>14</v>
      </c>
      <c r="U39" s="73">
        <v>17</v>
      </c>
      <c r="V39" s="73">
        <v>10</v>
      </c>
      <c r="W39" s="73">
        <v>6</v>
      </c>
      <c r="X39" s="74"/>
      <c r="Y39" s="73"/>
    </row>
    <row r="40" spans="1:25" ht="24.75" customHeight="1">
      <c r="A40" s="43" t="s">
        <v>87</v>
      </c>
      <c r="B40" s="9" t="s">
        <v>88</v>
      </c>
      <c r="C40" s="75">
        <f t="shared" si="1"/>
        <v>1996</v>
      </c>
      <c r="D40" s="76"/>
      <c r="E40" s="76"/>
      <c r="F40" s="76"/>
      <c r="G40" s="76"/>
      <c r="H40" s="76"/>
      <c r="I40" s="76"/>
      <c r="J40" s="76">
        <v>3</v>
      </c>
      <c r="K40" s="76">
        <v>13</v>
      </c>
      <c r="L40" s="76">
        <v>25</v>
      </c>
      <c r="M40" s="76">
        <v>24</v>
      </c>
      <c r="N40" s="76">
        <v>45</v>
      </c>
      <c r="O40" s="76">
        <v>95</v>
      </c>
      <c r="P40" s="76">
        <v>141</v>
      </c>
      <c r="Q40" s="76">
        <v>182</v>
      </c>
      <c r="R40" s="76">
        <v>234</v>
      </c>
      <c r="S40" s="76">
        <v>302</v>
      </c>
      <c r="T40" s="76">
        <v>348</v>
      </c>
      <c r="U40" s="76">
        <v>317</v>
      </c>
      <c r="V40" s="76">
        <v>191</v>
      </c>
      <c r="W40" s="76">
        <v>67</v>
      </c>
      <c r="X40" s="77">
        <v>9</v>
      </c>
      <c r="Y40" s="78"/>
    </row>
    <row r="41" spans="1:25" ht="24.75" customHeight="1">
      <c r="A41" s="43" t="s">
        <v>89</v>
      </c>
      <c r="B41" s="9" t="s">
        <v>90</v>
      </c>
      <c r="C41" s="75">
        <f t="shared" si="1"/>
        <v>994</v>
      </c>
      <c r="D41" s="76"/>
      <c r="E41" s="76"/>
      <c r="F41" s="76"/>
      <c r="G41" s="76"/>
      <c r="H41" s="76">
        <v>3</v>
      </c>
      <c r="I41" s="76"/>
      <c r="J41" s="76">
        <v>4</v>
      </c>
      <c r="K41" s="76">
        <v>6</v>
      </c>
      <c r="L41" s="76">
        <v>7</v>
      </c>
      <c r="M41" s="76">
        <v>12</v>
      </c>
      <c r="N41" s="76">
        <v>16</v>
      </c>
      <c r="O41" s="76">
        <v>38</v>
      </c>
      <c r="P41" s="76">
        <v>66</v>
      </c>
      <c r="Q41" s="76">
        <v>88</v>
      </c>
      <c r="R41" s="76">
        <v>96</v>
      </c>
      <c r="S41" s="76">
        <v>140</v>
      </c>
      <c r="T41" s="76">
        <v>155</v>
      </c>
      <c r="U41" s="76">
        <v>175</v>
      </c>
      <c r="V41" s="76">
        <v>122</v>
      </c>
      <c r="W41" s="76">
        <v>62</v>
      </c>
      <c r="X41" s="77">
        <v>4</v>
      </c>
      <c r="Y41" s="78"/>
    </row>
    <row r="42" spans="1:25" ht="24.75" customHeight="1">
      <c r="A42" s="43" t="s">
        <v>91</v>
      </c>
      <c r="B42" s="7" t="s">
        <v>92</v>
      </c>
      <c r="C42" s="75">
        <f t="shared" si="1"/>
        <v>364</v>
      </c>
      <c r="D42" s="76"/>
      <c r="E42" s="76"/>
      <c r="F42" s="76"/>
      <c r="G42" s="76"/>
      <c r="H42" s="76"/>
      <c r="I42" s="76"/>
      <c r="J42" s="76">
        <v>2</v>
      </c>
      <c r="K42" s="76">
        <v>1</v>
      </c>
      <c r="L42" s="76"/>
      <c r="M42" s="76"/>
      <c r="N42" s="76">
        <v>1</v>
      </c>
      <c r="O42" s="76">
        <v>3</v>
      </c>
      <c r="P42" s="76">
        <v>6</v>
      </c>
      <c r="Q42" s="76">
        <v>11</v>
      </c>
      <c r="R42" s="76">
        <v>18</v>
      </c>
      <c r="S42" s="76">
        <v>49</v>
      </c>
      <c r="T42" s="76">
        <v>76</v>
      </c>
      <c r="U42" s="76">
        <v>79</v>
      </c>
      <c r="V42" s="76">
        <v>79</v>
      </c>
      <c r="W42" s="76">
        <v>32</v>
      </c>
      <c r="X42" s="77">
        <v>7</v>
      </c>
      <c r="Y42" s="78"/>
    </row>
    <row r="43" spans="1:25" ht="24.75" customHeight="1">
      <c r="A43" s="43" t="s">
        <v>93</v>
      </c>
      <c r="B43" s="9" t="s">
        <v>94</v>
      </c>
      <c r="C43" s="75">
        <f t="shared" si="1"/>
        <v>120</v>
      </c>
      <c r="D43" s="76">
        <v>1</v>
      </c>
      <c r="E43" s="76"/>
      <c r="F43" s="76"/>
      <c r="G43" s="76">
        <v>1</v>
      </c>
      <c r="H43" s="76"/>
      <c r="I43" s="76"/>
      <c r="J43" s="76">
        <v>3</v>
      </c>
      <c r="K43" s="76">
        <v>2</v>
      </c>
      <c r="L43" s="76">
        <v>3</v>
      </c>
      <c r="M43" s="76">
        <v>3</v>
      </c>
      <c r="N43" s="76">
        <v>6</v>
      </c>
      <c r="O43" s="76">
        <v>12</v>
      </c>
      <c r="P43" s="76">
        <v>11</v>
      </c>
      <c r="Q43" s="76">
        <v>13</v>
      </c>
      <c r="R43" s="76">
        <v>12</v>
      </c>
      <c r="S43" s="76">
        <v>22</v>
      </c>
      <c r="T43" s="76">
        <v>17</v>
      </c>
      <c r="U43" s="76">
        <v>10</v>
      </c>
      <c r="V43" s="76">
        <v>3</v>
      </c>
      <c r="W43" s="76">
        <v>1</v>
      </c>
      <c r="X43" s="77"/>
      <c r="Y43" s="78"/>
    </row>
    <row r="44" spans="1:25" ht="24.75" customHeight="1">
      <c r="A44" s="43" t="s">
        <v>95</v>
      </c>
      <c r="B44" s="9" t="s">
        <v>96</v>
      </c>
      <c r="C44" s="75">
        <f t="shared" si="1"/>
        <v>1423</v>
      </c>
      <c r="D44" s="76">
        <v>4</v>
      </c>
      <c r="E44" s="76">
        <v>1</v>
      </c>
      <c r="F44" s="76"/>
      <c r="G44" s="76">
        <v>1</v>
      </c>
      <c r="H44" s="76">
        <v>3</v>
      </c>
      <c r="I44" s="76">
        <v>10</v>
      </c>
      <c r="J44" s="76">
        <v>8</v>
      </c>
      <c r="K44" s="76">
        <v>11</v>
      </c>
      <c r="L44" s="76">
        <v>21</v>
      </c>
      <c r="M44" s="76">
        <v>27</v>
      </c>
      <c r="N44" s="76">
        <v>44</v>
      </c>
      <c r="O44" s="76">
        <v>66</v>
      </c>
      <c r="P44" s="76">
        <v>98</v>
      </c>
      <c r="Q44" s="76">
        <v>121</v>
      </c>
      <c r="R44" s="76">
        <v>136</v>
      </c>
      <c r="S44" s="76">
        <v>198</v>
      </c>
      <c r="T44" s="76">
        <v>220</v>
      </c>
      <c r="U44" s="76">
        <v>230</v>
      </c>
      <c r="V44" s="76">
        <v>143</v>
      </c>
      <c r="W44" s="76">
        <v>76</v>
      </c>
      <c r="X44" s="77">
        <v>5</v>
      </c>
      <c r="Y44" s="78"/>
    </row>
    <row r="45" spans="1:25" ht="24.75" customHeight="1">
      <c r="A45" s="43" t="s">
        <v>97</v>
      </c>
      <c r="B45" s="9" t="s">
        <v>98</v>
      </c>
      <c r="C45" s="75">
        <f t="shared" si="1"/>
        <v>3280</v>
      </c>
      <c r="D45" s="76">
        <v>1</v>
      </c>
      <c r="E45" s="76">
        <v>1</v>
      </c>
      <c r="F45" s="76"/>
      <c r="G45" s="76">
        <v>3</v>
      </c>
      <c r="H45" s="76"/>
      <c r="I45" s="76">
        <v>4</v>
      </c>
      <c r="J45" s="76">
        <v>10</v>
      </c>
      <c r="K45" s="76">
        <v>13</v>
      </c>
      <c r="L45" s="76">
        <v>26</v>
      </c>
      <c r="M45" s="76">
        <v>22</v>
      </c>
      <c r="N45" s="76">
        <v>47</v>
      </c>
      <c r="O45" s="76">
        <v>101</v>
      </c>
      <c r="P45" s="76">
        <v>131</v>
      </c>
      <c r="Q45" s="76">
        <v>147</v>
      </c>
      <c r="R45" s="76">
        <v>278</v>
      </c>
      <c r="S45" s="76">
        <v>362</v>
      </c>
      <c r="T45" s="76">
        <v>563</v>
      </c>
      <c r="U45" s="76">
        <v>642</v>
      </c>
      <c r="V45" s="76">
        <v>560</v>
      </c>
      <c r="W45" s="76">
        <v>310</v>
      </c>
      <c r="X45" s="77">
        <v>58</v>
      </c>
      <c r="Y45" s="78">
        <v>1</v>
      </c>
    </row>
    <row r="46" spans="1:25" ht="24.75" customHeight="1">
      <c r="A46" s="43" t="s">
        <v>99</v>
      </c>
      <c r="B46" s="9" t="s">
        <v>100</v>
      </c>
      <c r="C46" s="75">
        <f t="shared" si="1"/>
        <v>158</v>
      </c>
      <c r="D46" s="76">
        <v>1</v>
      </c>
      <c r="E46" s="76">
        <v>1</v>
      </c>
      <c r="F46" s="76"/>
      <c r="G46" s="76"/>
      <c r="H46" s="76"/>
      <c r="I46" s="76"/>
      <c r="J46" s="76">
        <v>3</v>
      </c>
      <c r="K46" s="76">
        <v>1</v>
      </c>
      <c r="L46" s="76"/>
      <c r="M46" s="76">
        <v>1</v>
      </c>
      <c r="N46" s="76">
        <v>8</v>
      </c>
      <c r="O46" s="76">
        <v>9</v>
      </c>
      <c r="P46" s="76">
        <v>17</v>
      </c>
      <c r="Q46" s="76">
        <v>16</v>
      </c>
      <c r="R46" s="76">
        <v>15</v>
      </c>
      <c r="S46" s="76">
        <v>27</v>
      </c>
      <c r="T46" s="76">
        <v>30</v>
      </c>
      <c r="U46" s="76">
        <v>17</v>
      </c>
      <c r="V46" s="76">
        <v>10</v>
      </c>
      <c r="W46" s="76">
        <v>2</v>
      </c>
      <c r="X46" s="77"/>
      <c r="Y46" s="78"/>
    </row>
    <row r="47" spans="1:25" ht="16.5" customHeight="1">
      <c r="A47" s="11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4"/>
    </row>
    <row r="48" spans="1:25" ht="16.5" customHeight="1">
      <c r="A48" s="11"/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4"/>
    </row>
    <row r="49" spans="1:25" ht="24.75" customHeight="1">
      <c r="A49" s="26"/>
      <c r="B49" s="109" t="s">
        <v>156</v>
      </c>
      <c r="C49" s="5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79"/>
      <c r="Y49" s="28"/>
    </row>
    <row r="50" spans="1:25" ht="24.75" customHeight="1">
      <c r="A50" s="29" t="s">
        <v>0</v>
      </c>
      <c r="B50" s="30" t="s">
        <v>1</v>
      </c>
      <c r="C50" s="55" t="s">
        <v>2</v>
      </c>
      <c r="D50" s="32" t="s">
        <v>3</v>
      </c>
      <c r="E50" s="32" t="s">
        <v>148</v>
      </c>
      <c r="F50" s="32" t="s">
        <v>4</v>
      </c>
      <c r="G50" s="32" t="s">
        <v>5</v>
      </c>
      <c r="H50" s="32" t="s">
        <v>6</v>
      </c>
      <c r="I50" s="32" t="s">
        <v>7</v>
      </c>
      <c r="J50" s="32" t="s">
        <v>8</v>
      </c>
      <c r="K50" s="32" t="s">
        <v>9</v>
      </c>
      <c r="L50" s="32" t="s">
        <v>10</v>
      </c>
      <c r="M50" s="32" t="s">
        <v>11</v>
      </c>
      <c r="N50" s="32" t="s">
        <v>12</v>
      </c>
      <c r="O50" s="32" t="s">
        <v>13</v>
      </c>
      <c r="P50" s="32" t="s">
        <v>14</v>
      </c>
      <c r="Q50" s="32" t="s">
        <v>15</v>
      </c>
      <c r="R50" s="32" t="s">
        <v>16</v>
      </c>
      <c r="S50" s="32" t="s">
        <v>17</v>
      </c>
      <c r="T50" s="32" t="s">
        <v>18</v>
      </c>
      <c r="U50" s="32" t="s">
        <v>19</v>
      </c>
      <c r="V50" s="32" t="s">
        <v>20</v>
      </c>
      <c r="W50" s="32" t="s">
        <v>21</v>
      </c>
      <c r="X50" s="6" t="s">
        <v>22</v>
      </c>
      <c r="Y50" s="33" t="s">
        <v>23</v>
      </c>
    </row>
    <row r="51" spans="1:25" ht="24.75" customHeight="1">
      <c r="A51" s="80" t="s">
        <v>24</v>
      </c>
      <c r="B51" s="9"/>
      <c r="C51" s="58"/>
      <c r="D51" s="81" t="s">
        <v>25</v>
      </c>
      <c r="E51" s="81" t="s">
        <v>26</v>
      </c>
      <c r="F51" s="81" t="s">
        <v>27</v>
      </c>
      <c r="G51" s="81" t="s">
        <v>28</v>
      </c>
      <c r="H51" s="81" t="s">
        <v>29</v>
      </c>
      <c r="I51" s="81" t="s">
        <v>30</v>
      </c>
      <c r="J51" s="81" t="s">
        <v>31</v>
      </c>
      <c r="K51" s="81" t="s">
        <v>32</v>
      </c>
      <c r="L51" s="81" t="s">
        <v>33</v>
      </c>
      <c r="M51" s="81" t="s">
        <v>34</v>
      </c>
      <c r="N51" s="81" t="s">
        <v>35</v>
      </c>
      <c r="O51" s="81" t="s">
        <v>36</v>
      </c>
      <c r="P51" s="81" t="s">
        <v>37</v>
      </c>
      <c r="Q51" s="81" t="s">
        <v>38</v>
      </c>
      <c r="R51" s="81" t="s">
        <v>39</v>
      </c>
      <c r="S51" s="81" t="s">
        <v>40</v>
      </c>
      <c r="T51" s="81" t="s">
        <v>41</v>
      </c>
      <c r="U51" s="81" t="s">
        <v>42</v>
      </c>
      <c r="V51" s="81" t="s">
        <v>43</v>
      </c>
      <c r="W51" s="81" t="s">
        <v>44</v>
      </c>
      <c r="X51" s="82"/>
      <c r="Y51" s="83"/>
    </row>
    <row r="52" spans="1:25" ht="24.75" customHeight="1">
      <c r="A52" s="40"/>
      <c r="B52" s="30"/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6"/>
      <c r="Y52" s="42"/>
    </row>
    <row r="53" spans="1:25" ht="24.75" customHeight="1" thickBot="1">
      <c r="A53" s="84" t="s">
        <v>101</v>
      </c>
      <c r="B53" s="35" t="s">
        <v>102</v>
      </c>
      <c r="C53" s="44">
        <f>SUM(D53:Y53)</f>
        <v>5122</v>
      </c>
      <c r="D53" s="85">
        <f>SUM(D54:D57)</f>
        <v>0</v>
      </c>
      <c r="E53" s="85">
        <f aca="true" t="shared" si="3" ref="E53:Y53">SUM(E54:E57)</f>
        <v>1</v>
      </c>
      <c r="F53" s="85">
        <f t="shared" si="3"/>
        <v>1</v>
      </c>
      <c r="G53" s="85">
        <f t="shared" si="3"/>
        <v>2</v>
      </c>
      <c r="H53" s="85">
        <f t="shared" si="3"/>
        <v>2</v>
      </c>
      <c r="I53" s="85">
        <f t="shared" si="3"/>
        <v>3</v>
      </c>
      <c r="J53" s="85">
        <f t="shared" si="3"/>
        <v>11</v>
      </c>
      <c r="K53" s="85">
        <f t="shared" si="3"/>
        <v>36</v>
      </c>
      <c r="L53" s="85">
        <f t="shared" si="3"/>
        <v>51</v>
      </c>
      <c r="M53" s="85">
        <f t="shared" si="3"/>
        <v>59</v>
      </c>
      <c r="N53" s="85">
        <f t="shared" si="3"/>
        <v>112</v>
      </c>
      <c r="O53" s="85">
        <f t="shared" si="3"/>
        <v>173</v>
      </c>
      <c r="P53" s="85">
        <f t="shared" si="3"/>
        <v>244</v>
      </c>
      <c r="Q53" s="85">
        <v>341</v>
      </c>
      <c r="R53" s="85">
        <v>489</v>
      </c>
      <c r="S53" s="85">
        <v>712</v>
      </c>
      <c r="T53" s="85">
        <f t="shared" si="3"/>
        <v>921</v>
      </c>
      <c r="U53" s="85">
        <f t="shared" si="3"/>
        <v>915</v>
      </c>
      <c r="V53" s="85">
        <f t="shared" si="3"/>
        <v>736</v>
      </c>
      <c r="W53" s="85">
        <f t="shared" si="3"/>
        <v>266</v>
      </c>
      <c r="X53" s="85">
        <v>47</v>
      </c>
      <c r="Y53" s="86"/>
    </row>
    <row r="54" spans="1:25" ht="24.75" customHeight="1">
      <c r="A54" s="43" t="s">
        <v>103</v>
      </c>
      <c r="B54" s="9" t="s">
        <v>104</v>
      </c>
      <c r="C54" s="72">
        <f>SUM(D54:Y54)</f>
        <v>581</v>
      </c>
      <c r="D54" s="76"/>
      <c r="E54" s="76"/>
      <c r="F54" s="76"/>
      <c r="G54" s="76"/>
      <c r="H54" s="76"/>
      <c r="I54" s="76">
        <v>2</v>
      </c>
      <c r="J54" s="76">
        <v>5</v>
      </c>
      <c r="K54" s="76">
        <v>14</v>
      </c>
      <c r="L54" s="76">
        <v>21</v>
      </c>
      <c r="M54" s="76">
        <v>24</v>
      </c>
      <c r="N54" s="76">
        <v>34</v>
      </c>
      <c r="O54" s="76">
        <v>59</v>
      </c>
      <c r="P54" s="76">
        <v>59</v>
      </c>
      <c r="Q54" s="76">
        <v>58</v>
      </c>
      <c r="R54" s="76">
        <v>71</v>
      </c>
      <c r="S54" s="76">
        <v>70</v>
      </c>
      <c r="T54" s="76">
        <v>75</v>
      </c>
      <c r="U54" s="76">
        <v>55</v>
      </c>
      <c r="V54" s="76">
        <v>26</v>
      </c>
      <c r="W54" s="76">
        <v>7</v>
      </c>
      <c r="X54" s="77">
        <v>1</v>
      </c>
      <c r="Y54" s="87"/>
    </row>
    <row r="55" spans="1:25" ht="24.75" customHeight="1">
      <c r="A55" s="43" t="s">
        <v>105</v>
      </c>
      <c r="B55" s="9" t="s">
        <v>106</v>
      </c>
      <c r="C55" s="75">
        <f>SUM(D55:Y55)</f>
        <v>1439</v>
      </c>
      <c r="D55" s="76"/>
      <c r="E55" s="76">
        <v>1</v>
      </c>
      <c r="F55" s="76">
        <v>1</v>
      </c>
      <c r="G55" s="76">
        <v>2</v>
      </c>
      <c r="H55" s="76">
        <v>2</v>
      </c>
      <c r="I55" s="76">
        <v>1</v>
      </c>
      <c r="J55" s="76">
        <v>5</v>
      </c>
      <c r="K55" s="76">
        <v>20</v>
      </c>
      <c r="L55" s="76">
        <v>19</v>
      </c>
      <c r="M55" s="76">
        <v>27</v>
      </c>
      <c r="N55" s="76">
        <v>66</v>
      </c>
      <c r="O55" s="76">
        <v>80</v>
      </c>
      <c r="P55" s="76">
        <v>108</v>
      </c>
      <c r="Q55" s="76">
        <v>147</v>
      </c>
      <c r="R55" s="76">
        <v>188</v>
      </c>
      <c r="S55" s="76">
        <v>227</v>
      </c>
      <c r="T55" s="76">
        <v>225</v>
      </c>
      <c r="U55" s="76">
        <v>177</v>
      </c>
      <c r="V55" s="76">
        <v>101</v>
      </c>
      <c r="W55" s="76">
        <v>38</v>
      </c>
      <c r="X55" s="77">
        <v>4</v>
      </c>
      <c r="Y55" s="88"/>
    </row>
    <row r="56" spans="1:25" ht="24.75" customHeight="1">
      <c r="A56" s="43" t="s">
        <v>107</v>
      </c>
      <c r="B56" s="9" t="s">
        <v>108</v>
      </c>
      <c r="C56" s="75">
        <f>SUM(D56:Y56)</f>
        <v>2985</v>
      </c>
      <c r="D56" s="76"/>
      <c r="E56" s="76"/>
      <c r="F56" s="76"/>
      <c r="G56" s="76"/>
      <c r="H56" s="76"/>
      <c r="I56" s="76"/>
      <c r="J56" s="76">
        <v>1</v>
      </c>
      <c r="K56" s="76">
        <v>2</v>
      </c>
      <c r="L56" s="76">
        <v>10</v>
      </c>
      <c r="M56" s="76">
        <v>4</v>
      </c>
      <c r="N56" s="76">
        <v>10</v>
      </c>
      <c r="O56" s="76">
        <v>28</v>
      </c>
      <c r="P56" s="76">
        <v>70</v>
      </c>
      <c r="Q56" s="76">
        <v>124</v>
      </c>
      <c r="R56" s="76">
        <v>220</v>
      </c>
      <c r="S56" s="76">
        <v>399</v>
      </c>
      <c r="T56" s="76">
        <v>596</v>
      </c>
      <c r="U56" s="76">
        <v>665</v>
      </c>
      <c r="V56" s="76">
        <v>599</v>
      </c>
      <c r="W56" s="76">
        <v>217</v>
      </c>
      <c r="X56" s="77">
        <v>40</v>
      </c>
      <c r="Y56" s="88"/>
    </row>
    <row r="57" spans="1:25" ht="24.75" customHeight="1">
      <c r="A57" s="43" t="s">
        <v>109</v>
      </c>
      <c r="B57" s="9" t="s">
        <v>110</v>
      </c>
      <c r="C57" s="75">
        <f>SUM(D57:Y57)</f>
        <v>117</v>
      </c>
      <c r="D57" s="76"/>
      <c r="E57" s="76"/>
      <c r="F57" s="76"/>
      <c r="G57" s="76"/>
      <c r="H57" s="76"/>
      <c r="I57" s="76"/>
      <c r="J57" s="76"/>
      <c r="K57" s="76"/>
      <c r="L57" s="76">
        <v>1</v>
      </c>
      <c r="M57" s="76">
        <v>4</v>
      </c>
      <c r="N57" s="76">
        <v>2</v>
      </c>
      <c r="O57" s="76">
        <v>6</v>
      </c>
      <c r="P57" s="76">
        <v>7</v>
      </c>
      <c r="Q57" s="76">
        <v>12</v>
      </c>
      <c r="R57" s="76">
        <v>10</v>
      </c>
      <c r="S57" s="76">
        <v>16</v>
      </c>
      <c r="T57" s="76">
        <v>25</v>
      </c>
      <c r="U57" s="76">
        <v>18</v>
      </c>
      <c r="V57" s="76">
        <v>10</v>
      </c>
      <c r="W57" s="76">
        <v>4</v>
      </c>
      <c r="X57" s="77">
        <v>2</v>
      </c>
      <c r="Y57" s="88"/>
    </row>
    <row r="58" spans="1:25" ht="16.5" customHeight="1">
      <c r="A58" s="11"/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5"/>
      <c r="Y58" s="14"/>
    </row>
    <row r="59" spans="1:25" ht="16.5" customHeight="1">
      <c r="A59" s="11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4"/>
    </row>
    <row r="60" spans="1:25" ht="24.75" customHeight="1">
      <c r="A60" s="26"/>
      <c r="B60" s="109" t="s">
        <v>111</v>
      </c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54"/>
      <c r="Y60" s="28"/>
    </row>
    <row r="61" spans="1:25" ht="24.75" customHeight="1">
      <c r="A61" s="29" t="s">
        <v>0</v>
      </c>
      <c r="B61" s="30" t="s">
        <v>1</v>
      </c>
      <c r="C61" s="41" t="s">
        <v>2</v>
      </c>
      <c r="D61" s="32" t="s">
        <v>3</v>
      </c>
      <c r="E61" s="32" t="s">
        <v>148</v>
      </c>
      <c r="F61" s="32" t="s">
        <v>4</v>
      </c>
      <c r="G61" s="32" t="s">
        <v>5</v>
      </c>
      <c r="H61" s="32" t="s">
        <v>6</v>
      </c>
      <c r="I61" s="32" t="s">
        <v>7</v>
      </c>
      <c r="J61" s="32" t="s">
        <v>8</v>
      </c>
      <c r="K61" s="32" t="s">
        <v>9</v>
      </c>
      <c r="L61" s="32" t="s">
        <v>10</v>
      </c>
      <c r="M61" s="32" t="s">
        <v>11</v>
      </c>
      <c r="N61" s="32" t="s">
        <v>12</v>
      </c>
      <c r="O61" s="32" t="s">
        <v>13</v>
      </c>
      <c r="P61" s="32" t="s">
        <v>14</v>
      </c>
      <c r="Q61" s="32" t="s">
        <v>15</v>
      </c>
      <c r="R61" s="32" t="s">
        <v>16</v>
      </c>
      <c r="S61" s="32" t="s">
        <v>17</v>
      </c>
      <c r="T61" s="32" t="s">
        <v>18</v>
      </c>
      <c r="U61" s="32" t="s">
        <v>19</v>
      </c>
      <c r="V61" s="32" t="s">
        <v>20</v>
      </c>
      <c r="W61" s="32" t="s">
        <v>21</v>
      </c>
      <c r="X61" s="6" t="s">
        <v>22</v>
      </c>
      <c r="Y61" s="33" t="s">
        <v>23</v>
      </c>
    </row>
    <row r="62" spans="1:25" ht="24.75" customHeight="1">
      <c r="A62" s="80" t="s">
        <v>24</v>
      </c>
      <c r="B62" s="9"/>
      <c r="C62" s="89"/>
      <c r="D62" s="81" t="s">
        <v>25</v>
      </c>
      <c r="E62" s="81" t="s">
        <v>26</v>
      </c>
      <c r="F62" s="81" t="s">
        <v>27</v>
      </c>
      <c r="G62" s="81" t="s">
        <v>28</v>
      </c>
      <c r="H62" s="81" t="s">
        <v>29</v>
      </c>
      <c r="I62" s="81" t="s">
        <v>30</v>
      </c>
      <c r="J62" s="81" t="s">
        <v>31</v>
      </c>
      <c r="K62" s="81" t="s">
        <v>32</v>
      </c>
      <c r="L62" s="81" t="s">
        <v>33</v>
      </c>
      <c r="M62" s="81" t="s">
        <v>34</v>
      </c>
      <c r="N62" s="81" t="s">
        <v>35</v>
      </c>
      <c r="O62" s="81" t="s">
        <v>36</v>
      </c>
      <c r="P62" s="81" t="s">
        <v>37</v>
      </c>
      <c r="Q62" s="81" t="s">
        <v>38</v>
      </c>
      <c r="R62" s="81" t="s">
        <v>39</v>
      </c>
      <c r="S62" s="81" t="s">
        <v>40</v>
      </c>
      <c r="T62" s="81" t="s">
        <v>41</v>
      </c>
      <c r="U62" s="81" t="s">
        <v>42</v>
      </c>
      <c r="V62" s="81" t="s">
        <v>43</v>
      </c>
      <c r="W62" s="81" t="s">
        <v>44</v>
      </c>
      <c r="X62" s="82"/>
      <c r="Y62" s="83"/>
    </row>
    <row r="63" spans="1:25" ht="24.75" customHeight="1">
      <c r="A63" s="40"/>
      <c r="B63" s="30"/>
      <c r="C63" s="4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6"/>
      <c r="Y63" s="42"/>
    </row>
    <row r="64" spans="1:25" ht="24.75" customHeight="1">
      <c r="A64" s="90">
        <v>10200</v>
      </c>
      <c r="B64" s="9" t="s">
        <v>112</v>
      </c>
      <c r="C64" s="91">
        <f>SUM(D64:Y64)</f>
        <v>4577</v>
      </c>
      <c r="D64" s="76">
        <v>5</v>
      </c>
      <c r="E64" s="76">
        <v>2</v>
      </c>
      <c r="F64" s="76"/>
      <c r="G64" s="76">
        <v>2</v>
      </c>
      <c r="H64" s="76">
        <v>2</v>
      </c>
      <c r="I64" s="76">
        <v>3</v>
      </c>
      <c r="J64" s="76">
        <v>3</v>
      </c>
      <c r="K64" s="76">
        <v>4</v>
      </c>
      <c r="L64" s="76">
        <v>4</v>
      </c>
      <c r="M64" s="76">
        <v>10</v>
      </c>
      <c r="N64" s="76">
        <v>18</v>
      </c>
      <c r="O64" s="76">
        <v>51</v>
      </c>
      <c r="P64" s="76">
        <v>74</v>
      </c>
      <c r="Q64" s="76">
        <v>137</v>
      </c>
      <c r="R64" s="76">
        <v>319</v>
      </c>
      <c r="S64" s="76">
        <v>557</v>
      </c>
      <c r="T64" s="76">
        <v>925</v>
      </c>
      <c r="U64" s="76">
        <v>1056</v>
      </c>
      <c r="V64" s="76">
        <v>905</v>
      </c>
      <c r="W64" s="76">
        <v>436</v>
      </c>
      <c r="X64" s="77">
        <v>64</v>
      </c>
      <c r="Y64" s="88"/>
    </row>
    <row r="65" spans="1:25" ht="15.75" customHeight="1">
      <c r="A65" s="112"/>
      <c r="B65" s="113"/>
      <c r="C65" s="114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6"/>
      <c r="Y65" s="115"/>
    </row>
    <row r="66" spans="1:25" ht="15.75" customHeight="1">
      <c r="A66" s="112"/>
      <c r="B66" s="113"/>
      <c r="C66" s="114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6"/>
      <c r="Y66" s="115"/>
    </row>
    <row r="67" spans="1:25" ht="16.5" customHeight="1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/>
      <c r="Y67" s="14"/>
    </row>
    <row r="68" spans="1:25" ht="24.75" customHeight="1">
      <c r="A68" s="26"/>
      <c r="B68" s="109" t="s">
        <v>152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54"/>
      <c r="Y68" s="28"/>
    </row>
    <row r="69" spans="1:25" ht="24.75" customHeight="1">
      <c r="A69" s="29" t="s">
        <v>0</v>
      </c>
      <c r="B69" s="30" t="s">
        <v>1</v>
      </c>
      <c r="C69" s="41" t="s">
        <v>2</v>
      </c>
      <c r="D69" s="32" t="s">
        <v>3</v>
      </c>
      <c r="E69" s="32" t="s">
        <v>140</v>
      </c>
      <c r="F69" s="32" t="s">
        <v>4</v>
      </c>
      <c r="G69" s="32" t="s">
        <v>5</v>
      </c>
      <c r="H69" s="32" t="s">
        <v>6</v>
      </c>
      <c r="I69" s="32" t="s">
        <v>7</v>
      </c>
      <c r="J69" s="32" t="s">
        <v>8</v>
      </c>
      <c r="K69" s="32" t="s">
        <v>9</v>
      </c>
      <c r="L69" s="32" t="s">
        <v>10</v>
      </c>
      <c r="M69" s="32" t="s">
        <v>11</v>
      </c>
      <c r="N69" s="32" t="s">
        <v>12</v>
      </c>
      <c r="O69" s="32" t="s">
        <v>13</v>
      </c>
      <c r="P69" s="32" t="s">
        <v>14</v>
      </c>
      <c r="Q69" s="32" t="s">
        <v>15</v>
      </c>
      <c r="R69" s="32" t="s">
        <v>16</v>
      </c>
      <c r="S69" s="32" t="s">
        <v>17</v>
      </c>
      <c r="T69" s="32" t="s">
        <v>18</v>
      </c>
      <c r="U69" s="32" t="s">
        <v>19</v>
      </c>
      <c r="V69" s="32" t="s">
        <v>20</v>
      </c>
      <c r="W69" s="32" t="s">
        <v>21</v>
      </c>
      <c r="X69" s="6" t="s">
        <v>22</v>
      </c>
      <c r="Y69" s="33" t="s">
        <v>23</v>
      </c>
    </row>
    <row r="70" spans="1:25" ht="24.75" customHeight="1">
      <c r="A70" s="80" t="s">
        <v>24</v>
      </c>
      <c r="B70" s="9"/>
      <c r="C70" s="89"/>
      <c r="D70" s="81" t="s">
        <v>25</v>
      </c>
      <c r="E70" s="81" t="s">
        <v>26</v>
      </c>
      <c r="F70" s="81" t="s">
        <v>27</v>
      </c>
      <c r="G70" s="81" t="s">
        <v>28</v>
      </c>
      <c r="H70" s="81" t="s">
        <v>29</v>
      </c>
      <c r="I70" s="81" t="s">
        <v>30</v>
      </c>
      <c r="J70" s="81" t="s">
        <v>31</v>
      </c>
      <c r="K70" s="81" t="s">
        <v>32</v>
      </c>
      <c r="L70" s="81" t="s">
        <v>33</v>
      </c>
      <c r="M70" s="81" t="s">
        <v>34</v>
      </c>
      <c r="N70" s="81" t="s">
        <v>35</v>
      </c>
      <c r="O70" s="81" t="s">
        <v>36</v>
      </c>
      <c r="P70" s="81" t="s">
        <v>37</v>
      </c>
      <c r="Q70" s="81" t="s">
        <v>38</v>
      </c>
      <c r="R70" s="81" t="s">
        <v>39</v>
      </c>
      <c r="S70" s="81" t="s">
        <v>40</v>
      </c>
      <c r="T70" s="81" t="s">
        <v>41</v>
      </c>
      <c r="U70" s="81" t="s">
        <v>42</v>
      </c>
      <c r="V70" s="81" t="s">
        <v>43</v>
      </c>
      <c r="W70" s="81" t="s">
        <v>44</v>
      </c>
      <c r="X70" s="82"/>
      <c r="Y70" s="83"/>
    </row>
    <row r="71" spans="1:25" ht="24.75" customHeight="1">
      <c r="A71" s="40"/>
      <c r="B71" s="30"/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6"/>
      <c r="Y71" s="42"/>
    </row>
    <row r="72" spans="1:25" ht="24.75" customHeight="1">
      <c r="A72" s="90">
        <v>18100</v>
      </c>
      <c r="B72" s="9" t="s">
        <v>121</v>
      </c>
      <c r="C72" s="99">
        <f>SUM(D72:Y72)</f>
        <v>1594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>
        <v>1</v>
      </c>
      <c r="Q72" s="76">
        <v>1</v>
      </c>
      <c r="R72" s="76">
        <v>11</v>
      </c>
      <c r="S72" s="76">
        <v>40</v>
      </c>
      <c r="T72" s="76">
        <v>151</v>
      </c>
      <c r="U72" s="76">
        <v>303</v>
      </c>
      <c r="V72" s="76">
        <v>561</v>
      </c>
      <c r="W72" s="76">
        <v>396</v>
      </c>
      <c r="X72" s="77">
        <v>130</v>
      </c>
      <c r="Y72" s="88"/>
    </row>
    <row r="73" spans="1:25" ht="15.75" customHeight="1">
      <c r="A73" s="112"/>
      <c r="B73" s="113"/>
      <c r="C73" s="114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6"/>
      <c r="Y73" s="115"/>
    </row>
    <row r="74" spans="1:25" ht="16.5" customHeight="1">
      <c r="A74" s="11"/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  <c r="Y74" s="14"/>
    </row>
    <row r="75" spans="1:25" ht="24.75" customHeight="1">
      <c r="A75" s="26"/>
      <c r="B75" s="109" t="s">
        <v>153</v>
      </c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54"/>
      <c r="Y75" s="28"/>
    </row>
    <row r="76" spans="1:25" ht="24.75" customHeight="1">
      <c r="A76" s="29" t="s">
        <v>0</v>
      </c>
      <c r="B76" s="30" t="s">
        <v>1</v>
      </c>
      <c r="C76" s="41" t="s">
        <v>2</v>
      </c>
      <c r="D76" s="32" t="s">
        <v>3</v>
      </c>
      <c r="E76" s="32" t="s">
        <v>148</v>
      </c>
      <c r="F76" s="32" t="s">
        <v>4</v>
      </c>
      <c r="G76" s="32" t="s">
        <v>5</v>
      </c>
      <c r="H76" s="32" t="s">
        <v>6</v>
      </c>
      <c r="I76" s="32" t="s">
        <v>7</v>
      </c>
      <c r="J76" s="32" t="s">
        <v>8</v>
      </c>
      <c r="K76" s="32" t="s">
        <v>9</v>
      </c>
      <c r="L76" s="32" t="s">
        <v>10</v>
      </c>
      <c r="M76" s="32" t="s">
        <v>11</v>
      </c>
      <c r="N76" s="32" t="s">
        <v>12</v>
      </c>
      <c r="O76" s="32" t="s">
        <v>13</v>
      </c>
      <c r="P76" s="32" t="s">
        <v>14</v>
      </c>
      <c r="Q76" s="32" t="s">
        <v>15</v>
      </c>
      <c r="R76" s="32" t="s">
        <v>16</v>
      </c>
      <c r="S76" s="32" t="s">
        <v>17</v>
      </c>
      <c r="T76" s="32" t="s">
        <v>18</v>
      </c>
      <c r="U76" s="32" t="s">
        <v>19</v>
      </c>
      <c r="V76" s="32" t="s">
        <v>20</v>
      </c>
      <c r="W76" s="32" t="s">
        <v>21</v>
      </c>
      <c r="X76" s="6" t="s">
        <v>22</v>
      </c>
      <c r="Y76" s="33" t="s">
        <v>23</v>
      </c>
    </row>
    <row r="77" spans="1:25" ht="24.75" customHeight="1">
      <c r="A77" s="80" t="s">
        <v>24</v>
      </c>
      <c r="B77" s="9"/>
      <c r="C77" s="89"/>
      <c r="D77" s="81" t="s">
        <v>25</v>
      </c>
      <c r="E77" s="81" t="s">
        <v>26</v>
      </c>
      <c r="F77" s="81" t="s">
        <v>27</v>
      </c>
      <c r="G77" s="81" t="s">
        <v>28</v>
      </c>
      <c r="H77" s="81" t="s">
        <v>29</v>
      </c>
      <c r="I77" s="81" t="s">
        <v>30</v>
      </c>
      <c r="J77" s="81" t="s">
        <v>31</v>
      </c>
      <c r="K77" s="81" t="s">
        <v>32</v>
      </c>
      <c r="L77" s="81" t="s">
        <v>33</v>
      </c>
      <c r="M77" s="81" t="s">
        <v>34</v>
      </c>
      <c r="N77" s="81" t="s">
        <v>35</v>
      </c>
      <c r="O77" s="81" t="s">
        <v>36</v>
      </c>
      <c r="P77" s="81" t="s">
        <v>37</v>
      </c>
      <c r="Q77" s="81" t="s">
        <v>38</v>
      </c>
      <c r="R77" s="81" t="s">
        <v>39</v>
      </c>
      <c r="S77" s="81" t="s">
        <v>40</v>
      </c>
      <c r="T77" s="81" t="s">
        <v>41</v>
      </c>
      <c r="U77" s="81" t="s">
        <v>42</v>
      </c>
      <c r="V77" s="81" t="s">
        <v>43</v>
      </c>
      <c r="W77" s="81" t="s">
        <v>44</v>
      </c>
      <c r="X77" s="82"/>
      <c r="Y77" s="83"/>
    </row>
    <row r="78" spans="1:25" ht="24.75" customHeight="1">
      <c r="A78" s="40"/>
      <c r="B78" s="30"/>
      <c r="C78" s="4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6"/>
      <c r="Y78" s="42"/>
    </row>
    <row r="79" spans="1:25" ht="24.75" customHeight="1" thickBot="1">
      <c r="A79" s="92">
        <v>20100</v>
      </c>
      <c r="B79" s="93" t="s">
        <v>113</v>
      </c>
      <c r="C79" s="44">
        <f aca="true" t="shared" si="4" ref="C79:C87">SUM(D79:Y79)</f>
        <v>1417</v>
      </c>
      <c r="D79" s="69">
        <f>SUM(D80:D87)</f>
        <v>14</v>
      </c>
      <c r="E79" s="69">
        <f>SUM(E80:E87)</f>
        <v>7</v>
      </c>
      <c r="F79" s="69">
        <f>SUM(F80:F87)</f>
        <v>7</v>
      </c>
      <c r="G79" s="69">
        <f aca="true" t="shared" si="5" ref="G79:Y79">SUM(G80:G87)</f>
        <v>19</v>
      </c>
      <c r="H79" s="69">
        <v>24</v>
      </c>
      <c r="I79" s="69">
        <v>33</v>
      </c>
      <c r="J79" s="69">
        <v>37</v>
      </c>
      <c r="K79" s="69">
        <f t="shared" si="5"/>
        <v>50</v>
      </c>
      <c r="L79" s="69">
        <f t="shared" si="5"/>
        <v>35</v>
      </c>
      <c r="M79" s="69">
        <f t="shared" si="5"/>
        <v>44</v>
      </c>
      <c r="N79" s="69">
        <v>46</v>
      </c>
      <c r="O79" s="69">
        <f t="shared" si="5"/>
        <v>80</v>
      </c>
      <c r="P79" s="69">
        <f t="shared" si="5"/>
        <v>95</v>
      </c>
      <c r="Q79" s="69">
        <f t="shared" si="5"/>
        <v>117</v>
      </c>
      <c r="R79" s="69">
        <v>132</v>
      </c>
      <c r="S79" s="69">
        <f t="shared" si="5"/>
        <v>179</v>
      </c>
      <c r="T79" s="69">
        <v>186</v>
      </c>
      <c r="U79" s="69">
        <v>135</v>
      </c>
      <c r="V79" s="69">
        <v>127</v>
      </c>
      <c r="W79" s="69">
        <f t="shared" si="5"/>
        <v>45</v>
      </c>
      <c r="X79" s="69">
        <f t="shared" si="5"/>
        <v>5</v>
      </c>
      <c r="Y79" s="69">
        <f t="shared" si="5"/>
        <v>0</v>
      </c>
    </row>
    <row r="80" spans="1:25" ht="24.75" customHeight="1">
      <c r="A80" s="90">
        <v>20101</v>
      </c>
      <c r="B80" s="9" t="s">
        <v>114</v>
      </c>
      <c r="C80" s="72">
        <f t="shared" si="4"/>
        <v>332</v>
      </c>
      <c r="D80" s="76">
        <v>4</v>
      </c>
      <c r="E80" s="76">
        <v>3</v>
      </c>
      <c r="F80" s="76">
        <v>5</v>
      </c>
      <c r="G80" s="76">
        <v>18</v>
      </c>
      <c r="H80" s="76">
        <v>18</v>
      </c>
      <c r="I80" s="76">
        <v>13</v>
      </c>
      <c r="J80" s="76">
        <v>15</v>
      </c>
      <c r="K80" s="76">
        <v>17</v>
      </c>
      <c r="L80" s="76">
        <v>12</v>
      </c>
      <c r="M80" s="76">
        <v>11</v>
      </c>
      <c r="N80" s="76">
        <v>18</v>
      </c>
      <c r="O80" s="76">
        <v>28</v>
      </c>
      <c r="P80" s="76">
        <v>25</v>
      </c>
      <c r="Q80" s="76">
        <v>33</v>
      </c>
      <c r="R80" s="76">
        <v>32</v>
      </c>
      <c r="S80" s="76">
        <v>32</v>
      </c>
      <c r="T80" s="76">
        <v>29</v>
      </c>
      <c r="U80" s="76">
        <v>15</v>
      </c>
      <c r="V80" s="76">
        <v>3</v>
      </c>
      <c r="W80" s="76">
        <v>1</v>
      </c>
      <c r="X80" s="77"/>
      <c r="Y80" s="88"/>
    </row>
    <row r="81" spans="1:25" ht="24.75" customHeight="1">
      <c r="A81" s="90">
        <v>20102</v>
      </c>
      <c r="B81" s="9" t="s">
        <v>115</v>
      </c>
      <c r="C81" s="75">
        <f t="shared" si="4"/>
        <v>312</v>
      </c>
      <c r="D81" s="76"/>
      <c r="E81" s="76"/>
      <c r="F81" s="76"/>
      <c r="G81" s="76"/>
      <c r="H81" s="76">
        <v>1</v>
      </c>
      <c r="I81" s="76">
        <v>6</v>
      </c>
      <c r="J81" s="76">
        <v>6</v>
      </c>
      <c r="K81" s="76">
        <v>7</v>
      </c>
      <c r="L81" s="76">
        <v>7</v>
      </c>
      <c r="M81" s="76">
        <v>11</v>
      </c>
      <c r="N81" s="76">
        <v>8</v>
      </c>
      <c r="O81" s="76">
        <v>17</v>
      </c>
      <c r="P81" s="76">
        <v>18</v>
      </c>
      <c r="Q81" s="76">
        <v>20</v>
      </c>
      <c r="R81" s="76">
        <v>29</v>
      </c>
      <c r="S81" s="76">
        <v>34</v>
      </c>
      <c r="T81" s="76">
        <v>40</v>
      </c>
      <c r="U81" s="76">
        <v>38</v>
      </c>
      <c r="V81" s="76">
        <v>51</v>
      </c>
      <c r="W81" s="76">
        <v>17</v>
      </c>
      <c r="X81" s="77">
        <v>2</v>
      </c>
      <c r="Y81" s="88"/>
    </row>
    <row r="82" spans="1:25" ht="24.75" customHeight="1">
      <c r="A82" s="90">
        <v>20103</v>
      </c>
      <c r="B82" s="9" t="s">
        <v>116</v>
      </c>
      <c r="C82" s="91">
        <f t="shared" si="4"/>
        <v>151</v>
      </c>
      <c r="D82" s="76"/>
      <c r="E82" s="76">
        <v>2</v>
      </c>
      <c r="F82" s="76">
        <v>1</v>
      </c>
      <c r="G82" s="76"/>
      <c r="H82" s="76">
        <v>2</v>
      </c>
      <c r="I82" s="76">
        <v>6</v>
      </c>
      <c r="J82" s="76">
        <v>3</v>
      </c>
      <c r="K82" s="76">
        <v>9</v>
      </c>
      <c r="L82" s="76"/>
      <c r="M82" s="76">
        <v>4</v>
      </c>
      <c r="N82" s="76">
        <v>2</v>
      </c>
      <c r="O82" s="76">
        <v>12</v>
      </c>
      <c r="P82" s="76">
        <v>16</v>
      </c>
      <c r="Q82" s="76">
        <v>17</v>
      </c>
      <c r="R82" s="76">
        <v>15</v>
      </c>
      <c r="S82" s="76">
        <v>24</v>
      </c>
      <c r="T82" s="76">
        <v>24</v>
      </c>
      <c r="U82" s="76">
        <v>9</v>
      </c>
      <c r="V82" s="76">
        <v>5</v>
      </c>
      <c r="W82" s="76"/>
      <c r="X82" s="77"/>
      <c r="Y82" s="88"/>
    </row>
    <row r="83" spans="1:25" ht="24.75" customHeight="1">
      <c r="A83" s="90">
        <v>20104</v>
      </c>
      <c r="B83" s="9" t="s">
        <v>117</v>
      </c>
      <c r="C83" s="91">
        <f t="shared" si="4"/>
        <v>302</v>
      </c>
      <c r="D83" s="76">
        <v>6</v>
      </c>
      <c r="E83" s="76"/>
      <c r="F83" s="76">
        <v>1</v>
      </c>
      <c r="G83" s="76"/>
      <c r="H83" s="76"/>
      <c r="I83" s="76">
        <v>1</v>
      </c>
      <c r="J83" s="76">
        <v>1</v>
      </c>
      <c r="K83" s="76">
        <v>2</v>
      </c>
      <c r="L83" s="76">
        <v>6</v>
      </c>
      <c r="M83" s="76">
        <v>6</v>
      </c>
      <c r="N83" s="76">
        <v>2</v>
      </c>
      <c r="O83" s="76">
        <v>8</v>
      </c>
      <c r="P83" s="76">
        <v>8</v>
      </c>
      <c r="Q83" s="76">
        <v>20</v>
      </c>
      <c r="R83" s="76">
        <v>30</v>
      </c>
      <c r="S83" s="76">
        <v>46</v>
      </c>
      <c r="T83" s="76">
        <v>52</v>
      </c>
      <c r="U83" s="76">
        <v>49</v>
      </c>
      <c r="V83" s="76">
        <v>44</v>
      </c>
      <c r="W83" s="76">
        <v>19</v>
      </c>
      <c r="X83" s="77">
        <v>1</v>
      </c>
      <c r="Y83" s="88"/>
    </row>
    <row r="84" spans="1:25" ht="24.75" customHeight="1">
      <c r="A84" s="90">
        <v>20105</v>
      </c>
      <c r="B84" s="9" t="s">
        <v>118</v>
      </c>
      <c r="C84" s="91">
        <f t="shared" si="4"/>
        <v>75</v>
      </c>
      <c r="D84" s="76">
        <v>2</v>
      </c>
      <c r="E84" s="76">
        <v>2</v>
      </c>
      <c r="F84" s="76"/>
      <c r="G84" s="76">
        <v>1</v>
      </c>
      <c r="H84" s="76"/>
      <c r="I84" s="76">
        <v>1</v>
      </c>
      <c r="J84" s="76">
        <v>1</v>
      </c>
      <c r="K84" s="76">
        <v>1</v>
      </c>
      <c r="L84" s="76">
        <v>4</v>
      </c>
      <c r="M84" s="76">
        <v>5</v>
      </c>
      <c r="N84" s="76">
        <v>5</v>
      </c>
      <c r="O84" s="76">
        <v>4</v>
      </c>
      <c r="P84" s="76">
        <v>6</v>
      </c>
      <c r="Q84" s="76">
        <v>8</v>
      </c>
      <c r="R84" s="76">
        <v>6</v>
      </c>
      <c r="S84" s="76">
        <v>12</v>
      </c>
      <c r="T84" s="76">
        <v>8</v>
      </c>
      <c r="U84" s="76">
        <v>5</v>
      </c>
      <c r="V84" s="76">
        <v>4</v>
      </c>
      <c r="W84" s="76"/>
      <c r="X84" s="77"/>
      <c r="Y84" s="88"/>
    </row>
    <row r="85" spans="1:25" ht="24.75" customHeight="1">
      <c r="A85" s="40"/>
      <c r="B85" s="16" t="s">
        <v>149</v>
      </c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6"/>
      <c r="Y85" s="97"/>
    </row>
    <row r="86" spans="1:25" ht="18.75" customHeight="1">
      <c r="A86" s="90">
        <v>20106</v>
      </c>
      <c r="B86" s="17" t="s">
        <v>139</v>
      </c>
      <c r="C86" s="91">
        <f t="shared" si="4"/>
        <v>47</v>
      </c>
      <c r="D86" s="78">
        <v>1</v>
      </c>
      <c r="E86" s="78"/>
      <c r="F86" s="78"/>
      <c r="G86" s="78"/>
      <c r="H86" s="78">
        <v>2</v>
      </c>
      <c r="I86" s="78">
        <v>6</v>
      </c>
      <c r="J86" s="78">
        <v>8</v>
      </c>
      <c r="K86" s="78">
        <v>9</v>
      </c>
      <c r="L86" s="78">
        <v>3</v>
      </c>
      <c r="M86" s="78">
        <v>3</v>
      </c>
      <c r="N86" s="78">
        <v>2</v>
      </c>
      <c r="O86" s="78">
        <v>2</v>
      </c>
      <c r="P86" s="78">
        <v>2</v>
      </c>
      <c r="Q86" s="78">
        <v>2</v>
      </c>
      <c r="R86" s="78">
        <v>1</v>
      </c>
      <c r="S86" s="78">
        <v>3</v>
      </c>
      <c r="T86" s="78">
        <v>1</v>
      </c>
      <c r="U86" s="78">
        <v>1</v>
      </c>
      <c r="V86" s="78">
        <v>1</v>
      </c>
      <c r="W86" s="78"/>
      <c r="X86" s="98"/>
      <c r="Y86" s="88"/>
    </row>
    <row r="87" spans="1:25" ht="24.75" customHeight="1">
      <c r="A87" s="90">
        <v>20107</v>
      </c>
      <c r="B87" s="9" t="s">
        <v>119</v>
      </c>
      <c r="C87" s="91">
        <f t="shared" si="4"/>
        <v>198</v>
      </c>
      <c r="D87" s="76">
        <v>1</v>
      </c>
      <c r="E87" s="76"/>
      <c r="F87" s="76"/>
      <c r="G87" s="76"/>
      <c r="H87" s="76">
        <v>1</v>
      </c>
      <c r="I87" s="76"/>
      <c r="J87" s="76">
        <v>3</v>
      </c>
      <c r="K87" s="76">
        <v>5</v>
      </c>
      <c r="L87" s="76">
        <v>3</v>
      </c>
      <c r="M87" s="76">
        <v>4</v>
      </c>
      <c r="N87" s="76">
        <v>9</v>
      </c>
      <c r="O87" s="76">
        <v>9</v>
      </c>
      <c r="P87" s="76">
        <v>20</v>
      </c>
      <c r="Q87" s="76">
        <v>17</v>
      </c>
      <c r="R87" s="76">
        <v>19</v>
      </c>
      <c r="S87" s="76">
        <v>28</v>
      </c>
      <c r="T87" s="76">
        <v>32</v>
      </c>
      <c r="U87" s="76">
        <v>18</v>
      </c>
      <c r="V87" s="76">
        <v>19</v>
      </c>
      <c r="W87" s="76">
        <v>8</v>
      </c>
      <c r="X87" s="77">
        <v>2</v>
      </c>
      <c r="Y87" s="88"/>
    </row>
    <row r="88" spans="1:25" ht="16.5" customHeight="1">
      <c r="A88" s="11"/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4"/>
    </row>
    <row r="89" spans="1:25" ht="16.5" customHeight="1">
      <c r="A89" s="11"/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4"/>
    </row>
    <row r="90" spans="1:25" ht="24.75" customHeight="1">
      <c r="A90" s="26"/>
      <c r="B90" s="109" t="s">
        <v>157</v>
      </c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54"/>
      <c r="Y90" s="28"/>
    </row>
    <row r="91" spans="1:25" ht="24.75" customHeight="1">
      <c r="A91" s="29" t="s">
        <v>0</v>
      </c>
      <c r="B91" s="30" t="s">
        <v>1</v>
      </c>
      <c r="C91" s="41" t="s">
        <v>2</v>
      </c>
      <c r="D91" s="32" t="s">
        <v>3</v>
      </c>
      <c r="E91" s="32" t="s">
        <v>140</v>
      </c>
      <c r="F91" s="32" t="s">
        <v>4</v>
      </c>
      <c r="G91" s="32" t="s">
        <v>5</v>
      </c>
      <c r="H91" s="32" t="s">
        <v>6</v>
      </c>
      <c r="I91" s="32" t="s">
        <v>7</v>
      </c>
      <c r="J91" s="32" t="s">
        <v>8</v>
      </c>
      <c r="K91" s="32" t="s">
        <v>9</v>
      </c>
      <c r="L91" s="32" t="s">
        <v>10</v>
      </c>
      <c r="M91" s="32" t="s">
        <v>11</v>
      </c>
      <c r="N91" s="32" t="s">
        <v>12</v>
      </c>
      <c r="O91" s="32" t="s">
        <v>13</v>
      </c>
      <c r="P91" s="32" t="s">
        <v>14</v>
      </c>
      <c r="Q91" s="32" t="s">
        <v>15</v>
      </c>
      <c r="R91" s="32" t="s">
        <v>16</v>
      </c>
      <c r="S91" s="32" t="s">
        <v>17</v>
      </c>
      <c r="T91" s="32" t="s">
        <v>18</v>
      </c>
      <c r="U91" s="32" t="s">
        <v>19</v>
      </c>
      <c r="V91" s="32" t="s">
        <v>20</v>
      </c>
      <c r="W91" s="32" t="s">
        <v>21</v>
      </c>
      <c r="X91" s="6" t="s">
        <v>22</v>
      </c>
      <c r="Y91" s="33" t="s">
        <v>23</v>
      </c>
    </row>
    <row r="92" spans="1:25" ht="24.75" customHeight="1">
      <c r="A92" s="80" t="s">
        <v>24</v>
      </c>
      <c r="B92" s="9"/>
      <c r="C92" s="89"/>
      <c r="D92" s="81" t="s">
        <v>25</v>
      </c>
      <c r="E92" s="81" t="s">
        <v>26</v>
      </c>
      <c r="F92" s="81" t="s">
        <v>27</v>
      </c>
      <c r="G92" s="81" t="s">
        <v>28</v>
      </c>
      <c r="H92" s="81" t="s">
        <v>29</v>
      </c>
      <c r="I92" s="81" t="s">
        <v>30</v>
      </c>
      <c r="J92" s="81" t="s">
        <v>31</v>
      </c>
      <c r="K92" s="81" t="s">
        <v>32</v>
      </c>
      <c r="L92" s="81" t="s">
        <v>33</v>
      </c>
      <c r="M92" s="81" t="s">
        <v>34</v>
      </c>
      <c r="N92" s="81" t="s">
        <v>35</v>
      </c>
      <c r="O92" s="81" t="s">
        <v>36</v>
      </c>
      <c r="P92" s="81" t="s">
        <v>37</v>
      </c>
      <c r="Q92" s="81" t="s">
        <v>38</v>
      </c>
      <c r="R92" s="81" t="s">
        <v>39</v>
      </c>
      <c r="S92" s="81" t="s">
        <v>40</v>
      </c>
      <c r="T92" s="81" t="s">
        <v>41</v>
      </c>
      <c r="U92" s="81" t="s">
        <v>42</v>
      </c>
      <c r="V92" s="81" t="s">
        <v>43</v>
      </c>
      <c r="W92" s="81" t="s">
        <v>44</v>
      </c>
      <c r="X92" s="82"/>
      <c r="Y92" s="83"/>
    </row>
    <row r="93" spans="1:25" ht="24.75" customHeight="1">
      <c r="A93" s="40"/>
      <c r="B93" s="30"/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6"/>
      <c r="Y93" s="42"/>
    </row>
    <row r="94" spans="1:25" ht="24.75" customHeight="1">
      <c r="A94" s="90">
        <v>20200</v>
      </c>
      <c r="B94" s="9" t="s">
        <v>120</v>
      </c>
      <c r="C94" s="91">
        <f>SUM(D94:Y94)</f>
        <v>1258</v>
      </c>
      <c r="D94" s="76"/>
      <c r="E94" s="76"/>
      <c r="F94" s="76">
        <v>4</v>
      </c>
      <c r="G94" s="76">
        <v>26</v>
      </c>
      <c r="H94" s="76">
        <v>74</v>
      </c>
      <c r="I94" s="76">
        <v>86</v>
      </c>
      <c r="J94" s="76">
        <v>115</v>
      </c>
      <c r="K94" s="76">
        <v>94</v>
      </c>
      <c r="L94" s="76">
        <v>104</v>
      </c>
      <c r="M94" s="76">
        <v>83</v>
      </c>
      <c r="N94" s="76">
        <v>96</v>
      </c>
      <c r="O94" s="76">
        <v>136</v>
      </c>
      <c r="P94" s="76">
        <v>142</v>
      </c>
      <c r="Q94" s="76">
        <v>107</v>
      </c>
      <c r="R94" s="76">
        <v>72</v>
      </c>
      <c r="S94" s="76">
        <v>54</v>
      </c>
      <c r="T94" s="76">
        <v>39</v>
      </c>
      <c r="U94" s="76">
        <v>17</v>
      </c>
      <c r="V94" s="76">
        <v>7</v>
      </c>
      <c r="W94" s="76">
        <v>1</v>
      </c>
      <c r="X94" s="77">
        <v>1</v>
      </c>
      <c r="Y94" s="88"/>
    </row>
    <row r="95" spans="1:25" ht="16.5" customHeight="1">
      <c r="A95" s="11"/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4"/>
    </row>
    <row r="96" spans="1:25" ht="16.5" customHeight="1">
      <c r="A96" s="11"/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4"/>
    </row>
    <row r="97" spans="1:25" ht="24.75" customHeight="1">
      <c r="A97" s="26" t="s">
        <v>125</v>
      </c>
      <c r="B97" s="109" t="s">
        <v>158</v>
      </c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54"/>
      <c r="Y97" s="28"/>
    </row>
    <row r="98" spans="1:25" ht="24.75" customHeight="1">
      <c r="A98" s="29" t="s">
        <v>0</v>
      </c>
      <c r="B98" s="30" t="s">
        <v>1</v>
      </c>
      <c r="C98" s="41" t="s">
        <v>2</v>
      </c>
      <c r="D98" s="32" t="s">
        <v>3</v>
      </c>
      <c r="E98" s="32" t="s">
        <v>140</v>
      </c>
      <c r="F98" s="32" t="s">
        <v>4</v>
      </c>
      <c r="G98" s="32" t="s">
        <v>5</v>
      </c>
      <c r="H98" s="32" t="s">
        <v>6</v>
      </c>
      <c r="I98" s="32" t="s">
        <v>7</v>
      </c>
      <c r="J98" s="32" t="s">
        <v>8</v>
      </c>
      <c r="K98" s="32" t="s">
        <v>9</v>
      </c>
      <c r="L98" s="32" t="s">
        <v>10</v>
      </c>
      <c r="M98" s="32" t="s">
        <v>11</v>
      </c>
      <c r="N98" s="32" t="s">
        <v>12</v>
      </c>
      <c r="O98" s="32" t="s">
        <v>13</v>
      </c>
      <c r="P98" s="32" t="s">
        <v>14</v>
      </c>
      <c r="Q98" s="32" t="s">
        <v>15</v>
      </c>
      <c r="R98" s="32" t="s">
        <v>16</v>
      </c>
      <c r="S98" s="32" t="s">
        <v>17</v>
      </c>
      <c r="T98" s="32" t="s">
        <v>18</v>
      </c>
      <c r="U98" s="32" t="s">
        <v>19</v>
      </c>
      <c r="V98" s="32" t="s">
        <v>20</v>
      </c>
      <c r="W98" s="32" t="s">
        <v>21</v>
      </c>
      <c r="X98" s="6" t="s">
        <v>22</v>
      </c>
      <c r="Y98" s="33" t="s">
        <v>23</v>
      </c>
    </row>
    <row r="99" spans="1:25" ht="24.75" customHeight="1">
      <c r="A99" s="80" t="s">
        <v>24</v>
      </c>
      <c r="B99" s="9"/>
      <c r="C99" s="89"/>
      <c r="D99" s="81" t="s">
        <v>25</v>
      </c>
      <c r="E99" s="81" t="s">
        <v>26</v>
      </c>
      <c r="F99" s="81" t="s">
        <v>27</v>
      </c>
      <c r="G99" s="81" t="s">
        <v>28</v>
      </c>
      <c r="H99" s="81" t="s">
        <v>29</v>
      </c>
      <c r="I99" s="81" t="s">
        <v>30</v>
      </c>
      <c r="J99" s="81" t="s">
        <v>31</v>
      </c>
      <c r="K99" s="81" t="s">
        <v>32</v>
      </c>
      <c r="L99" s="81" t="s">
        <v>33</v>
      </c>
      <c r="M99" s="81" t="s">
        <v>34</v>
      </c>
      <c r="N99" s="81" t="s">
        <v>35</v>
      </c>
      <c r="O99" s="81" t="s">
        <v>36</v>
      </c>
      <c r="P99" s="81" t="s">
        <v>37</v>
      </c>
      <c r="Q99" s="81" t="s">
        <v>38</v>
      </c>
      <c r="R99" s="81" t="s">
        <v>39</v>
      </c>
      <c r="S99" s="81" t="s">
        <v>40</v>
      </c>
      <c r="T99" s="81" t="s">
        <v>41</v>
      </c>
      <c r="U99" s="81" t="s">
        <v>42</v>
      </c>
      <c r="V99" s="81" t="s">
        <v>43</v>
      </c>
      <c r="W99" s="81" t="s">
        <v>44</v>
      </c>
      <c r="X99" s="82"/>
      <c r="Y99" s="83"/>
    </row>
    <row r="100" spans="1:25" ht="24.75" customHeight="1">
      <c r="A100" s="40"/>
      <c r="B100" s="30"/>
      <c r="C100" s="4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6"/>
      <c r="Y100" s="42"/>
    </row>
    <row r="101" spans="1:25" ht="24.75" customHeight="1" thickBot="1">
      <c r="A101" s="100">
        <v>14200</v>
      </c>
      <c r="B101" s="35" t="s">
        <v>126</v>
      </c>
      <c r="C101" s="44">
        <f>SUM(D101:Y101)</f>
        <v>800</v>
      </c>
      <c r="D101" s="85">
        <f>SUM(D102:D104)</f>
        <v>0</v>
      </c>
      <c r="E101" s="85">
        <f aca="true" t="shared" si="6" ref="E101:Y101">SUM(E102:E104)</f>
        <v>0</v>
      </c>
      <c r="F101" s="85">
        <f t="shared" si="6"/>
        <v>0</v>
      </c>
      <c r="G101" s="85">
        <f t="shared" si="6"/>
        <v>0</v>
      </c>
      <c r="H101" s="85">
        <f t="shared" si="6"/>
        <v>0</v>
      </c>
      <c r="I101" s="85">
        <f t="shared" si="6"/>
        <v>0</v>
      </c>
      <c r="J101" s="85">
        <f t="shared" si="6"/>
        <v>0</v>
      </c>
      <c r="K101" s="85">
        <f t="shared" si="6"/>
        <v>5</v>
      </c>
      <c r="L101" s="85">
        <f t="shared" si="6"/>
        <v>1</v>
      </c>
      <c r="M101" s="85">
        <f t="shared" si="6"/>
        <v>6</v>
      </c>
      <c r="N101" s="85">
        <f t="shared" si="6"/>
        <v>11</v>
      </c>
      <c r="O101" s="85">
        <f t="shared" si="6"/>
        <v>14</v>
      </c>
      <c r="P101" s="85">
        <f t="shared" si="6"/>
        <v>31</v>
      </c>
      <c r="Q101" s="85">
        <f t="shared" si="6"/>
        <v>58</v>
      </c>
      <c r="R101" s="85">
        <f t="shared" si="6"/>
        <v>65</v>
      </c>
      <c r="S101" s="85">
        <f t="shared" si="6"/>
        <v>94</v>
      </c>
      <c r="T101" s="85">
        <v>157</v>
      </c>
      <c r="U101" s="85">
        <f t="shared" si="6"/>
        <v>163</v>
      </c>
      <c r="V101" s="85">
        <f t="shared" si="6"/>
        <v>130</v>
      </c>
      <c r="W101" s="85">
        <f t="shared" si="6"/>
        <v>55</v>
      </c>
      <c r="X101" s="85">
        <f t="shared" si="6"/>
        <v>10</v>
      </c>
      <c r="Y101" s="86">
        <f t="shared" si="6"/>
        <v>0</v>
      </c>
    </row>
    <row r="102" spans="1:25" ht="24.75" customHeight="1">
      <c r="A102" s="90">
        <v>14201</v>
      </c>
      <c r="B102" s="9" t="s">
        <v>127</v>
      </c>
      <c r="C102" s="72">
        <f>SUM(D102:Y102)</f>
        <v>137</v>
      </c>
      <c r="D102" s="76"/>
      <c r="E102" s="76"/>
      <c r="F102" s="76"/>
      <c r="G102" s="76"/>
      <c r="H102" s="76"/>
      <c r="I102" s="76"/>
      <c r="J102" s="76"/>
      <c r="K102" s="76">
        <v>1</v>
      </c>
      <c r="L102" s="76"/>
      <c r="M102" s="76">
        <v>2</v>
      </c>
      <c r="N102" s="76">
        <v>3</v>
      </c>
      <c r="O102" s="76">
        <v>1</v>
      </c>
      <c r="P102" s="76">
        <v>5</v>
      </c>
      <c r="Q102" s="76">
        <v>11</v>
      </c>
      <c r="R102" s="76">
        <v>8</v>
      </c>
      <c r="S102" s="76">
        <v>15</v>
      </c>
      <c r="T102" s="76">
        <v>26</v>
      </c>
      <c r="U102" s="76">
        <v>27</v>
      </c>
      <c r="V102" s="76">
        <v>25</v>
      </c>
      <c r="W102" s="76">
        <v>11</v>
      </c>
      <c r="X102" s="77">
        <v>2</v>
      </c>
      <c r="Y102" s="88"/>
    </row>
    <row r="103" spans="1:25" ht="24.75" customHeight="1">
      <c r="A103" s="90">
        <v>14202</v>
      </c>
      <c r="B103" s="9" t="s">
        <v>128</v>
      </c>
      <c r="C103" s="91">
        <f>SUM(D103:Y103)</f>
        <v>464</v>
      </c>
      <c r="D103" s="76"/>
      <c r="E103" s="76"/>
      <c r="F103" s="76"/>
      <c r="G103" s="76"/>
      <c r="H103" s="76"/>
      <c r="I103" s="76"/>
      <c r="J103" s="76"/>
      <c r="K103" s="76">
        <v>4</v>
      </c>
      <c r="L103" s="76">
        <v>1</v>
      </c>
      <c r="M103" s="76">
        <v>4</v>
      </c>
      <c r="N103" s="76">
        <v>7</v>
      </c>
      <c r="O103" s="76">
        <v>9</v>
      </c>
      <c r="P103" s="76">
        <v>17</v>
      </c>
      <c r="Q103" s="76">
        <v>38</v>
      </c>
      <c r="R103" s="76">
        <v>39</v>
      </c>
      <c r="S103" s="76">
        <v>62</v>
      </c>
      <c r="T103" s="76">
        <v>93</v>
      </c>
      <c r="U103" s="76">
        <v>98</v>
      </c>
      <c r="V103" s="76">
        <v>63</v>
      </c>
      <c r="W103" s="76">
        <v>24</v>
      </c>
      <c r="X103" s="77">
        <v>5</v>
      </c>
      <c r="Y103" s="88"/>
    </row>
    <row r="104" spans="1:25" ht="24.75" customHeight="1">
      <c r="A104" s="90">
        <v>14203</v>
      </c>
      <c r="B104" s="9" t="s">
        <v>129</v>
      </c>
      <c r="C104" s="91">
        <f>SUM(D104:Y104)</f>
        <v>199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>
        <v>1</v>
      </c>
      <c r="O104" s="76">
        <v>4</v>
      </c>
      <c r="P104" s="76">
        <v>9</v>
      </c>
      <c r="Q104" s="76">
        <v>9</v>
      </c>
      <c r="R104" s="76">
        <v>18</v>
      </c>
      <c r="S104" s="76">
        <v>17</v>
      </c>
      <c r="T104" s="76">
        <v>38</v>
      </c>
      <c r="U104" s="76">
        <v>38</v>
      </c>
      <c r="V104" s="76">
        <v>42</v>
      </c>
      <c r="W104" s="76">
        <v>20</v>
      </c>
      <c r="X104" s="77">
        <v>3</v>
      </c>
      <c r="Y104" s="88"/>
    </row>
    <row r="105" spans="1:2" ht="16.5" customHeight="1">
      <c r="A105" s="11"/>
      <c r="B105" s="12"/>
    </row>
    <row r="106" spans="1:25" ht="24.75" customHeight="1">
      <c r="A106" s="26"/>
      <c r="B106" s="109" t="s">
        <v>159</v>
      </c>
      <c r="C106" s="13"/>
      <c r="D106" s="14"/>
      <c r="E106" s="18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4"/>
    </row>
    <row r="107" spans="1:25" ht="24.75" customHeight="1">
      <c r="A107" s="29" t="s">
        <v>0</v>
      </c>
      <c r="B107" s="101" t="s">
        <v>1</v>
      </c>
      <c r="C107" s="102" t="s">
        <v>2</v>
      </c>
      <c r="D107" s="103" t="s">
        <v>3</v>
      </c>
      <c r="E107" s="32" t="s">
        <v>140</v>
      </c>
      <c r="F107" s="103" t="s">
        <v>4</v>
      </c>
      <c r="G107" s="103" t="s">
        <v>5</v>
      </c>
      <c r="H107" s="103" t="s">
        <v>6</v>
      </c>
      <c r="I107" s="103" t="s">
        <v>7</v>
      </c>
      <c r="J107" s="103" t="s">
        <v>8</v>
      </c>
      <c r="K107" s="103" t="s">
        <v>9</v>
      </c>
      <c r="L107" s="103" t="s">
        <v>10</v>
      </c>
      <c r="M107" s="103" t="s">
        <v>11</v>
      </c>
      <c r="N107" s="103" t="s">
        <v>12</v>
      </c>
      <c r="O107" s="103" t="s">
        <v>13</v>
      </c>
      <c r="P107" s="103" t="s">
        <v>14</v>
      </c>
      <c r="Q107" s="103" t="s">
        <v>15</v>
      </c>
      <c r="R107" s="103" t="s">
        <v>16</v>
      </c>
      <c r="S107" s="103" t="s">
        <v>17</v>
      </c>
      <c r="T107" s="103" t="s">
        <v>18</v>
      </c>
      <c r="U107" s="103" t="s">
        <v>19</v>
      </c>
      <c r="V107" s="103" t="s">
        <v>20</v>
      </c>
      <c r="W107" s="103" t="s">
        <v>21</v>
      </c>
      <c r="X107" s="19" t="s">
        <v>22</v>
      </c>
      <c r="Y107" s="33" t="s">
        <v>23</v>
      </c>
    </row>
    <row r="108" spans="1:25" ht="24.75" customHeight="1">
      <c r="A108" s="80" t="s">
        <v>24</v>
      </c>
      <c r="B108" s="9"/>
      <c r="C108" s="89"/>
      <c r="D108" s="81" t="s">
        <v>25</v>
      </c>
      <c r="E108" s="81" t="s">
        <v>26</v>
      </c>
      <c r="F108" s="81" t="s">
        <v>27</v>
      </c>
      <c r="G108" s="81" t="s">
        <v>28</v>
      </c>
      <c r="H108" s="81" t="s">
        <v>29</v>
      </c>
      <c r="I108" s="81" t="s">
        <v>30</v>
      </c>
      <c r="J108" s="81" t="s">
        <v>31</v>
      </c>
      <c r="K108" s="81" t="s">
        <v>32</v>
      </c>
      <c r="L108" s="81" t="s">
        <v>33</v>
      </c>
      <c r="M108" s="81" t="s">
        <v>34</v>
      </c>
      <c r="N108" s="81" t="s">
        <v>35</v>
      </c>
      <c r="O108" s="81" t="s">
        <v>36</v>
      </c>
      <c r="P108" s="81" t="s">
        <v>37</v>
      </c>
      <c r="Q108" s="81" t="s">
        <v>38</v>
      </c>
      <c r="R108" s="81" t="s">
        <v>39</v>
      </c>
      <c r="S108" s="81" t="s">
        <v>40</v>
      </c>
      <c r="T108" s="81" t="s">
        <v>41</v>
      </c>
      <c r="U108" s="81" t="s">
        <v>42</v>
      </c>
      <c r="V108" s="81" t="s">
        <v>43</v>
      </c>
      <c r="W108" s="81" t="s">
        <v>44</v>
      </c>
      <c r="X108" s="82"/>
      <c r="Y108" s="83"/>
    </row>
    <row r="109" spans="1:25" ht="24.75" customHeight="1">
      <c r="A109" s="40"/>
      <c r="B109" s="30"/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6"/>
      <c r="Y109" s="42"/>
    </row>
    <row r="110" spans="1:25" ht="24.75" customHeight="1" thickBot="1">
      <c r="A110" s="100">
        <v>11300</v>
      </c>
      <c r="B110" s="35" t="s">
        <v>122</v>
      </c>
      <c r="C110" s="44">
        <f>SUM(D110:Y110)</f>
        <v>617</v>
      </c>
      <c r="D110" s="85">
        <f>SUM(D111:D112)</f>
        <v>2</v>
      </c>
      <c r="E110" s="85">
        <f aca="true" t="shared" si="7" ref="E110:Y110">SUM(E111:E112)</f>
        <v>0</v>
      </c>
      <c r="F110" s="85">
        <f t="shared" si="7"/>
        <v>0</v>
      </c>
      <c r="G110" s="85">
        <f t="shared" si="7"/>
        <v>0</v>
      </c>
      <c r="H110" s="85">
        <f t="shared" si="7"/>
        <v>0</v>
      </c>
      <c r="I110" s="85">
        <f t="shared" si="7"/>
        <v>2</v>
      </c>
      <c r="J110" s="85">
        <f t="shared" si="7"/>
        <v>7</v>
      </c>
      <c r="K110" s="85">
        <f t="shared" si="7"/>
        <v>6</v>
      </c>
      <c r="L110" s="85">
        <f t="shared" si="7"/>
        <v>14</v>
      </c>
      <c r="M110" s="85">
        <f t="shared" si="7"/>
        <v>33</v>
      </c>
      <c r="N110" s="85">
        <v>31</v>
      </c>
      <c r="O110" s="85">
        <f t="shared" si="7"/>
        <v>70</v>
      </c>
      <c r="P110" s="85">
        <v>71</v>
      </c>
      <c r="Q110" s="85">
        <f t="shared" si="7"/>
        <v>89</v>
      </c>
      <c r="R110" s="85">
        <f t="shared" si="7"/>
        <v>82</v>
      </c>
      <c r="S110" s="85">
        <v>83</v>
      </c>
      <c r="T110" s="85">
        <f t="shared" si="7"/>
        <v>69</v>
      </c>
      <c r="U110" s="85">
        <v>32</v>
      </c>
      <c r="V110" s="85">
        <f t="shared" si="7"/>
        <v>20</v>
      </c>
      <c r="W110" s="85">
        <f t="shared" si="7"/>
        <v>5</v>
      </c>
      <c r="X110" s="85">
        <f t="shared" si="7"/>
        <v>1</v>
      </c>
      <c r="Y110" s="86">
        <f t="shared" si="7"/>
        <v>0</v>
      </c>
    </row>
    <row r="111" spans="1:25" ht="24.75" customHeight="1">
      <c r="A111" s="90">
        <v>11301</v>
      </c>
      <c r="B111" s="17" t="s">
        <v>123</v>
      </c>
      <c r="C111" s="72">
        <f>SUM(D111:Y111)</f>
        <v>381</v>
      </c>
      <c r="D111" s="76"/>
      <c r="E111" s="76"/>
      <c r="F111" s="76"/>
      <c r="G111" s="76"/>
      <c r="H111" s="76"/>
      <c r="I111" s="76"/>
      <c r="J111" s="76">
        <v>3</v>
      </c>
      <c r="K111" s="76">
        <v>2</v>
      </c>
      <c r="L111" s="76">
        <v>8</v>
      </c>
      <c r="M111" s="76">
        <v>15</v>
      </c>
      <c r="N111" s="76">
        <v>18</v>
      </c>
      <c r="O111" s="76">
        <v>38</v>
      </c>
      <c r="P111" s="76">
        <v>38</v>
      </c>
      <c r="Q111" s="76">
        <v>58</v>
      </c>
      <c r="R111" s="76">
        <v>56</v>
      </c>
      <c r="S111" s="76">
        <v>62</v>
      </c>
      <c r="T111" s="76">
        <v>47</v>
      </c>
      <c r="U111" s="76">
        <v>23</v>
      </c>
      <c r="V111" s="76">
        <v>10</v>
      </c>
      <c r="W111" s="76">
        <v>3</v>
      </c>
      <c r="X111" s="77"/>
      <c r="Y111" s="88"/>
    </row>
    <row r="112" spans="1:25" ht="24.75" customHeight="1">
      <c r="A112" s="90">
        <v>11302</v>
      </c>
      <c r="B112" s="9" t="s">
        <v>124</v>
      </c>
      <c r="C112" s="99">
        <f>SUM(D112:Y112)</f>
        <v>236</v>
      </c>
      <c r="D112" s="76">
        <v>2</v>
      </c>
      <c r="E112" s="76"/>
      <c r="F112" s="76"/>
      <c r="G112" s="76"/>
      <c r="H112" s="76"/>
      <c r="I112" s="76">
        <v>2</v>
      </c>
      <c r="J112" s="76">
        <v>4</v>
      </c>
      <c r="K112" s="76">
        <v>4</v>
      </c>
      <c r="L112" s="76">
        <v>6</v>
      </c>
      <c r="M112" s="76">
        <v>18</v>
      </c>
      <c r="N112" s="76">
        <v>13</v>
      </c>
      <c r="O112" s="76">
        <v>32</v>
      </c>
      <c r="P112" s="76">
        <v>33</v>
      </c>
      <c r="Q112" s="76">
        <v>31</v>
      </c>
      <c r="R112" s="76">
        <v>26</v>
      </c>
      <c r="S112" s="76">
        <v>21</v>
      </c>
      <c r="T112" s="76">
        <v>22</v>
      </c>
      <c r="U112" s="76">
        <v>9</v>
      </c>
      <c r="V112" s="76">
        <v>10</v>
      </c>
      <c r="W112" s="76">
        <v>2</v>
      </c>
      <c r="X112" s="77">
        <v>1</v>
      </c>
      <c r="Y112" s="88"/>
    </row>
    <row r="113" spans="1:2" ht="16.5" customHeight="1">
      <c r="A113" s="11"/>
      <c r="B113" s="12"/>
    </row>
    <row r="114" spans="1:25" ht="24.75" customHeight="1">
      <c r="A114" s="26"/>
      <c r="B114" s="109" t="s">
        <v>160</v>
      </c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54"/>
      <c r="Y114" s="28"/>
    </row>
    <row r="115" spans="1:25" ht="24.75" customHeight="1">
      <c r="A115" s="29" t="s">
        <v>0</v>
      </c>
      <c r="B115" s="30" t="s">
        <v>1</v>
      </c>
      <c r="C115" s="41" t="s">
        <v>2</v>
      </c>
      <c r="D115" s="32" t="s">
        <v>3</v>
      </c>
      <c r="E115" s="32" t="s">
        <v>140</v>
      </c>
      <c r="F115" s="32" t="s">
        <v>4</v>
      </c>
      <c r="G115" s="32" t="s">
        <v>5</v>
      </c>
      <c r="H115" s="32" t="s">
        <v>6</v>
      </c>
      <c r="I115" s="32" t="s">
        <v>7</v>
      </c>
      <c r="J115" s="32" t="s">
        <v>8</v>
      </c>
      <c r="K115" s="32" t="s">
        <v>9</v>
      </c>
      <c r="L115" s="32" t="s">
        <v>10</v>
      </c>
      <c r="M115" s="32" t="s">
        <v>11</v>
      </c>
      <c r="N115" s="32" t="s">
        <v>12</v>
      </c>
      <c r="O115" s="32" t="s">
        <v>13</v>
      </c>
      <c r="P115" s="32" t="s">
        <v>14</v>
      </c>
      <c r="Q115" s="32" t="s">
        <v>15</v>
      </c>
      <c r="R115" s="32" t="s">
        <v>16</v>
      </c>
      <c r="S115" s="32" t="s">
        <v>17</v>
      </c>
      <c r="T115" s="32" t="s">
        <v>18</v>
      </c>
      <c r="U115" s="32" t="s">
        <v>19</v>
      </c>
      <c r="V115" s="32" t="s">
        <v>20</v>
      </c>
      <c r="W115" s="32" t="s">
        <v>21</v>
      </c>
      <c r="X115" s="6" t="s">
        <v>22</v>
      </c>
      <c r="Y115" s="33" t="s">
        <v>23</v>
      </c>
    </row>
    <row r="116" spans="1:25" ht="24.75" customHeight="1">
      <c r="A116" s="80" t="s">
        <v>24</v>
      </c>
      <c r="B116" s="9"/>
      <c r="C116" s="89"/>
      <c r="D116" s="81" t="s">
        <v>25</v>
      </c>
      <c r="E116" s="81" t="s">
        <v>26</v>
      </c>
      <c r="F116" s="81" t="s">
        <v>27</v>
      </c>
      <c r="G116" s="81" t="s">
        <v>28</v>
      </c>
      <c r="H116" s="81" t="s">
        <v>29</v>
      </c>
      <c r="I116" s="81" t="s">
        <v>30</v>
      </c>
      <c r="J116" s="81" t="s">
        <v>31</v>
      </c>
      <c r="K116" s="81" t="s">
        <v>32</v>
      </c>
      <c r="L116" s="81" t="s">
        <v>33</v>
      </c>
      <c r="M116" s="81" t="s">
        <v>34</v>
      </c>
      <c r="N116" s="81" t="s">
        <v>35</v>
      </c>
      <c r="O116" s="81" t="s">
        <v>36</v>
      </c>
      <c r="P116" s="81" t="s">
        <v>37</v>
      </c>
      <c r="Q116" s="81" t="s">
        <v>38</v>
      </c>
      <c r="R116" s="81" t="s">
        <v>39</v>
      </c>
      <c r="S116" s="81" t="s">
        <v>40</v>
      </c>
      <c r="T116" s="81" t="s">
        <v>41</v>
      </c>
      <c r="U116" s="81" t="s">
        <v>42</v>
      </c>
      <c r="V116" s="81" t="s">
        <v>43</v>
      </c>
      <c r="W116" s="81" t="s">
        <v>44</v>
      </c>
      <c r="X116" s="82"/>
      <c r="Y116" s="83"/>
    </row>
    <row r="117" spans="1:25" ht="24.75" customHeight="1">
      <c r="A117" s="40"/>
      <c r="B117" s="30"/>
      <c r="C117" s="4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6"/>
      <c r="Y117" s="42"/>
    </row>
    <row r="118" spans="1:25" ht="24.75" customHeight="1">
      <c r="A118" s="90" t="s">
        <v>130</v>
      </c>
      <c r="B118" s="104" t="s">
        <v>131</v>
      </c>
      <c r="C118" s="91">
        <f>SUM(D118:Y118)</f>
        <v>599</v>
      </c>
      <c r="D118" s="76"/>
      <c r="E118" s="76"/>
      <c r="F118" s="76">
        <v>1</v>
      </c>
      <c r="G118" s="76"/>
      <c r="H118" s="76"/>
      <c r="I118" s="76">
        <v>2</v>
      </c>
      <c r="J118" s="76"/>
      <c r="K118" s="76">
        <v>3</v>
      </c>
      <c r="L118" s="76">
        <v>8</v>
      </c>
      <c r="M118" s="76">
        <v>9</v>
      </c>
      <c r="N118" s="76">
        <v>9</v>
      </c>
      <c r="O118" s="76">
        <v>37</v>
      </c>
      <c r="P118" s="76">
        <v>40</v>
      </c>
      <c r="Q118" s="76">
        <v>67</v>
      </c>
      <c r="R118" s="76">
        <v>83</v>
      </c>
      <c r="S118" s="76">
        <v>90</v>
      </c>
      <c r="T118" s="76">
        <v>99</v>
      </c>
      <c r="U118" s="76">
        <v>88</v>
      </c>
      <c r="V118" s="76">
        <v>46</v>
      </c>
      <c r="W118" s="76">
        <v>15</v>
      </c>
      <c r="X118" s="77">
        <v>2</v>
      </c>
      <c r="Y118" s="88"/>
    </row>
    <row r="119" spans="1:25" ht="16.5" customHeight="1">
      <c r="A119" s="11"/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4"/>
    </row>
    <row r="120" spans="1:2" ht="16.5" customHeight="1">
      <c r="A120" s="11"/>
      <c r="B120" s="12"/>
    </row>
    <row r="121" spans="1:2" ht="16.5" customHeight="1">
      <c r="A121" s="11"/>
      <c r="B121" s="12"/>
    </row>
  </sheetData>
  <mergeCells count="2">
    <mergeCell ref="X3:Y3"/>
    <mergeCell ref="A1:Y1"/>
  </mergeCells>
  <printOptions horizontalCentered="1"/>
  <pageMargins left="0.2" right="0.1968503937007874" top="0.7086614173228347" bottom="0.5511811023622047" header="0.5511811023622047" footer="0.3937007874015748"/>
  <pageSetup horizontalDpi="300" verticalDpi="300" orientation="portrait" paperSize="9" scale="43" r:id="rId1"/>
  <headerFooter alignWithMargins="0">
    <oddHeader>&amp;L</oddHeader>
    <oddFooter>&amp;L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2009-06-03T10:18:14Z</cp:lastPrinted>
  <dcterms:created xsi:type="dcterms:W3CDTF">2000-09-21T08:13:45Z</dcterms:created>
  <dcterms:modified xsi:type="dcterms:W3CDTF">2009-09-02T06:54:39Z</dcterms:modified>
  <cp:category/>
  <cp:version/>
  <cp:contentType/>
  <cp:contentStatus/>
</cp:coreProperties>
</file>