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A" sheetId="1" r:id="rId1"/>
  </sheets>
  <definedNames>
    <definedName name="_xlnm.Print_Area" localSheetId="0">'A'!$A$1:$AA$122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<sst xmlns="http://schemas.openxmlformats.org/spreadsheetml/2006/main" count="569" uniqueCount="156">
  <si>
    <t>１．悪性新生物死亡数</t>
  </si>
  <si>
    <t>分類</t>
  </si>
  <si>
    <t xml:space="preserve">      死        因</t>
  </si>
  <si>
    <t>総数</t>
  </si>
  <si>
    <t>０～</t>
  </si>
  <si>
    <t xml:space="preserve">５～  </t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</si>
  <si>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</si>
  <si>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</si>
  <si>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</si>
  <si>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</si>
  <si>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</si>
  <si>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</si>
  <si>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</si>
  <si>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</si>
  <si>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</si>
  <si>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</si>
  <si>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</si>
  <si>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</si>
  <si>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</si>
  <si>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75～</t>
  </si>
  <si>
    <t>80～</t>
  </si>
  <si>
    <t>85～</t>
  </si>
  <si>
    <t>90～</t>
  </si>
  <si>
    <t>95～</t>
  </si>
  <si>
    <t>100～</t>
  </si>
  <si>
    <t>不詳</t>
  </si>
  <si>
    <t>番号</t>
  </si>
  <si>
    <t xml:space="preserve">   ４</t>
  </si>
  <si>
    <t xml:space="preserve">   ９</t>
  </si>
  <si>
    <t xml:space="preserve">   14</t>
  </si>
  <si>
    <t xml:space="preserve">   19</t>
  </si>
  <si>
    <t xml:space="preserve">   24</t>
  </si>
  <si>
    <t xml:space="preserve">   29</t>
  </si>
  <si>
    <t xml:space="preserve">   34</t>
  </si>
  <si>
    <t xml:space="preserve">   39</t>
  </si>
  <si>
    <t xml:space="preserve">   44</t>
  </si>
  <si>
    <t xml:space="preserve">   49</t>
  </si>
  <si>
    <t xml:space="preserve">   54</t>
  </si>
  <si>
    <t xml:space="preserve">   59</t>
  </si>
  <si>
    <t xml:space="preserve">   64</t>
  </si>
  <si>
    <t xml:space="preserve">   69</t>
  </si>
  <si>
    <t xml:space="preserve">   74</t>
  </si>
  <si>
    <t xml:space="preserve">   79</t>
  </si>
  <si>
    <t xml:space="preserve">   84</t>
  </si>
  <si>
    <t xml:space="preserve">   89</t>
  </si>
  <si>
    <t xml:space="preserve">   94</t>
  </si>
  <si>
    <t xml:space="preserve">   99</t>
  </si>
  <si>
    <t xml:space="preserve"> 02100</t>
  </si>
  <si>
    <t>悪性新生物</t>
  </si>
  <si>
    <t xml:space="preserve"> 02101</t>
  </si>
  <si>
    <t>口唇,口腔及び咽頭の悪性新生物</t>
  </si>
  <si>
    <t xml:space="preserve"> </t>
  </si>
  <si>
    <t xml:space="preserve"> 02102</t>
  </si>
  <si>
    <t>食道の悪性新生物</t>
  </si>
  <si>
    <t xml:space="preserve"> 02103</t>
  </si>
  <si>
    <t>胃の悪性新生物　　　　　　　　</t>
  </si>
  <si>
    <t xml:space="preserve"> 02104</t>
  </si>
  <si>
    <t>結腸の悪性新生物</t>
  </si>
  <si>
    <t xml:space="preserve"> 02105</t>
  </si>
  <si>
    <t xml:space="preserve"> 02106</t>
  </si>
  <si>
    <t>肝及び肝内胆管の悪性新生物　　　　</t>
  </si>
  <si>
    <t xml:space="preserve"> 02107</t>
  </si>
  <si>
    <t xml:space="preserve"> 02108</t>
  </si>
  <si>
    <t>膵の悪性新生物</t>
  </si>
  <si>
    <t xml:space="preserve"> 02109</t>
  </si>
  <si>
    <t>喉頭の悪性新生物</t>
  </si>
  <si>
    <t xml:space="preserve"> 02110</t>
  </si>
  <si>
    <t>気管,気管支及び肺の悪性新生物</t>
  </si>
  <si>
    <t xml:space="preserve"> 02111</t>
  </si>
  <si>
    <t>皮膚の悪性新生物　　　</t>
  </si>
  <si>
    <t xml:space="preserve"> 02112</t>
  </si>
  <si>
    <t>乳房の悪性新生物</t>
  </si>
  <si>
    <t xml:space="preserve"> 02113</t>
  </si>
  <si>
    <t>子宮の悪性新生物　　　　　　　　　</t>
  </si>
  <si>
    <t xml:space="preserve"> 02114</t>
  </si>
  <si>
    <t>卵巣の悪性新生物　　　</t>
  </si>
  <si>
    <t xml:space="preserve"> 02115</t>
  </si>
  <si>
    <t>前立腺の悪性新生物　　</t>
  </si>
  <si>
    <t xml:space="preserve"> 02116</t>
  </si>
  <si>
    <t>膀胱の悪性新生物</t>
  </si>
  <si>
    <t xml:space="preserve"> 02117</t>
  </si>
  <si>
    <t>中枢神経系の悪性新生物　　　　　　</t>
  </si>
  <si>
    <t xml:space="preserve"> 02118</t>
  </si>
  <si>
    <t>悪性リンパ腫  　　　　</t>
  </si>
  <si>
    <t xml:space="preserve"> 02119</t>
  </si>
  <si>
    <t>白血病　　　</t>
  </si>
  <si>
    <t xml:space="preserve"> 02120</t>
  </si>
  <si>
    <t xml:space="preserve"> 02121</t>
  </si>
  <si>
    <t>その他の悪性新生物　　　</t>
  </si>
  <si>
    <t>２.心疾患死亡数　</t>
  </si>
  <si>
    <t xml:space="preserve"> 09200</t>
  </si>
  <si>
    <t>心疾患（高血圧性を除く）</t>
  </si>
  <si>
    <t xml:space="preserve"> 09201</t>
  </si>
  <si>
    <t>慢性リウマチ性心疾患</t>
  </si>
  <si>
    <t xml:space="preserve"> 09202</t>
  </si>
  <si>
    <t>急性心筋梗塞</t>
  </si>
  <si>
    <t xml:space="preserve"> 09203</t>
  </si>
  <si>
    <t>その他の虚血性心疾患</t>
  </si>
  <si>
    <t xml:space="preserve"> 09204</t>
  </si>
  <si>
    <t>慢性非リウマチ性心内膜疾患</t>
  </si>
  <si>
    <t xml:space="preserve"> 09205</t>
  </si>
  <si>
    <t>心筋症</t>
  </si>
  <si>
    <t xml:space="preserve"> 09206</t>
  </si>
  <si>
    <t>不整脈及び伝導障害</t>
  </si>
  <si>
    <t xml:space="preserve"> 09207</t>
  </si>
  <si>
    <t>心不全</t>
  </si>
  <si>
    <t xml:space="preserve"> 09208</t>
  </si>
  <si>
    <t>その他の心疾患</t>
  </si>
  <si>
    <t>３.脳血管疾患死亡数</t>
  </si>
  <si>
    <t xml:space="preserve"> 09300</t>
  </si>
  <si>
    <t>脳血管疾患</t>
  </si>
  <si>
    <t xml:space="preserve"> 09301</t>
  </si>
  <si>
    <t>くも膜下出血　　　　　</t>
  </si>
  <si>
    <t xml:space="preserve"> 09302</t>
  </si>
  <si>
    <t>脳内出血　　　</t>
  </si>
  <si>
    <t xml:space="preserve"> 09303</t>
  </si>
  <si>
    <t>脳梗塞　　　　　　　　　　　　　　</t>
  </si>
  <si>
    <t xml:space="preserve"> 09304</t>
  </si>
  <si>
    <t>その他の脳血管疾患　　　</t>
  </si>
  <si>
    <t>4.肺炎死亡数</t>
  </si>
  <si>
    <t>肺炎</t>
  </si>
  <si>
    <t>5．不慮の事故死亡数</t>
  </si>
  <si>
    <t>不慮の事故</t>
  </si>
  <si>
    <t>交通事故　</t>
  </si>
  <si>
    <t>転倒・転落</t>
  </si>
  <si>
    <t>不慮の溺死及び溺水</t>
  </si>
  <si>
    <t>不慮の窒息</t>
  </si>
  <si>
    <t>煙,火及び火炎への曝露</t>
  </si>
  <si>
    <t>その他の不慮の事故</t>
  </si>
  <si>
    <t>6．自殺死亡数</t>
  </si>
  <si>
    <t>自殺</t>
  </si>
  <si>
    <t>7．老衰死亡数</t>
  </si>
  <si>
    <t>老衰</t>
  </si>
  <si>
    <t>８.肝疾患死亡数</t>
  </si>
  <si>
    <t>肝疾患</t>
  </si>
  <si>
    <t>肝硬変（アルコール性を除く）</t>
  </si>
  <si>
    <t>その他の肝疾患</t>
  </si>
  <si>
    <t>　</t>
  </si>
  <si>
    <t>９.腎不全死亡数</t>
  </si>
  <si>
    <t>腎不全</t>
  </si>
  <si>
    <t>急性腎不全</t>
  </si>
  <si>
    <t>慢性腎不全</t>
  </si>
  <si>
    <t>詳細不明の腎不全</t>
  </si>
  <si>
    <t>１０.糖尿病死亡数　</t>
  </si>
  <si>
    <t xml:space="preserve"> 04100</t>
  </si>
  <si>
    <t>糖尿病</t>
  </si>
  <si>
    <t>胆のう及びその他の胆道の悪性</t>
  </si>
  <si>
    <t>新生物　</t>
  </si>
  <si>
    <t>直腸Ｓ状結腸移行部及び直腸の</t>
  </si>
  <si>
    <t>悪性新生物　</t>
  </si>
  <si>
    <t>その他のリンパ組織，造血組織</t>
  </si>
  <si>
    <t>及び関連組織の悪性新生物</t>
  </si>
  <si>
    <t>及び有害物質への曝露</t>
  </si>
  <si>
    <t>有害物質による不慮の中毒</t>
  </si>
  <si>
    <t>　　　　　　第　９　表　　主　な　死　因　の　死　亡　数　・　年　齢　階　級　別</t>
  </si>
  <si>
    <t>平成１4年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</si>
</sst>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0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20"/>
      <color indexed="8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 horizontal="right"/>
      <protection locked="0"/>
    </xf>
    <xf numFmtId="3" fontId="7" fillId="0" borderId="3" xfId="0" applyNumberFormat="1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3" fontId="7" fillId="0" borderId="4" xfId="0" applyNumberFormat="1" applyFont="1" applyBorder="1" applyAlignment="1" applyProtection="1">
      <alignment/>
      <protection locked="0"/>
    </xf>
    <xf numFmtId="3" fontId="7" fillId="0" borderId="1" xfId="0" applyNumberFormat="1" applyFont="1" applyBorder="1" applyAlignment="1" applyProtection="1">
      <alignment/>
      <protection locked="0"/>
    </xf>
    <xf numFmtId="3" fontId="7" fillId="0" borderId="5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6" xfId="0" applyFont="1" applyBorder="1" applyAlignment="1" applyProtection="1">
      <alignment/>
      <protection locked="0"/>
    </xf>
    <xf numFmtId="0" fontId="7" fillId="0" borderId="7" xfId="0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right"/>
      <protection locked="0"/>
    </xf>
    <xf numFmtId="0" fontId="7" fillId="0" borderId="11" xfId="0" applyFont="1" applyBorder="1" applyAlignment="1" applyProtection="1">
      <alignment/>
      <protection locked="0"/>
    </xf>
    <xf numFmtId="3" fontId="7" fillId="0" borderId="11" xfId="0" applyNumberFormat="1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/>
      <protection locked="0"/>
    </xf>
    <xf numFmtId="3" fontId="7" fillId="0" borderId="12" xfId="0" applyNumberFormat="1" applyFont="1" applyBorder="1" applyAlignment="1" applyProtection="1">
      <alignment/>
      <protection locked="0"/>
    </xf>
    <xf numFmtId="3" fontId="7" fillId="0" borderId="13" xfId="0" applyNumberFormat="1" applyFont="1" applyBorder="1" applyAlignment="1" applyProtection="1">
      <alignment/>
      <protection locked="0"/>
    </xf>
    <xf numFmtId="176" fontId="7" fillId="0" borderId="2" xfId="0" applyNumberFormat="1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right"/>
      <protection locked="0"/>
    </xf>
    <xf numFmtId="0" fontId="8" fillId="0" borderId="4" xfId="0" applyFont="1" applyBorder="1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3" fontId="7" fillId="0" borderId="15" xfId="0" applyNumberFormat="1" applyFont="1" applyBorder="1" applyAlignment="1" applyProtection="1">
      <alignment/>
      <protection locked="0"/>
    </xf>
    <xf numFmtId="3" fontId="7" fillId="0" borderId="16" xfId="0" applyNumberFormat="1" applyFont="1" applyBorder="1" applyAlignment="1" applyProtection="1">
      <alignment/>
      <protection locked="0"/>
    </xf>
    <xf numFmtId="3" fontId="7" fillId="0" borderId="17" xfId="0" applyNumberFormat="1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7" fillId="0" borderId="2" xfId="0" applyFon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3" xfId="0" applyFont="1" applyFill="1" applyBorder="1" applyAlignment="1" applyProtection="1">
      <alignment/>
      <protection locked="0"/>
    </xf>
    <xf numFmtId="3" fontId="7" fillId="0" borderId="3" xfId="0" applyNumberFormat="1" applyFont="1" applyFill="1" applyBorder="1" applyAlignment="1" applyProtection="1">
      <alignment/>
      <protection locked="0"/>
    </xf>
    <xf numFmtId="3" fontId="7" fillId="0" borderId="1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0" fontId="7" fillId="0" borderId="4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/>
      <protection locked="0"/>
    </xf>
    <xf numFmtId="3" fontId="7" fillId="0" borderId="15" xfId="0" applyNumberFormat="1" applyFont="1" applyFill="1" applyBorder="1" applyAlignment="1" applyProtection="1">
      <alignment/>
      <protection locked="0"/>
    </xf>
    <xf numFmtId="3" fontId="7" fillId="0" borderId="13" xfId="0" applyNumberFormat="1" applyFont="1" applyFill="1" applyBorder="1" applyAlignment="1" applyProtection="1">
      <alignment/>
      <protection locked="0"/>
    </xf>
    <xf numFmtId="3" fontId="7" fillId="0" borderId="19" xfId="0" applyNumberFormat="1" applyFont="1" applyFill="1" applyBorder="1" applyAlignment="1" applyProtection="1">
      <alignment/>
      <protection locked="0"/>
    </xf>
    <xf numFmtId="0" fontId="7" fillId="0" borderId="20" xfId="0" applyFont="1" applyFill="1" applyBorder="1" applyAlignment="1">
      <alignment/>
    </xf>
    <xf numFmtId="3" fontId="7" fillId="0" borderId="12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7" xfId="0" applyFont="1" applyFill="1" applyBorder="1" applyAlignment="1" applyProtection="1">
      <alignment/>
      <protection locked="0"/>
    </xf>
    <xf numFmtId="176" fontId="7" fillId="0" borderId="10" xfId="0" applyNumberFormat="1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9"/>
  <sheetViews>
    <sheetView tabSelected="1" zoomScale="75" zoomScaleNormal="7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X120" sqref="X120"/>
    </sheetView>
  </sheetViews>
  <sheetFormatPr defaultColWidth="9.00390625" defaultRowHeight="16.5" customHeight="1"/>
  <cols>
    <col min="1" max="1" width="8.00390625" style="0" customWidth="1"/>
    <col min="2" max="2" width="31.75390625" style="0" customWidth="1"/>
    <col min="3" max="3" width="7.875" style="52" customWidth="1"/>
    <col min="4" max="5" width="5.00390625" style="0" customWidth="1"/>
    <col min="6" max="13" width="5.375" style="0" customWidth="1"/>
    <col min="14" max="14" width="5.50390625" style="0" customWidth="1"/>
    <col min="15" max="21" width="6.375" style="0" customWidth="1"/>
    <col min="22" max="22" width="5.375" style="0" customWidth="1"/>
    <col min="23" max="24" width="5.625" style="0" customWidth="1"/>
    <col min="25" max="25" width="5.75390625" style="0" customWidth="1"/>
    <col min="26" max="26" width="4.625" style="0" customWidth="1"/>
    <col min="27" max="27" width="1.12109375" style="0" customWidth="1"/>
  </cols>
  <sheetData>
    <row r="1" spans="2:18" ht="24" customHeight="1">
      <c r="B1" s="45" t="s">
        <v>154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3" spans="1:25" ht="24.75" customHeight="1">
      <c r="A3" s="10"/>
      <c r="B3" s="10" t="s">
        <v>0</v>
      </c>
      <c r="C3" s="53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9" t="s">
        <v>155</v>
      </c>
      <c r="Y3" s="10"/>
    </row>
    <row r="4" spans="1:26" ht="24.75" customHeight="1">
      <c r="A4" s="11" t="s">
        <v>1</v>
      </c>
      <c r="B4" s="12" t="s">
        <v>2</v>
      </c>
      <c r="C4" s="54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3" t="s">
        <v>24</v>
      </c>
      <c r="Y4" s="12" t="s">
        <v>25</v>
      </c>
      <c r="Z4" s="7"/>
    </row>
    <row r="5" spans="1:26" ht="24.75" customHeight="1" thickBot="1">
      <c r="A5" s="14" t="s">
        <v>26</v>
      </c>
      <c r="B5" s="15"/>
      <c r="C5" s="55"/>
      <c r="D5" s="15" t="s">
        <v>27</v>
      </c>
      <c r="E5" s="15" t="s">
        <v>28</v>
      </c>
      <c r="F5" s="15" t="s">
        <v>29</v>
      </c>
      <c r="G5" s="15" t="s">
        <v>30</v>
      </c>
      <c r="H5" s="15" t="s">
        <v>31</v>
      </c>
      <c r="I5" s="15" t="s">
        <v>32</v>
      </c>
      <c r="J5" s="15" t="s">
        <v>33</v>
      </c>
      <c r="K5" s="15" t="s">
        <v>34</v>
      </c>
      <c r="L5" s="15" t="s">
        <v>35</v>
      </c>
      <c r="M5" s="15" t="s">
        <v>36</v>
      </c>
      <c r="N5" s="15" t="s">
        <v>37</v>
      </c>
      <c r="O5" s="15" t="s">
        <v>38</v>
      </c>
      <c r="P5" s="15" t="s">
        <v>39</v>
      </c>
      <c r="Q5" s="15" t="s">
        <v>40</v>
      </c>
      <c r="R5" s="15" t="s">
        <v>41</v>
      </c>
      <c r="S5" s="15" t="s">
        <v>42</v>
      </c>
      <c r="T5" s="15" t="s">
        <v>43</v>
      </c>
      <c r="U5" s="15" t="s">
        <v>44</v>
      </c>
      <c r="V5" s="15" t="s">
        <v>45</v>
      </c>
      <c r="W5" s="15" t="s">
        <v>46</v>
      </c>
      <c r="X5" s="15"/>
      <c r="Y5" s="15"/>
      <c r="Z5" s="7"/>
    </row>
    <row r="6" spans="1:26" ht="24.75" customHeight="1">
      <c r="A6" s="12"/>
      <c r="B6" s="12"/>
      <c r="C6" s="5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7"/>
    </row>
    <row r="7" spans="1:26" ht="24.75" customHeight="1" thickBot="1">
      <c r="A7" s="16" t="s">
        <v>47</v>
      </c>
      <c r="B7" s="15" t="s">
        <v>48</v>
      </c>
      <c r="C7" s="56">
        <f>SUM(D7:Y7)</f>
        <v>12503</v>
      </c>
      <c r="D7" s="17">
        <f aca="true" t="shared" si="0" ref="D7:X7">SUM(D8:D31)</f>
        <v>9</v>
      </c>
      <c r="E7" s="17">
        <f t="shared" si="0"/>
        <v>2</v>
      </c>
      <c r="F7" s="17">
        <f t="shared" si="0"/>
        <v>5</v>
      </c>
      <c r="G7" s="17">
        <f t="shared" si="0"/>
        <v>7</v>
      </c>
      <c r="H7" s="17">
        <f t="shared" si="0"/>
        <v>14</v>
      </c>
      <c r="I7" s="17">
        <f t="shared" si="0"/>
        <v>32</v>
      </c>
      <c r="J7" s="17">
        <f t="shared" si="0"/>
        <v>40</v>
      </c>
      <c r="K7" s="17">
        <f t="shared" si="0"/>
        <v>83</v>
      </c>
      <c r="L7" s="17">
        <f t="shared" si="0"/>
        <v>152</v>
      </c>
      <c r="M7" s="17">
        <f t="shared" si="0"/>
        <v>298</v>
      </c>
      <c r="N7" s="17">
        <f t="shared" si="0"/>
        <v>730</v>
      </c>
      <c r="O7" s="17">
        <f t="shared" si="0"/>
        <v>993</v>
      </c>
      <c r="P7" s="17">
        <f t="shared" si="0"/>
        <v>1375</v>
      </c>
      <c r="Q7" s="17">
        <f t="shared" si="0"/>
        <v>1763</v>
      </c>
      <c r="R7" s="17">
        <f t="shared" si="0"/>
        <v>2025</v>
      </c>
      <c r="S7" s="17">
        <f t="shared" si="0"/>
        <v>1809</v>
      </c>
      <c r="T7" s="17">
        <f t="shared" si="0"/>
        <v>1539</v>
      </c>
      <c r="U7" s="17">
        <f t="shared" si="0"/>
        <v>1099</v>
      </c>
      <c r="V7" s="17">
        <f t="shared" si="0"/>
        <v>436</v>
      </c>
      <c r="W7" s="17">
        <f t="shared" si="0"/>
        <v>83</v>
      </c>
      <c r="X7" s="17">
        <f t="shared" si="0"/>
        <v>9</v>
      </c>
      <c r="Y7" s="17"/>
      <c r="Z7" s="7"/>
    </row>
    <row r="8" spans="1:26" ht="24.75" customHeight="1">
      <c r="A8" s="16" t="s">
        <v>49</v>
      </c>
      <c r="B8" s="39" t="s">
        <v>50</v>
      </c>
      <c r="C8" s="62">
        <f>SUM(D8:Y8)</f>
        <v>237</v>
      </c>
      <c r="D8" s="19">
        <v>1</v>
      </c>
      <c r="E8" s="19"/>
      <c r="F8" s="19"/>
      <c r="G8" s="19"/>
      <c r="H8" s="19"/>
      <c r="I8" s="19">
        <v>4</v>
      </c>
      <c r="J8" s="19"/>
      <c r="K8" s="19">
        <v>5</v>
      </c>
      <c r="L8" s="19">
        <v>6</v>
      </c>
      <c r="M8" s="19">
        <v>11</v>
      </c>
      <c r="N8" s="19">
        <v>19</v>
      </c>
      <c r="O8" s="19">
        <v>28</v>
      </c>
      <c r="P8" s="19">
        <v>34</v>
      </c>
      <c r="Q8" s="19">
        <v>26</v>
      </c>
      <c r="R8" s="19">
        <v>26</v>
      </c>
      <c r="S8" s="19">
        <v>27</v>
      </c>
      <c r="T8" s="19">
        <v>27</v>
      </c>
      <c r="U8" s="19">
        <v>14</v>
      </c>
      <c r="V8" s="19">
        <v>4</v>
      </c>
      <c r="W8" s="19">
        <v>5</v>
      </c>
      <c r="X8" s="19"/>
      <c r="Y8" s="19"/>
      <c r="Z8" s="7"/>
    </row>
    <row r="9" spans="1:26" ht="24.75" customHeight="1">
      <c r="A9" s="16" t="s">
        <v>52</v>
      </c>
      <c r="B9" s="18" t="s">
        <v>53</v>
      </c>
      <c r="C9" s="65">
        <f>SUM(D9:Y9)</f>
        <v>526</v>
      </c>
      <c r="D9" s="19"/>
      <c r="E9" s="19"/>
      <c r="F9" s="19"/>
      <c r="G9" s="19"/>
      <c r="H9" s="19"/>
      <c r="I9" s="19">
        <v>1</v>
      </c>
      <c r="J9" s="19">
        <v>1</v>
      </c>
      <c r="K9" s="19">
        <v>2</v>
      </c>
      <c r="L9" s="19">
        <v>4</v>
      </c>
      <c r="M9" s="19">
        <v>7</v>
      </c>
      <c r="N9" s="19">
        <v>31</v>
      </c>
      <c r="O9" s="19">
        <v>52</v>
      </c>
      <c r="P9" s="19">
        <v>92</v>
      </c>
      <c r="Q9" s="19">
        <v>97</v>
      </c>
      <c r="R9" s="19">
        <v>82</v>
      </c>
      <c r="S9" s="19">
        <v>70</v>
      </c>
      <c r="T9" s="19">
        <v>46</v>
      </c>
      <c r="U9" s="19">
        <v>29</v>
      </c>
      <c r="V9" s="19">
        <v>11</v>
      </c>
      <c r="W9" s="19">
        <v>1</v>
      </c>
      <c r="X9" s="19"/>
      <c r="Y9" s="19"/>
      <c r="Z9" s="7"/>
    </row>
    <row r="10" spans="1:26" ht="24.75" customHeight="1">
      <c r="A10" s="16" t="s">
        <v>54</v>
      </c>
      <c r="B10" s="18" t="s">
        <v>55</v>
      </c>
      <c r="C10" s="65">
        <f>SUM(D10:Y10)</f>
        <v>2191</v>
      </c>
      <c r="D10" s="19"/>
      <c r="E10" s="19"/>
      <c r="F10" s="19"/>
      <c r="G10" s="19"/>
      <c r="H10" s="19">
        <v>1</v>
      </c>
      <c r="I10" s="19">
        <v>4</v>
      </c>
      <c r="J10" s="19">
        <v>6</v>
      </c>
      <c r="K10" s="19">
        <v>20</v>
      </c>
      <c r="L10" s="19">
        <v>27</v>
      </c>
      <c r="M10" s="19">
        <v>48</v>
      </c>
      <c r="N10" s="19">
        <v>118</v>
      </c>
      <c r="O10" s="19">
        <v>182</v>
      </c>
      <c r="P10" s="19">
        <v>214</v>
      </c>
      <c r="Q10" s="19">
        <v>312</v>
      </c>
      <c r="R10" s="19">
        <v>347</v>
      </c>
      <c r="S10" s="19">
        <v>309</v>
      </c>
      <c r="T10" s="19">
        <v>270</v>
      </c>
      <c r="U10" s="19">
        <v>226</v>
      </c>
      <c r="V10" s="19">
        <v>89</v>
      </c>
      <c r="W10" s="19">
        <v>17</v>
      </c>
      <c r="X10" s="19">
        <v>1</v>
      </c>
      <c r="Y10" s="19"/>
      <c r="Z10" s="7"/>
    </row>
    <row r="11" spans="1:26" ht="24.75" customHeight="1">
      <c r="A11" s="16" t="s">
        <v>56</v>
      </c>
      <c r="B11" s="18" t="s">
        <v>57</v>
      </c>
      <c r="C11" s="65">
        <f>SUM(D11:Y11)</f>
        <v>1024</v>
      </c>
      <c r="D11" s="19"/>
      <c r="E11" s="19"/>
      <c r="F11" s="19"/>
      <c r="G11" s="19"/>
      <c r="H11" s="19"/>
      <c r="I11" s="19">
        <v>1</v>
      </c>
      <c r="J11" s="19">
        <v>3</v>
      </c>
      <c r="K11" s="19">
        <v>6</v>
      </c>
      <c r="L11" s="19">
        <v>5</v>
      </c>
      <c r="M11" s="19">
        <v>21</v>
      </c>
      <c r="N11" s="19">
        <v>57</v>
      </c>
      <c r="O11" s="19">
        <v>66</v>
      </c>
      <c r="P11" s="19">
        <v>101</v>
      </c>
      <c r="Q11" s="19">
        <v>129</v>
      </c>
      <c r="R11" s="19">
        <v>162</v>
      </c>
      <c r="S11" s="19">
        <v>128</v>
      </c>
      <c r="T11" s="19">
        <v>145</v>
      </c>
      <c r="U11" s="19">
        <v>127</v>
      </c>
      <c r="V11" s="19">
        <v>60</v>
      </c>
      <c r="W11" s="19">
        <v>13</v>
      </c>
      <c r="X11" s="19"/>
      <c r="Y11" s="19"/>
      <c r="Z11" s="7"/>
    </row>
    <row r="12" spans="1:26" ht="24.75" customHeight="1">
      <c r="A12" s="12"/>
      <c r="B12" s="41" t="s">
        <v>148</v>
      </c>
      <c r="C12" s="57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7"/>
    </row>
    <row r="13" spans="1:26" ht="18.75" customHeight="1">
      <c r="A13" s="16" t="s">
        <v>58</v>
      </c>
      <c r="B13" s="39" t="s">
        <v>149</v>
      </c>
      <c r="C13" s="62">
        <f>SUM(D13:Y13)</f>
        <v>539</v>
      </c>
      <c r="D13" s="19"/>
      <c r="E13" s="19"/>
      <c r="F13" s="19"/>
      <c r="G13" s="19"/>
      <c r="H13" s="19"/>
      <c r="I13" s="19"/>
      <c r="J13" s="19">
        <v>3</v>
      </c>
      <c r="K13" s="46">
        <v>3</v>
      </c>
      <c r="L13" s="46">
        <v>9</v>
      </c>
      <c r="M13" s="46">
        <v>9</v>
      </c>
      <c r="N13" s="46">
        <v>39</v>
      </c>
      <c r="O13" s="46">
        <v>47</v>
      </c>
      <c r="P13" s="46">
        <v>54</v>
      </c>
      <c r="Q13" s="46">
        <v>94</v>
      </c>
      <c r="R13" s="46">
        <v>83</v>
      </c>
      <c r="S13" s="46">
        <v>69</v>
      </c>
      <c r="T13" s="46">
        <v>68</v>
      </c>
      <c r="U13" s="46">
        <v>44</v>
      </c>
      <c r="V13" s="46">
        <v>13</v>
      </c>
      <c r="W13" s="46">
        <v>3</v>
      </c>
      <c r="X13" s="46">
        <v>1</v>
      </c>
      <c r="Y13" s="47"/>
      <c r="Z13" s="7"/>
    </row>
    <row r="14" spans="1:26" ht="24.75" customHeight="1">
      <c r="A14" s="16" t="s">
        <v>59</v>
      </c>
      <c r="B14" s="39" t="s">
        <v>60</v>
      </c>
      <c r="C14" s="65">
        <f>SUM(D14:Y14)</f>
        <v>1340</v>
      </c>
      <c r="D14" s="19"/>
      <c r="E14" s="19"/>
      <c r="F14" s="19"/>
      <c r="G14" s="19"/>
      <c r="H14" s="19"/>
      <c r="I14" s="19"/>
      <c r="J14" s="19"/>
      <c r="K14" s="19">
        <v>2</v>
      </c>
      <c r="L14" s="19">
        <v>10</v>
      </c>
      <c r="M14" s="19">
        <v>21</v>
      </c>
      <c r="N14" s="19">
        <v>56</v>
      </c>
      <c r="O14" s="19">
        <v>105</v>
      </c>
      <c r="P14" s="19">
        <v>181</v>
      </c>
      <c r="Q14" s="19">
        <v>294</v>
      </c>
      <c r="R14" s="19">
        <v>309</v>
      </c>
      <c r="S14" s="19">
        <v>169</v>
      </c>
      <c r="T14" s="19">
        <v>109</v>
      </c>
      <c r="U14" s="19">
        <v>61</v>
      </c>
      <c r="V14" s="19">
        <v>21</v>
      </c>
      <c r="W14" s="19">
        <v>2</v>
      </c>
      <c r="X14" s="19"/>
      <c r="Y14" s="19"/>
      <c r="Z14" s="7"/>
    </row>
    <row r="15" spans="1:26" ht="24.75" customHeight="1">
      <c r="A15" s="12"/>
      <c r="B15" s="41" t="s">
        <v>146</v>
      </c>
      <c r="C15" s="57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7"/>
    </row>
    <row r="16" spans="1:26" ht="18.75" customHeight="1">
      <c r="A16" s="16" t="s">
        <v>61</v>
      </c>
      <c r="B16" s="39" t="s">
        <v>147</v>
      </c>
      <c r="C16" s="62">
        <f aca="true" t="shared" si="1" ref="C16:C31">SUM(D16:Y16)</f>
        <v>592</v>
      </c>
      <c r="D16" s="19"/>
      <c r="E16" s="19"/>
      <c r="F16" s="19"/>
      <c r="G16" s="19"/>
      <c r="H16" s="19"/>
      <c r="I16" s="19">
        <v>1</v>
      </c>
      <c r="J16" s="46"/>
      <c r="K16" s="46"/>
      <c r="L16" s="46">
        <v>3</v>
      </c>
      <c r="M16" s="46">
        <v>4</v>
      </c>
      <c r="N16" s="46">
        <v>19</v>
      </c>
      <c r="O16" s="46">
        <v>25</v>
      </c>
      <c r="P16" s="46">
        <v>53</v>
      </c>
      <c r="Q16" s="46">
        <v>64</v>
      </c>
      <c r="R16" s="46">
        <v>90</v>
      </c>
      <c r="S16" s="46">
        <v>98</v>
      </c>
      <c r="T16" s="46">
        <v>107</v>
      </c>
      <c r="U16" s="46">
        <v>94</v>
      </c>
      <c r="V16" s="46">
        <v>25</v>
      </c>
      <c r="W16" s="46">
        <v>8</v>
      </c>
      <c r="X16" s="46">
        <v>1</v>
      </c>
      <c r="Y16" s="47"/>
      <c r="Z16" s="7"/>
    </row>
    <row r="17" spans="1:26" ht="24.75" customHeight="1">
      <c r="A17" s="16" t="s">
        <v>62</v>
      </c>
      <c r="B17" s="40" t="s">
        <v>63</v>
      </c>
      <c r="C17" s="65">
        <f t="shared" si="1"/>
        <v>719</v>
      </c>
      <c r="D17" s="19"/>
      <c r="E17" s="19"/>
      <c r="F17" s="19"/>
      <c r="G17" s="19"/>
      <c r="H17" s="19"/>
      <c r="I17" s="19"/>
      <c r="J17" s="19"/>
      <c r="K17" s="19">
        <v>4</v>
      </c>
      <c r="L17" s="19">
        <v>4</v>
      </c>
      <c r="M17" s="19">
        <v>17</v>
      </c>
      <c r="N17" s="19">
        <v>46</v>
      </c>
      <c r="O17" s="19">
        <v>42</v>
      </c>
      <c r="P17" s="19">
        <v>91</v>
      </c>
      <c r="Q17" s="19">
        <v>119</v>
      </c>
      <c r="R17" s="19">
        <v>112</v>
      </c>
      <c r="S17" s="19">
        <v>120</v>
      </c>
      <c r="T17" s="19">
        <v>82</v>
      </c>
      <c r="U17" s="19">
        <v>56</v>
      </c>
      <c r="V17" s="19">
        <v>22</v>
      </c>
      <c r="W17" s="19">
        <v>4</v>
      </c>
      <c r="X17" s="19"/>
      <c r="Y17" s="19"/>
      <c r="Z17" s="7"/>
    </row>
    <row r="18" spans="1:26" ht="24.75" customHeight="1">
      <c r="A18" s="16" t="s">
        <v>64</v>
      </c>
      <c r="B18" s="18" t="s">
        <v>65</v>
      </c>
      <c r="C18" s="65">
        <f t="shared" si="1"/>
        <v>48</v>
      </c>
      <c r="D18" s="19"/>
      <c r="E18" s="19"/>
      <c r="F18" s="19"/>
      <c r="G18" s="19"/>
      <c r="H18" s="19"/>
      <c r="I18" s="19"/>
      <c r="J18" s="19"/>
      <c r="K18" s="19"/>
      <c r="L18" s="19">
        <v>1</v>
      </c>
      <c r="M18" s="19">
        <v>2</v>
      </c>
      <c r="N18" s="19">
        <v>1</v>
      </c>
      <c r="O18" s="19">
        <v>3</v>
      </c>
      <c r="P18" s="19">
        <v>3</v>
      </c>
      <c r="Q18" s="19">
        <v>5</v>
      </c>
      <c r="R18" s="19">
        <v>6</v>
      </c>
      <c r="S18" s="19">
        <v>10</v>
      </c>
      <c r="T18" s="19">
        <v>8</v>
      </c>
      <c r="U18" s="19">
        <v>4</v>
      </c>
      <c r="V18" s="19">
        <v>5</v>
      </c>
      <c r="W18" s="19"/>
      <c r="X18" s="19"/>
      <c r="Y18" s="19"/>
      <c r="Z18" s="7"/>
    </row>
    <row r="19" spans="1:26" ht="24.75" customHeight="1">
      <c r="A19" s="16" t="s">
        <v>66</v>
      </c>
      <c r="B19" s="42" t="s">
        <v>67</v>
      </c>
      <c r="C19" s="65">
        <f t="shared" si="1"/>
        <v>2196</v>
      </c>
      <c r="D19" s="19"/>
      <c r="E19" s="19"/>
      <c r="F19" s="19"/>
      <c r="G19" s="19"/>
      <c r="H19" s="19"/>
      <c r="I19" s="19">
        <v>2</v>
      </c>
      <c r="J19" s="19">
        <v>1</v>
      </c>
      <c r="K19" s="19">
        <v>8</v>
      </c>
      <c r="L19" s="19">
        <v>24</v>
      </c>
      <c r="M19" s="19">
        <v>44</v>
      </c>
      <c r="N19" s="19">
        <v>99</v>
      </c>
      <c r="O19" s="19">
        <v>153</v>
      </c>
      <c r="P19" s="19">
        <v>239</v>
      </c>
      <c r="Q19" s="19">
        <v>293</v>
      </c>
      <c r="R19" s="19">
        <v>406</v>
      </c>
      <c r="S19" s="19">
        <v>383</v>
      </c>
      <c r="T19" s="19">
        <v>285</v>
      </c>
      <c r="U19" s="19">
        <v>185</v>
      </c>
      <c r="V19" s="19">
        <v>62</v>
      </c>
      <c r="W19" s="19">
        <v>10</v>
      </c>
      <c r="X19" s="19">
        <v>2</v>
      </c>
      <c r="Y19" s="19"/>
      <c r="Z19" s="7"/>
    </row>
    <row r="20" spans="1:26" ht="24.75" customHeight="1">
      <c r="A20" s="16" t="s">
        <v>68</v>
      </c>
      <c r="B20" s="18" t="s">
        <v>69</v>
      </c>
      <c r="C20" s="65">
        <f t="shared" si="1"/>
        <v>59</v>
      </c>
      <c r="D20" s="19"/>
      <c r="E20" s="19"/>
      <c r="F20" s="19"/>
      <c r="G20" s="19"/>
      <c r="H20" s="19"/>
      <c r="I20" s="19"/>
      <c r="J20" s="19">
        <v>1</v>
      </c>
      <c r="K20" s="19">
        <v>1</v>
      </c>
      <c r="L20" s="19"/>
      <c r="M20" s="19"/>
      <c r="N20" s="19">
        <v>1</v>
      </c>
      <c r="O20" s="19">
        <v>6</v>
      </c>
      <c r="P20" s="19">
        <v>6</v>
      </c>
      <c r="Q20" s="19">
        <v>8</v>
      </c>
      <c r="R20" s="19">
        <v>6</v>
      </c>
      <c r="S20" s="19">
        <v>6</v>
      </c>
      <c r="T20" s="19">
        <v>11</v>
      </c>
      <c r="U20" s="19">
        <v>6</v>
      </c>
      <c r="V20" s="19">
        <v>6</v>
      </c>
      <c r="W20" s="19">
        <v>1</v>
      </c>
      <c r="X20" s="19"/>
      <c r="Y20" s="21"/>
      <c r="Z20" s="8"/>
    </row>
    <row r="21" spans="1:26" ht="24.75" customHeight="1">
      <c r="A21" s="16" t="s">
        <v>70</v>
      </c>
      <c r="B21" s="18" t="s">
        <v>71</v>
      </c>
      <c r="C21" s="65">
        <f t="shared" si="1"/>
        <v>473</v>
      </c>
      <c r="D21" s="19"/>
      <c r="E21" s="19"/>
      <c r="F21" s="19"/>
      <c r="G21" s="19"/>
      <c r="H21" s="19"/>
      <c r="I21" s="19">
        <v>2</v>
      </c>
      <c r="J21" s="19">
        <v>5</v>
      </c>
      <c r="K21" s="19">
        <v>12</v>
      </c>
      <c r="L21" s="19">
        <v>23</v>
      </c>
      <c r="M21" s="19">
        <v>36</v>
      </c>
      <c r="N21" s="19">
        <v>83</v>
      </c>
      <c r="O21" s="19">
        <v>73</v>
      </c>
      <c r="P21" s="19">
        <v>63</v>
      </c>
      <c r="Q21" s="19">
        <v>45</v>
      </c>
      <c r="R21" s="19">
        <v>35</v>
      </c>
      <c r="S21" s="19">
        <v>40</v>
      </c>
      <c r="T21" s="19">
        <v>28</v>
      </c>
      <c r="U21" s="19">
        <v>9</v>
      </c>
      <c r="V21" s="19">
        <v>15</v>
      </c>
      <c r="W21" s="19">
        <v>3</v>
      </c>
      <c r="X21" s="19">
        <v>1</v>
      </c>
      <c r="Y21" s="19"/>
      <c r="Z21" s="7"/>
    </row>
    <row r="22" spans="1:26" ht="24.75" customHeight="1">
      <c r="A22" s="16" t="s">
        <v>72</v>
      </c>
      <c r="B22" s="18" t="s">
        <v>73</v>
      </c>
      <c r="C22" s="65">
        <f t="shared" si="1"/>
        <v>251</v>
      </c>
      <c r="D22" s="19"/>
      <c r="E22" s="19"/>
      <c r="F22" s="19"/>
      <c r="G22" s="19"/>
      <c r="H22" s="19"/>
      <c r="I22" s="19">
        <v>2</v>
      </c>
      <c r="J22" s="19">
        <v>6</v>
      </c>
      <c r="K22" s="19">
        <v>8</v>
      </c>
      <c r="L22" s="19">
        <v>13</v>
      </c>
      <c r="M22" s="19">
        <v>21</v>
      </c>
      <c r="N22" s="19">
        <v>27</v>
      </c>
      <c r="O22" s="19">
        <v>36</v>
      </c>
      <c r="P22" s="19">
        <v>26</v>
      </c>
      <c r="Q22" s="19">
        <v>25</v>
      </c>
      <c r="R22" s="19">
        <v>25</v>
      </c>
      <c r="S22" s="19">
        <v>21</v>
      </c>
      <c r="T22" s="19">
        <v>24</v>
      </c>
      <c r="U22" s="19">
        <v>7</v>
      </c>
      <c r="V22" s="19">
        <v>9</v>
      </c>
      <c r="W22" s="19">
        <v>1</v>
      </c>
      <c r="X22" s="19"/>
      <c r="Y22" s="19"/>
      <c r="Z22" s="7"/>
    </row>
    <row r="23" spans="1:26" ht="24.75" customHeight="1">
      <c r="A23" s="16" t="s">
        <v>74</v>
      </c>
      <c r="B23" s="18" t="s">
        <v>75</v>
      </c>
      <c r="C23" s="65">
        <f t="shared" si="1"/>
        <v>184</v>
      </c>
      <c r="D23" s="19"/>
      <c r="E23" s="19"/>
      <c r="F23" s="19"/>
      <c r="G23" s="19"/>
      <c r="H23" s="19"/>
      <c r="I23" s="19"/>
      <c r="J23" s="19"/>
      <c r="K23" s="19">
        <v>2</v>
      </c>
      <c r="L23" s="19">
        <v>6</v>
      </c>
      <c r="M23" s="19">
        <v>8</v>
      </c>
      <c r="N23" s="19">
        <v>26</v>
      </c>
      <c r="O23" s="19">
        <v>28</v>
      </c>
      <c r="P23" s="19">
        <v>26</v>
      </c>
      <c r="Q23" s="19">
        <v>20</v>
      </c>
      <c r="R23" s="19">
        <v>17</v>
      </c>
      <c r="S23" s="19">
        <v>21</v>
      </c>
      <c r="T23" s="19">
        <v>18</v>
      </c>
      <c r="U23" s="19">
        <v>8</v>
      </c>
      <c r="V23" s="19">
        <v>3</v>
      </c>
      <c r="W23" s="19">
        <v>1</v>
      </c>
      <c r="X23" s="19"/>
      <c r="Y23" s="19"/>
      <c r="Z23" s="7"/>
    </row>
    <row r="24" spans="1:26" ht="24.75" customHeight="1">
      <c r="A24" s="16" t="s">
        <v>76</v>
      </c>
      <c r="B24" s="18" t="s">
        <v>77</v>
      </c>
      <c r="C24" s="65">
        <f t="shared" si="1"/>
        <v>307</v>
      </c>
      <c r="D24" s="19"/>
      <c r="E24" s="19"/>
      <c r="F24" s="19"/>
      <c r="G24" s="19"/>
      <c r="H24" s="19"/>
      <c r="I24" s="19"/>
      <c r="J24" s="19"/>
      <c r="K24" s="19">
        <v>1</v>
      </c>
      <c r="L24" s="19"/>
      <c r="M24" s="19"/>
      <c r="N24" s="19">
        <v>4</v>
      </c>
      <c r="O24" s="19">
        <v>5</v>
      </c>
      <c r="P24" s="19">
        <v>20</v>
      </c>
      <c r="Q24" s="19">
        <v>25</v>
      </c>
      <c r="R24" s="19">
        <v>49</v>
      </c>
      <c r="S24" s="19">
        <v>67</v>
      </c>
      <c r="T24" s="19">
        <v>60</v>
      </c>
      <c r="U24" s="19">
        <v>47</v>
      </c>
      <c r="V24" s="19">
        <v>25</v>
      </c>
      <c r="W24" s="19">
        <v>4</v>
      </c>
      <c r="X24" s="19"/>
      <c r="Y24" s="21"/>
      <c r="Z24" s="8"/>
    </row>
    <row r="25" spans="1:26" ht="24.75" customHeight="1">
      <c r="A25" s="16" t="s">
        <v>78</v>
      </c>
      <c r="B25" s="18" t="s">
        <v>79</v>
      </c>
      <c r="C25" s="65">
        <f t="shared" si="1"/>
        <v>180</v>
      </c>
      <c r="D25" s="19"/>
      <c r="E25" s="19"/>
      <c r="F25" s="19"/>
      <c r="G25" s="19"/>
      <c r="H25" s="19"/>
      <c r="I25" s="19">
        <v>1</v>
      </c>
      <c r="J25" s="19"/>
      <c r="K25" s="19"/>
      <c r="L25" s="19"/>
      <c r="M25" s="19">
        <v>1</v>
      </c>
      <c r="N25" s="19">
        <v>7</v>
      </c>
      <c r="O25" s="19">
        <v>7</v>
      </c>
      <c r="P25" s="19">
        <v>12</v>
      </c>
      <c r="Q25" s="19">
        <v>9</v>
      </c>
      <c r="R25" s="19">
        <v>21</v>
      </c>
      <c r="S25" s="19">
        <v>39</v>
      </c>
      <c r="T25" s="19">
        <v>38</v>
      </c>
      <c r="U25" s="19">
        <v>26</v>
      </c>
      <c r="V25" s="19">
        <v>14</v>
      </c>
      <c r="W25" s="19">
        <v>4</v>
      </c>
      <c r="X25" s="19">
        <v>1</v>
      </c>
      <c r="Y25" s="19"/>
      <c r="Z25" s="7"/>
    </row>
    <row r="26" spans="1:26" ht="24.75" customHeight="1">
      <c r="A26" s="16" t="s">
        <v>80</v>
      </c>
      <c r="B26" s="18" t="s">
        <v>81</v>
      </c>
      <c r="C26" s="65">
        <f t="shared" si="1"/>
        <v>69</v>
      </c>
      <c r="D26" s="19">
        <v>2</v>
      </c>
      <c r="E26" s="19"/>
      <c r="F26" s="19">
        <v>2</v>
      </c>
      <c r="G26" s="19">
        <v>2</v>
      </c>
      <c r="H26" s="19">
        <v>1</v>
      </c>
      <c r="I26" s="19">
        <v>2</v>
      </c>
      <c r="J26" s="19">
        <v>2</v>
      </c>
      <c r="K26" s="19">
        <v>1</v>
      </c>
      <c r="L26" s="19"/>
      <c r="M26" s="19">
        <v>2</v>
      </c>
      <c r="N26" s="19">
        <v>8</v>
      </c>
      <c r="O26" s="19">
        <v>10</v>
      </c>
      <c r="P26" s="19">
        <v>6</v>
      </c>
      <c r="Q26" s="19">
        <v>8</v>
      </c>
      <c r="R26" s="19">
        <v>10</v>
      </c>
      <c r="S26" s="19">
        <v>7</v>
      </c>
      <c r="T26" s="19">
        <v>3</v>
      </c>
      <c r="U26" s="19">
        <v>2</v>
      </c>
      <c r="V26" s="19"/>
      <c r="W26" s="19">
        <v>1</v>
      </c>
      <c r="X26" s="19"/>
      <c r="Y26" s="19"/>
      <c r="Z26" s="7"/>
    </row>
    <row r="27" spans="1:26" ht="24.75" customHeight="1">
      <c r="A27" s="16" t="s">
        <v>82</v>
      </c>
      <c r="B27" s="18" t="s">
        <v>83</v>
      </c>
      <c r="C27" s="65">
        <f t="shared" si="1"/>
        <v>320</v>
      </c>
      <c r="D27" s="19"/>
      <c r="E27" s="19"/>
      <c r="F27" s="19"/>
      <c r="G27" s="19">
        <v>1</v>
      </c>
      <c r="H27" s="19">
        <v>2</v>
      </c>
      <c r="I27" s="19">
        <v>4</v>
      </c>
      <c r="J27" s="19">
        <v>3</v>
      </c>
      <c r="K27" s="19">
        <v>2</v>
      </c>
      <c r="L27" s="19">
        <v>3</v>
      </c>
      <c r="M27" s="19">
        <v>16</v>
      </c>
      <c r="N27" s="19">
        <v>19</v>
      </c>
      <c r="O27" s="19">
        <v>16</v>
      </c>
      <c r="P27" s="19">
        <v>30</v>
      </c>
      <c r="Q27" s="19">
        <v>40</v>
      </c>
      <c r="R27" s="19">
        <v>62</v>
      </c>
      <c r="S27" s="19">
        <v>41</v>
      </c>
      <c r="T27" s="19">
        <v>40</v>
      </c>
      <c r="U27" s="19">
        <v>34</v>
      </c>
      <c r="V27" s="19">
        <v>5</v>
      </c>
      <c r="W27" s="19">
        <v>2</v>
      </c>
      <c r="X27" s="19"/>
      <c r="Y27" s="21"/>
      <c r="Z27" s="8"/>
    </row>
    <row r="28" spans="1:26" ht="24.75" customHeight="1">
      <c r="A28" s="16" t="s">
        <v>84</v>
      </c>
      <c r="B28" s="18" t="s">
        <v>85</v>
      </c>
      <c r="C28" s="65">
        <f t="shared" si="1"/>
        <v>253</v>
      </c>
      <c r="D28" s="19">
        <v>4</v>
      </c>
      <c r="E28" s="19"/>
      <c r="F28" s="19">
        <v>3</v>
      </c>
      <c r="G28" s="19">
        <v>2</v>
      </c>
      <c r="H28" s="19">
        <v>3</v>
      </c>
      <c r="I28" s="19">
        <v>5</v>
      </c>
      <c r="J28" s="19">
        <v>3</v>
      </c>
      <c r="K28" s="19">
        <v>3</v>
      </c>
      <c r="L28" s="19">
        <v>8</v>
      </c>
      <c r="M28" s="19">
        <v>8</v>
      </c>
      <c r="N28" s="19">
        <v>18</v>
      </c>
      <c r="O28" s="19">
        <v>35</v>
      </c>
      <c r="P28" s="19">
        <v>30</v>
      </c>
      <c r="Q28" s="19">
        <v>37</v>
      </c>
      <c r="R28" s="19">
        <v>31</v>
      </c>
      <c r="S28" s="19">
        <v>22</v>
      </c>
      <c r="T28" s="19">
        <v>18</v>
      </c>
      <c r="U28" s="19">
        <v>14</v>
      </c>
      <c r="V28" s="19">
        <v>9</v>
      </c>
      <c r="W28" s="19"/>
      <c r="X28" s="19"/>
      <c r="Y28" s="19"/>
      <c r="Z28" s="7"/>
    </row>
    <row r="29" spans="1:27" ht="24.75" customHeight="1">
      <c r="A29" s="12"/>
      <c r="B29" s="41" t="s">
        <v>150</v>
      </c>
      <c r="C29" s="5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44"/>
      <c r="AA29" s="8"/>
    </row>
    <row r="30" spans="1:26" ht="18.75" customHeight="1">
      <c r="A30" s="16" t="s">
        <v>86</v>
      </c>
      <c r="B30" s="39" t="s">
        <v>151</v>
      </c>
      <c r="C30" s="62">
        <f t="shared" si="1"/>
        <v>138</v>
      </c>
      <c r="D30" s="19"/>
      <c r="E30" s="19"/>
      <c r="F30" s="19"/>
      <c r="G30" s="19"/>
      <c r="H30" s="19"/>
      <c r="I30" s="19"/>
      <c r="J30" s="19"/>
      <c r="K30" s="19"/>
      <c r="L30" s="19"/>
      <c r="M30" s="19">
        <v>1</v>
      </c>
      <c r="N30" s="19">
        <v>2</v>
      </c>
      <c r="O30" s="19">
        <v>15</v>
      </c>
      <c r="P30" s="19">
        <v>10</v>
      </c>
      <c r="Q30" s="19">
        <v>14</v>
      </c>
      <c r="R30" s="19">
        <v>31</v>
      </c>
      <c r="S30" s="19">
        <v>29</v>
      </c>
      <c r="T30" s="19">
        <v>23</v>
      </c>
      <c r="U30" s="19">
        <v>11</v>
      </c>
      <c r="V30" s="19">
        <v>2</v>
      </c>
      <c r="W30" s="19"/>
      <c r="X30" s="19"/>
      <c r="Y30" s="19"/>
      <c r="Z30" s="7"/>
    </row>
    <row r="31" spans="1:26" ht="24.75" customHeight="1">
      <c r="A31" s="16" t="s">
        <v>87</v>
      </c>
      <c r="B31" s="18" t="s">
        <v>88</v>
      </c>
      <c r="C31" s="62">
        <f t="shared" si="1"/>
        <v>857</v>
      </c>
      <c r="D31" s="19">
        <v>2</v>
      </c>
      <c r="E31" s="19">
        <v>2</v>
      </c>
      <c r="F31" s="19"/>
      <c r="G31" s="19">
        <v>2</v>
      </c>
      <c r="H31" s="19">
        <v>7</v>
      </c>
      <c r="I31" s="19">
        <v>3</v>
      </c>
      <c r="J31" s="19">
        <v>6</v>
      </c>
      <c r="K31" s="19">
        <v>3</v>
      </c>
      <c r="L31" s="19">
        <v>6</v>
      </c>
      <c r="M31" s="19">
        <v>21</v>
      </c>
      <c r="N31" s="19">
        <v>50</v>
      </c>
      <c r="O31" s="19">
        <v>59</v>
      </c>
      <c r="P31" s="19">
        <v>84</v>
      </c>
      <c r="Q31" s="19">
        <v>99</v>
      </c>
      <c r="R31" s="19">
        <v>115</v>
      </c>
      <c r="S31" s="19">
        <v>133</v>
      </c>
      <c r="T31" s="19">
        <v>129</v>
      </c>
      <c r="U31" s="19">
        <v>95</v>
      </c>
      <c r="V31" s="19">
        <v>36</v>
      </c>
      <c r="W31" s="19">
        <v>3</v>
      </c>
      <c r="X31" s="19">
        <v>2</v>
      </c>
      <c r="Y31" s="19"/>
      <c r="Z31" s="7"/>
    </row>
    <row r="32" spans="1:25" ht="16.5" customHeight="1">
      <c r="A32" s="22"/>
      <c r="B32" s="22"/>
      <c r="C32" s="58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25" ht="16.5" customHeight="1">
      <c r="A33" s="22"/>
      <c r="B33" s="22"/>
      <c r="C33" s="58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 ht="24.75" customHeight="1">
      <c r="A34" s="10"/>
      <c r="B34" s="10" t="s">
        <v>89</v>
      </c>
      <c r="C34" s="6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24.75" customHeight="1">
      <c r="A35" s="11" t="s">
        <v>1</v>
      </c>
      <c r="B35" s="12" t="s">
        <v>2</v>
      </c>
      <c r="C35" s="68" t="s">
        <v>3</v>
      </c>
      <c r="D35" s="12" t="s">
        <v>4</v>
      </c>
      <c r="E35" s="12" t="s">
        <v>5</v>
      </c>
      <c r="F35" s="12" t="s">
        <v>6</v>
      </c>
      <c r="G35" s="12" t="s">
        <v>7</v>
      </c>
      <c r="H35" s="12" t="s">
        <v>8</v>
      </c>
      <c r="I35" s="12" t="s">
        <v>9</v>
      </c>
      <c r="J35" s="12" t="s">
        <v>10</v>
      </c>
      <c r="K35" s="12" t="s">
        <v>11</v>
      </c>
      <c r="L35" s="12" t="s">
        <v>12</v>
      </c>
      <c r="M35" s="12" t="s">
        <v>13</v>
      </c>
      <c r="N35" s="12" t="s">
        <v>14</v>
      </c>
      <c r="O35" s="12" t="s">
        <v>15</v>
      </c>
      <c r="P35" s="12" t="s">
        <v>16</v>
      </c>
      <c r="Q35" s="12" t="s">
        <v>17</v>
      </c>
      <c r="R35" s="12" t="s">
        <v>18</v>
      </c>
      <c r="S35" s="12" t="s">
        <v>19</v>
      </c>
      <c r="T35" s="12" t="s">
        <v>20</v>
      </c>
      <c r="U35" s="12" t="s">
        <v>21</v>
      </c>
      <c r="V35" s="12" t="s">
        <v>22</v>
      </c>
      <c r="W35" s="12" t="s">
        <v>23</v>
      </c>
      <c r="X35" s="12" t="s">
        <v>24</v>
      </c>
      <c r="Y35" s="24" t="s">
        <v>25</v>
      </c>
    </row>
    <row r="36" spans="1:25" ht="24.75" customHeight="1">
      <c r="A36" s="11" t="s">
        <v>26</v>
      </c>
      <c r="B36" s="25"/>
      <c r="C36" s="69"/>
      <c r="D36" s="25" t="s">
        <v>27</v>
      </c>
      <c r="E36" s="25" t="s">
        <v>28</v>
      </c>
      <c r="F36" s="25" t="s">
        <v>29</v>
      </c>
      <c r="G36" s="25" t="s">
        <v>30</v>
      </c>
      <c r="H36" s="25" t="s">
        <v>31</v>
      </c>
      <c r="I36" s="25" t="s">
        <v>32</v>
      </c>
      <c r="J36" s="25" t="s">
        <v>33</v>
      </c>
      <c r="K36" s="25" t="s">
        <v>34</v>
      </c>
      <c r="L36" s="25" t="s">
        <v>35</v>
      </c>
      <c r="M36" s="25" t="s">
        <v>36</v>
      </c>
      <c r="N36" s="25" t="s">
        <v>37</v>
      </c>
      <c r="O36" s="25" t="s">
        <v>38</v>
      </c>
      <c r="P36" s="25" t="s">
        <v>39</v>
      </c>
      <c r="Q36" s="25" t="s">
        <v>40</v>
      </c>
      <c r="R36" s="25" t="s">
        <v>41</v>
      </c>
      <c r="S36" s="25" t="s">
        <v>42</v>
      </c>
      <c r="T36" s="25" t="s">
        <v>43</v>
      </c>
      <c r="U36" s="25" t="s">
        <v>44</v>
      </c>
      <c r="V36" s="25" t="s">
        <v>45</v>
      </c>
      <c r="W36" s="25" t="s">
        <v>46</v>
      </c>
      <c r="X36" s="25"/>
      <c r="Y36" s="26"/>
    </row>
    <row r="37" spans="1:25" ht="24.75" customHeight="1">
      <c r="A37" s="27"/>
      <c r="B37" s="27"/>
      <c r="C37" s="6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ht="24.75" customHeight="1" thickBot="1">
      <c r="A38" s="28" t="s">
        <v>90</v>
      </c>
      <c r="B38" s="29" t="s">
        <v>91</v>
      </c>
      <c r="C38" s="56">
        <f>SUM(D38:Y38)</f>
        <v>6530</v>
      </c>
      <c r="D38" s="30">
        <f>SUM(A!D39:D46)</f>
        <v>15</v>
      </c>
      <c r="E38" s="30">
        <f>SUM(A!E39:E46)</f>
        <v>1</v>
      </c>
      <c r="F38" s="30">
        <f>SUM(A!F39:F46)</f>
        <v>4</v>
      </c>
      <c r="G38" s="30">
        <f>SUM(A!G39:G46)</f>
        <v>7</v>
      </c>
      <c r="H38" s="30">
        <f>SUM(A!H39:H46)</f>
        <v>9</v>
      </c>
      <c r="I38" s="30">
        <f>SUM(A!I39:I46)</f>
        <v>30</v>
      </c>
      <c r="J38" s="30">
        <f>SUM(A!J39:J46)</f>
        <v>24</v>
      </c>
      <c r="K38" s="30">
        <f>SUM(A!K39:K46)</f>
        <v>43</v>
      </c>
      <c r="L38" s="30">
        <f>SUM(A!L39:L46)</f>
        <v>70</v>
      </c>
      <c r="M38" s="30">
        <f>SUM(A!M39:M46)</f>
        <v>92</v>
      </c>
      <c r="N38" s="30">
        <f>SUM(A!N39:N46)</f>
        <v>208</v>
      </c>
      <c r="O38" s="30">
        <f>SUM(A!O39:O46)</f>
        <v>257</v>
      </c>
      <c r="P38" s="30">
        <f>SUM(A!P39:P46)</f>
        <v>395</v>
      </c>
      <c r="Q38" s="30">
        <f>SUM(A!Q39:Q46)</f>
        <v>539</v>
      </c>
      <c r="R38" s="30">
        <f>SUM(A!R39:R46)</f>
        <v>688</v>
      </c>
      <c r="S38" s="30">
        <f>SUM(A!S39:S46)</f>
        <v>915</v>
      </c>
      <c r="T38" s="30">
        <f>SUM(A!T39:T46)</f>
        <v>1032</v>
      </c>
      <c r="U38" s="30">
        <f>SUM(A!U39:U46)</f>
        <v>1144</v>
      </c>
      <c r="V38" s="30">
        <f>SUM(A!V39:V46)</f>
        <v>790</v>
      </c>
      <c r="W38" s="30">
        <f>SUM(A!W39:W46)</f>
        <v>234</v>
      </c>
      <c r="X38" s="30">
        <f>SUM(A!X39:X46)</f>
        <v>33</v>
      </c>
      <c r="Y38" s="30">
        <f>SUM(A!Y39:Y46)</f>
        <v>0</v>
      </c>
    </row>
    <row r="39" spans="1:25" ht="24.75" customHeight="1">
      <c r="A39" s="31" t="s">
        <v>92</v>
      </c>
      <c r="B39" s="32" t="s">
        <v>93</v>
      </c>
      <c r="C39" s="63">
        <f aca="true" t="shared" si="2" ref="C39:C46">SUM(D39:Y39)</f>
        <v>89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>
        <v>2</v>
      </c>
      <c r="P39" s="33">
        <v>5</v>
      </c>
      <c r="Q39" s="33">
        <v>1</v>
      </c>
      <c r="R39" s="33">
        <v>11</v>
      </c>
      <c r="S39" s="33">
        <v>22</v>
      </c>
      <c r="T39" s="33">
        <v>16</v>
      </c>
      <c r="U39" s="33">
        <v>12</v>
      </c>
      <c r="V39" s="33">
        <v>14</v>
      </c>
      <c r="W39" s="33">
        <v>6</v>
      </c>
      <c r="X39" s="33"/>
      <c r="Y39" s="33"/>
    </row>
    <row r="40" spans="1:25" ht="24.75" customHeight="1">
      <c r="A40" s="16" t="s">
        <v>94</v>
      </c>
      <c r="B40" s="18" t="s">
        <v>95</v>
      </c>
      <c r="C40" s="65">
        <f t="shared" si="2"/>
        <v>1868</v>
      </c>
      <c r="D40" s="19"/>
      <c r="E40" s="19"/>
      <c r="F40" s="19"/>
      <c r="G40" s="19">
        <v>1</v>
      </c>
      <c r="H40" s="19">
        <v>1</v>
      </c>
      <c r="I40" s="19">
        <v>3</v>
      </c>
      <c r="J40" s="19">
        <v>6</v>
      </c>
      <c r="K40" s="19">
        <v>7</v>
      </c>
      <c r="L40" s="19">
        <v>20</v>
      </c>
      <c r="M40" s="19">
        <v>33</v>
      </c>
      <c r="N40" s="19">
        <v>59</v>
      </c>
      <c r="O40" s="19">
        <v>81</v>
      </c>
      <c r="P40" s="19">
        <v>134</v>
      </c>
      <c r="Q40" s="19">
        <v>184</v>
      </c>
      <c r="R40" s="19">
        <v>227</v>
      </c>
      <c r="S40" s="19">
        <v>312</v>
      </c>
      <c r="T40" s="19">
        <v>282</v>
      </c>
      <c r="U40" s="19">
        <v>321</v>
      </c>
      <c r="V40" s="19">
        <v>163</v>
      </c>
      <c r="W40" s="19">
        <v>31</v>
      </c>
      <c r="X40" s="19">
        <v>3</v>
      </c>
      <c r="Y40" s="34"/>
    </row>
    <row r="41" spans="1:25" ht="24.75" customHeight="1">
      <c r="A41" s="16" t="s">
        <v>96</v>
      </c>
      <c r="B41" s="18" t="s">
        <v>97</v>
      </c>
      <c r="C41" s="65">
        <f t="shared" si="2"/>
        <v>819</v>
      </c>
      <c r="D41" s="19"/>
      <c r="E41" s="19"/>
      <c r="F41" s="19"/>
      <c r="G41" s="19"/>
      <c r="H41" s="19">
        <v>1</v>
      </c>
      <c r="I41" s="19">
        <v>1</v>
      </c>
      <c r="J41" s="19"/>
      <c r="K41" s="19">
        <v>2</v>
      </c>
      <c r="L41" s="19">
        <v>6</v>
      </c>
      <c r="M41" s="19">
        <v>8</v>
      </c>
      <c r="N41" s="19">
        <v>26</v>
      </c>
      <c r="O41" s="19">
        <v>36</v>
      </c>
      <c r="P41" s="19">
        <v>51</v>
      </c>
      <c r="Q41" s="19">
        <v>81</v>
      </c>
      <c r="R41" s="19">
        <v>107</v>
      </c>
      <c r="S41" s="19">
        <v>114</v>
      </c>
      <c r="T41" s="19">
        <v>132</v>
      </c>
      <c r="U41" s="19">
        <v>134</v>
      </c>
      <c r="V41" s="19">
        <v>89</v>
      </c>
      <c r="W41" s="19">
        <v>28</v>
      </c>
      <c r="X41" s="19">
        <v>3</v>
      </c>
      <c r="Y41" s="34"/>
    </row>
    <row r="42" spans="1:25" ht="24.75" customHeight="1">
      <c r="A42" s="16" t="s">
        <v>98</v>
      </c>
      <c r="B42" s="39" t="s">
        <v>99</v>
      </c>
      <c r="C42" s="65">
        <f t="shared" si="2"/>
        <v>234</v>
      </c>
      <c r="D42" s="19"/>
      <c r="E42" s="19"/>
      <c r="F42" s="19"/>
      <c r="G42" s="19"/>
      <c r="H42" s="19"/>
      <c r="I42" s="19"/>
      <c r="J42" s="19"/>
      <c r="K42" s="19">
        <v>2</v>
      </c>
      <c r="L42" s="19">
        <v>2</v>
      </c>
      <c r="M42" s="19"/>
      <c r="N42" s="19">
        <v>3</v>
      </c>
      <c r="O42" s="19">
        <v>4</v>
      </c>
      <c r="P42" s="19">
        <v>6</v>
      </c>
      <c r="Q42" s="19">
        <v>10</v>
      </c>
      <c r="R42" s="19">
        <v>28</v>
      </c>
      <c r="S42" s="19">
        <v>22</v>
      </c>
      <c r="T42" s="19">
        <v>37</v>
      </c>
      <c r="U42" s="19">
        <v>60</v>
      </c>
      <c r="V42" s="19">
        <v>47</v>
      </c>
      <c r="W42" s="19">
        <v>11</v>
      </c>
      <c r="X42" s="19">
        <v>2</v>
      </c>
      <c r="Y42" s="34"/>
    </row>
    <row r="43" spans="1:25" ht="24.75" customHeight="1">
      <c r="A43" s="16" t="s">
        <v>100</v>
      </c>
      <c r="B43" s="18" t="s">
        <v>101</v>
      </c>
      <c r="C43" s="65">
        <f t="shared" si="2"/>
        <v>101</v>
      </c>
      <c r="D43" s="19"/>
      <c r="E43" s="19"/>
      <c r="F43" s="19"/>
      <c r="G43" s="19">
        <v>2</v>
      </c>
      <c r="H43" s="19"/>
      <c r="I43" s="19">
        <v>2</v>
      </c>
      <c r="J43" s="19">
        <v>1</v>
      </c>
      <c r="K43" s="19">
        <v>1</v>
      </c>
      <c r="L43" s="19">
        <v>2</v>
      </c>
      <c r="M43" s="19">
        <v>1</v>
      </c>
      <c r="N43" s="19">
        <v>11</v>
      </c>
      <c r="O43" s="19">
        <v>10</v>
      </c>
      <c r="P43" s="19">
        <v>17</v>
      </c>
      <c r="Q43" s="19">
        <v>12</v>
      </c>
      <c r="R43" s="19">
        <v>17</v>
      </c>
      <c r="S43" s="19">
        <v>13</v>
      </c>
      <c r="T43" s="19">
        <v>7</v>
      </c>
      <c r="U43" s="19">
        <v>4</v>
      </c>
      <c r="V43" s="19">
        <v>1</v>
      </c>
      <c r="W43" s="19"/>
      <c r="X43" s="19"/>
      <c r="Y43" s="34"/>
    </row>
    <row r="44" spans="1:25" ht="24.75" customHeight="1">
      <c r="A44" s="16" t="s">
        <v>102</v>
      </c>
      <c r="B44" s="18" t="s">
        <v>103</v>
      </c>
      <c r="C44" s="65">
        <f t="shared" si="2"/>
        <v>653</v>
      </c>
      <c r="D44" s="19">
        <v>3</v>
      </c>
      <c r="E44" s="19">
        <v>1</v>
      </c>
      <c r="F44" s="19">
        <v>1</v>
      </c>
      <c r="G44" s="19">
        <v>4</v>
      </c>
      <c r="H44" s="19">
        <v>2</v>
      </c>
      <c r="I44" s="19">
        <v>5</v>
      </c>
      <c r="J44" s="19">
        <v>4</v>
      </c>
      <c r="K44" s="19">
        <v>10</v>
      </c>
      <c r="L44" s="19">
        <v>13</v>
      </c>
      <c r="M44" s="19">
        <v>14</v>
      </c>
      <c r="N44" s="19">
        <v>19</v>
      </c>
      <c r="O44" s="19">
        <v>28</v>
      </c>
      <c r="P44" s="19">
        <v>36</v>
      </c>
      <c r="Q44" s="19">
        <v>64</v>
      </c>
      <c r="R44" s="19">
        <v>65</v>
      </c>
      <c r="S44" s="19">
        <v>81</v>
      </c>
      <c r="T44" s="19">
        <v>89</v>
      </c>
      <c r="U44" s="19">
        <v>117</v>
      </c>
      <c r="V44" s="19">
        <v>71</v>
      </c>
      <c r="W44" s="19">
        <v>19</v>
      </c>
      <c r="X44" s="19">
        <v>7</v>
      </c>
      <c r="Y44" s="34"/>
    </row>
    <row r="45" spans="1:25" ht="24.75" customHeight="1">
      <c r="A45" s="16" t="s">
        <v>104</v>
      </c>
      <c r="B45" s="18" t="s">
        <v>105</v>
      </c>
      <c r="C45" s="65">
        <f t="shared" si="2"/>
        <v>2660</v>
      </c>
      <c r="D45" s="19">
        <v>2</v>
      </c>
      <c r="E45" s="19"/>
      <c r="F45" s="19">
        <v>1</v>
      </c>
      <c r="G45" s="19"/>
      <c r="H45" s="19">
        <v>4</v>
      </c>
      <c r="I45" s="19">
        <v>17</v>
      </c>
      <c r="J45" s="19">
        <v>13</v>
      </c>
      <c r="K45" s="19">
        <v>20</v>
      </c>
      <c r="L45" s="19">
        <v>25</v>
      </c>
      <c r="M45" s="19">
        <v>35</v>
      </c>
      <c r="N45" s="19">
        <v>82</v>
      </c>
      <c r="O45" s="19">
        <v>93</v>
      </c>
      <c r="P45" s="19">
        <v>138</v>
      </c>
      <c r="Q45" s="19">
        <v>179</v>
      </c>
      <c r="R45" s="19">
        <v>223</v>
      </c>
      <c r="S45" s="19">
        <v>338</v>
      </c>
      <c r="T45" s="19">
        <v>455</v>
      </c>
      <c r="U45" s="19">
        <v>482</v>
      </c>
      <c r="V45" s="19">
        <v>397</v>
      </c>
      <c r="W45" s="19">
        <v>138</v>
      </c>
      <c r="X45" s="19">
        <v>18</v>
      </c>
      <c r="Y45" s="34"/>
    </row>
    <row r="46" spans="1:25" ht="24.75" customHeight="1">
      <c r="A46" s="16" t="s">
        <v>106</v>
      </c>
      <c r="B46" s="18" t="s">
        <v>107</v>
      </c>
      <c r="C46" s="65">
        <f t="shared" si="2"/>
        <v>106</v>
      </c>
      <c r="D46" s="19">
        <v>10</v>
      </c>
      <c r="E46" s="19"/>
      <c r="F46" s="19">
        <v>2</v>
      </c>
      <c r="G46" s="19"/>
      <c r="H46" s="19">
        <v>1</v>
      </c>
      <c r="I46" s="19">
        <v>2</v>
      </c>
      <c r="J46" s="19"/>
      <c r="K46" s="19">
        <v>1</v>
      </c>
      <c r="L46" s="19">
        <v>2</v>
      </c>
      <c r="M46" s="19">
        <v>1</v>
      </c>
      <c r="N46" s="19">
        <v>8</v>
      </c>
      <c r="O46" s="19">
        <v>3</v>
      </c>
      <c r="P46" s="19">
        <v>8</v>
      </c>
      <c r="Q46" s="19">
        <v>8</v>
      </c>
      <c r="R46" s="19">
        <v>10</v>
      </c>
      <c r="S46" s="19">
        <v>13</v>
      </c>
      <c r="T46" s="19">
        <v>14</v>
      </c>
      <c r="U46" s="19">
        <v>14</v>
      </c>
      <c r="V46" s="19">
        <v>8</v>
      </c>
      <c r="W46" s="19">
        <v>1</v>
      </c>
      <c r="X46" s="19"/>
      <c r="Y46" s="34"/>
    </row>
    <row r="47" spans="1:25" ht="16.5" customHeight="1">
      <c r="A47" s="22"/>
      <c r="B47" s="22"/>
      <c r="C47" s="58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6.5" customHeight="1">
      <c r="A48" s="22"/>
      <c r="B48" s="22"/>
      <c r="C48" s="58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25" ht="24.75" customHeight="1">
      <c r="A49" s="10"/>
      <c r="B49" s="10" t="s">
        <v>108</v>
      </c>
      <c r="C49" s="66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35"/>
      <c r="Y49" s="10"/>
    </row>
    <row r="50" spans="1:26" ht="24.75" customHeight="1">
      <c r="A50" s="11" t="s">
        <v>1</v>
      </c>
      <c r="B50" s="12" t="s">
        <v>2</v>
      </c>
      <c r="C50" s="68" t="s">
        <v>3</v>
      </c>
      <c r="D50" s="12" t="s">
        <v>4</v>
      </c>
      <c r="E50" s="12" t="s">
        <v>5</v>
      </c>
      <c r="F50" s="12" t="s">
        <v>6</v>
      </c>
      <c r="G50" s="12" t="s">
        <v>7</v>
      </c>
      <c r="H50" s="12" t="s">
        <v>8</v>
      </c>
      <c r="I50" s="12" t="s">
        <v>9</v>
      </c>
      <c r="J50" s="12" t="s">
        <v>10</v>
      </c>
      <c r="K50" s="12" t="s">
        <v>11</v>
      </c>
      <c r="L50" s="12" t="s">
        <v>12</v>
      </c>
      <c r="M50" s="12" t="s">
        <v>13</v>
      </c>
      <c r="N50" s="12" t="s">
        <v>14</v>
      </c>
      <c r="O50" s="12" t="s">
        <v>15</v>
      </c>
      <c r="P50" s="12" t="s">
        <v>16</v>
      </c>
      <c r="Q50" s="12" t="s">
        <v>17</v>
      </c>
      <c r="R50" s="12" t="s">
        <v>18</v>
      </c>
      <c r="S50" s="12" t="s">
        <v>19</v>
      </c>
      <c r="T50" s="12" t="s">
        <v>20</v>
      </c>
      <c r="U50" s="12" t="s">
        <v>21</v>
      </c>
      <c r="V50" s="12" t="s">
        <v>22</v>
      </c>
      <c r="W50" s="12" t="s">
        <v>23</v>
      </c>
      <c r="X50" s="12" t="s">
        <v>24</v>
      </c>
      <c r="Y50" s="12" t="s">
        <v>25</v>
      </c>
      <c r="Z50" s="7"/>
    </row>
    <row r="51" spans="1:26" ht="24.75" customHeight="1">
      <c r="A51" s="36" t="s">
        <v>26</v>
      </c>
      <c r="B51" s="18"/>
      <c r="C51" s="69"/>
      <c r="D51" s="18" t="s">
        <v>27</v>
      </c>
      <c r="E51" s="18" t="s">
        <v>28</v>
      </c>
      <c r="F51" s="18" t="s">
        <v>29</v>
      </c>
      <c r="G51" s="18" t="s">
        <v>30</v>
      </c>
      <c r="H51" s="18" t="s">
        <v>31</v>
      </c>
      <c r="I51" s="18" t="s">
        <v>32</v>
      </c>
      <c r="J51" s="18" t="s">
        <v>33</v>
      </c>
      <c r="K51" s="18" t="s">
        <v>34</v>
      </c>
      <c r="L51" s="18" t="s">
        <v>35</v>
      </c>
      <c r="M51" s="18" t="s">
        <v>36</v>
      </c>
      <c r="N51" s="18" t="s">
        <v>37</v>
      </c>
      <c r="O51" s="18" t="s">
        <v>38</v>
      </c>
      <c r="P51" s="18" t="s">
        <v>39</v>
      </c>
      <c r="Q51" s="18" t="s">
        <v>40</v>
      </c>
      <c r="R51" s="18" t="s">
        <v>41</v>
      </c>
      <c r="S51" s="18" t="s">
        <v>42</v>
      </c>
      <c r="T51" s="18" t="s">
        <v>43</v>
      </c>
      <c r="U51" s="18" t="s">
        <v>44</v>
      </c>
      <c r="V51" s="18" t="s">
        <v>45</v>
      </c>
      <c r="W51" s="18" t="s">
        <v>46</v>
      </c>
      <c r="X51" s="18"/>
      <c r="Y51" s="18"/>
      <c r="Z51" s="7"/>
    </row>
    <row r="52" spans="1:26" ht="24.75" customHeight="1">
      <c r="A52" s="12"/>
      <c r="B52" s="12"/>
      <c r="C52" s="54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7"/>
    </row>
    <row r="53" spans="1:26" ht="24.75" customHeight="1" thickBot="1">
      <c r="A53" s="37" t="s">
        <v>109</v>
      </c>
      <c r="B53" s="15" t="s">
        <v>110</v>
      </c>
      <c r="C53" s="56">
        <f>SUM(D53:Y53)</f>
        <v>5216</v>
      </c>
      <c r="D53" s="17">
        <f>SUM(D54:D57)</f>
        <v>1</v>
      </c>
      <c r="E53" s="17">
        <f>SUM(A!E54:E57)</f>
        <v>1</v>
      </c>
      <c r="F53" s="17">
        <f>SUM(F54:F57)</f>
        <v>2</v>
      </c>
      <c r="G53" s="17">
        <f>SUM(A!G54:G57)</f>
        <v>0</v>
      </c>
      <c r="H53" s="17">
        <f>SUM(A!H54:H57)</f>
        <v>2</v>
      </c>
      <c r="I53" s="17">
        <f>SUM(A!I54:I57)</f>
        <v>3</v>
      </c>
      <c r="J53" s="17">
        <f>SUM(A!J54:J57)</f>
        <v>15</v>
      </c>
      <c r="K53" s="17">
        <f>SUM(A!K54:K57)</f>
        <v>20</v>
      </c>
      <c r="L53" s="17">
        <f>SUM(A!L54:L57)</f>
        <v>47</v>
      </c>
      <c r="M53" s="17">
        <f>SUM(A!M54:M57)</f>
        <v>77</v>
      </c>
      <c r="N53" s="17">
        <f>SUM(A!N54:N57)</f>
        <v>170</v>
      </c>
      <c r="O53" s="17">
        <f>SUM(A!O54:O57)</f>
        <v>185</v>
      </c>
      <c r="P53" s="17">
        <f>SUM(A!P54:P57)</f>
        <v>263</v>
      </c>
      <c r="Q53" s="17">
        <f>SUM(A!Q54:Q57)</f>
        <v>451</v>
      </c>
      <c r="R53" s="17">
        <f>SUM(A!R54:R57)</f>
        <v>547</v>
      </c>
      <c r="S53" s="17">
        <f>SUM(A!S54:S57)</f>
        <v>754</v>
      </c>
      <c r="T53" s="17">
        <f>SUM(A!T54:T57)</f>
        <v>926</v>
      </c>
      <c r="U53" s="17">
        <f>SUM(A!U54:U57)</f>
        <v>916</v>
      </c>
      <c r="V53" s="17">
        <f>SUM(A!V54:V57)</f>
        <v>640</v>
      </c>
      <c r="W53" s="17">
        <f>SUM(A!W54:W57)</f>
        <v>174</v>
      </c>
      <c r="X53" s="17">
        <f>SUM(A!X54:X57)</f>
        <v>22</v>
      </c>
      <c r="Y53" s="17"/>
      <c r="Z53" s="7"/>
    </row>
    <row r="54" spans="1:26" ht="24.75" customHeight="1">
      <c r="A54" s="16" t="s">
        <v>111</v>
      </c>
      <c r="B54" s="18" t="s">
        <v>112</v>
      </c>
      <c r="C54" s="63">
        <f>SUM(D54:Y54)</f>
        <v>615</v>
      </c>
      <c r="D54" s="19"/>
      <c r="E54" s="19"/>
      <c r="F54" s="19">
        <v>2</v>
      </c>
      <c r="G54" s="19"/>
      <c r="H54" s="19">
        <v>1</v>
      </c>
      <c r="I54" s="19">
        <v>2</v>
      </c>
      <c r="J54" s="19">
        <v>6</v>
      </c>
      <c r="K54" s="19">
        <v>7</v>
      </c>
      <c r="L54" s="19">
        <v>24</v>
      </c>
      <c r="M54" s="19">
        <v>24</v>
      </c>
      <c r="N54" s="19">
        <v>58</v>
      </c>
      <c r="O54" s="19">
        <v>49</v>
      </c>
      <c r="P54" s="19">
        <v>72</v>
      </c>
      <c r="Q54" s="19">
        <v>78</v>
      </c>
      <c r="R54" s="19">
        <v>80</v>
      </c>
      <c r="S54" s="19">
        <v>80</v>
      </c>
      <c r="T54" s="19">
        <v>57</v>
      </c>
      <c r="U54" s="19">
        <v>45</v>
      </c>
      <c r="V54" s="19">
        <v>24</v>
      </c>
      <c r="W54" s="19">
        <v>5</v>
      </c>
      <c r="X54" s="19">
        <v>1</v>
      </c>
      <c r="Y54" s="48"/>
      <c r="Z54" s="8"/>
    </row>
    <row r="55" spans="1:26" ht="24.75" customHeight="1">
      <c r="A55" s="16" t="s">
        <v>113</v>
      </c>
      <c r="B55" s="18" t="s">
        <v>114</v>
      </c>
      <c r="C55" s="65">
        <f>SUM(D55:Y55)</f>
        <v>1331</v>
      </c>
      <c r="D55" s="19">
        <v>1</v>
      </c>
      <c r="E55" s="19">
        <v>1</v>
      </c>
      <c r="F55" s="19"/>
      <c r="G55" s="19"/>
      <c r="H55" s="19">
        <v>1</v>
      </c>
      <c r="I55" s="19">
        <v>1</v>
      </c>
      <c r="J55" s="19">
        <v>5</v>
      </c>
      <c r="K55" s="19">
        <v>11</v>
      </c>
      <c r="L55" s="19">
        <v>15</v>
      </c>
      <c r="M55" s="19">
        <v>41</v>
      </c>
      <c r="N55" s="19">
        <v>88</v>
      </c>
      <c r="O55" s="19">
        <v>93</v>
      </c>
      <c r="P55" s="19">
        <v>110</v>
      </c>
      <c r="Q55" s="19">
        <v>166</v>
      </c>
      <c r="R55" s="19">
        <v>175</v>
      </c>
      <c r="S55" s="19">
        <v>198</v>
      </c>
      <c r="T55" s="19">
        <v>185</v>
      </c>
      <c r="U55" s="19">
        <v>148</v>
      </c>
      <c r="V55" s="19">
        <v>76</v>
      </c>
      <c r="W55" s="19">
        <v>16</v>
      </c>
      <c r="X55" s="19"/>
      <c r="Y55" s="19"/>
      <c r="Z55" s="7"/>
    </row>
    <row r="56" spans="1:26" ht="24.75" customHeight="1">
      <c r="A56" s="16" t="s">
        <v>115</v>
      </c>
      <c r="B56" s="18" t="s">
        <v>116</v>
      </c>
      <c r="C56" s="65">
        <f>SUM(D56:Y56)</f>
        <v>3131</v>
      </c>
      <c r="D56" s="19"/>
      <c r="E56" s="19"/>
      <c r="F56" s="19"/>
      <c r="G56" s="19"/>
      <c r="H56" s="19"/>
      <c r="I56" s="19"/>
      <c r="J56" s="19">
        <v>3</v>
      </c>
      <c r="K56" s="19">
        <v>1</v>
      </c>
      <c r="L56" s="19">
        <v>5</v>
      </c>
      <c r="M56" s="19">
        <v>8</v>
      </c>
      <c r="N56" s="19">
        <v>21</v>
      </c>
      <c r="O56" s="19">
        <v>39</v>
      </c>
      <c r="P56" s="19">
        <v>73</v>
      </c>
      <c r="Q56" s="19">
        <v>198</v>
      </c>
      <c r="R56" s="19">
        <v>280</v>
      </c>
      <c r="S56" s="19">
        <v>452</v>
      </c>
      <c r="T56" s="19">
        <v>659</v>
      </c>
      <c r="U56" s="19">
        <v>702</v>
      </c>
      <c r="V56" s="19">
        <v>522</v>
      </c>
      <c r="W56" s="19">
        <v>148</v>
      </c>
      <c r="X56" s="19">
        <v>20</v>
      </c>
      <c r="Y56" s="19"/>
      <c r="Z56" s="7"/>
    </row>
    <row r="57" spans="1:26" ht="24.75" customHeight="1">
      <c r="A57" s="16" t="s">
        <v>117</v>
      </c>
      <c r="B57" s="18" t="s">
        <v>118</v>
      </c>
      <c r="C57" s="65">
        <f>SUM(D57:Y57)</f>
        <v>139</v>
      </c>
      <c r="D57" s="19"/>
      <c r="E57" s="19"/>
      <c r="F57" s="19"/>
      <c r="G57" s="19"/>
      <c r="H57" s="19"/>
      <c r="I57" s="19"/>
      <c r="J57" s="19">
        <v>1</v>
      </c>
      <c r="K57" s="19">
        <v>1</v>
      </c>
      <c r="L57" s="19">
        <v>3</v>
      </c>
      <c r="M57" s="19">
        <v>4</v>
      </c>
      <c r="N57" s="19">
        <v>3</v>
      </c>
      <c r="O57" s="19">
        <v>4</v>
      </c>
      <c r="P57" s="19">
        <v>8</v>
      </c>
      <c r="Q57" s="19">
        <v>9</v>
      </c>
      <c r="R57" s="19">
        <v>12</v>
      </c>
      <c r="S57" s="19">
        <v>24</v>
      </c>
      <c r="T57" s="19">
        <v>25</v>
      </c>
      <c r="U57" s="19">
        <v>21</v>
      </c>
      <c r="V57" s="19">
        <v>18</v>
      </c>
      <c r="W57" s="19">
        <v>5</v>
      </c>
      <c r="X57" s="19">
        <v>1</v>
      </c>
      <c r="Y57" s="19"/>
      <c r="Z57" s="7"/>
    </row>
    <row r="58" spans="1:25" ht="16.5" customHeight="1">
      <c r="A58" s="22"/>
      <c r="B58" s="22"/>
      <c r="C58" s="58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spans="1:25" ht="16.5" customHeight="1">
      <c r="A59" s="22"/>
      <c r="B59" s="22"/>
      <c r="C59" s="58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spans="1:25" ht="24.75" customHeight="1">
      <c r="A60" s="10"/>
      <c r="B60" s="10" t="s">
        <v>119</v>
      </c>
      <c r="C60" s="53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6" ht="24.75" customHeight="1">
      <c r="A61" s="11" t="s">
        <v>1</v>
      </c>
      <c r="B61" s="12" t="s">
        <v>2</v>
      </c>
      <c r="C61" s="54" t="s">
        <v>3</v>
      </c>
      <c r="D61" s="12" t="s">
        <v>4</v>
      </c>
      <c r="E61" s="12" t="s">
        <v>5</v>
      </c>
      <c r="F61" s="12" t="s">
        <v>6</v>
      </c>
      <c r="G61" s="12" t="s">
        <v>7</v>
      </c>
      <c r="H61" s="12" t="s">
        <v>8</v>
      </c>
      <c r="I61" s="12" t="s">
        <v>9</v>
      </c>
      <c r="J61" s="12" t="s">
        <v>10</v>
      </c>
      <c r="K61" s="12" t="s">
        <v>11</v>
      </c>
      <c r="L61" s="12" t="s">
        <v>12</v>
      </c>
      <c r="M61" s="12" t="s">
        <v>13</v>
      </c>
      <c r="N61" s="12" t="s">
        <v>14</v>
      </c>
      <c r="O61" s="12" t="s">
        <v>15</v>
      </c>
      <c r="P61" s="12" t="s">
        <v>16</v>
      </c>
      <c r="Q61" s="12" t="s">
        <v>17</v>
      </c>
      <c r="R61" s="12" t="s">
        <v>18</v>
      </c>
      <c r="S61" s="12" t="s">
        <v>19</v>
      </c>
      <c r="T61" s="12" t="s">
        <v>20</v>
      </c>
      <c r="U61" s="12" t="s">
        <v>21</v>
      </c>
      <c r="V61" s="12" t="s">
        <v>22</v>
      </c>
      <c r="W61" s="12" t="s">
        <v>23</v>
      </c>
      <c r="X61" s="12" t="s">
        <v>24</v>
      </c>
      <c r="Y61" s="12" t="s">
        <v>25</v>
      </c>
      <c r="Z61" s="7"/>
    </row>
    <row r="62" spans="1:26" ht="24.75" customHeight="1">
      <c r="A62" s="36" t="s">
        <v>26</v>
      </c>
      <c r="B62" s="18"/>
      <c r="C62" s="59"/>
      <c r="D62" s="18" t="s">
        <v>27</v>
      </c>
      <c r="E62" s="18" t="s">
        <v>28</v>
      </c>
      <c r="F62" s="18" t="s">
        <v>29</v>
      </c>
      <c r="G62" s="18" t="s">
        <v>30</v>
      </c>
      <c r="H62" s="18" t="s">
        <v>31</v>
      </c>
      <c r="I62" s="18" t="s">
        <v>32</v>
      </c>
      <c r="J62" s="18" t="s">
        <v>33</v>
      </c>
      <c r="K62" s="18" t="s">
        <v>34</v>
      </c>
      <c r="L62" s="18" t="s">
        <v>35</v>
      </c>
      <c r="M62" s="18" t="s">
        <v>36</v>
      </c>
      <c r="N62" s="18" t="s">
        <v>37</v>
      </c>
      <c r="O62" s="18" t="s">
        <v>38</v>
      </c>
      <c r="P62" s="18" t="s">
        <v>39</v>
      </c>
      <c r="Q62" s="18" t="s">
        <v>40</v>
      </c>
      <c r="R62" s="18" t="s">
        <v>41</v>
      </c>
      <c r="S62" s="18" t="s">
        <v>42</v>
      </c>
      <c r="T62" s="18" t="s">
        <v>43</v>
      </c>
      <c r="U62" s="18" t="s">
        <v>44</v>
      </c>
      <c r="V62" s="18" t="s">
        <v>45</v>
      </c>
      <c r="W62" s="18" t="s">
        <v>46</v>
      </c>
      <c r="X62" s="18"/>
      <c r="Y62" s="18"/>
      <c r="Z62" s="7"/>
    </row>
    <row r="63" spans="1:26" ht="24.75" customHeight="1">
      <c r="A63" s="12"/>
      <c r="B63" s="12"/>
      <c r="C63" s="5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7"/>
    </row>
    <row r="64" spans="1:26" ht="24.75" customHeight="1">
      <c r="A64" s="18">
        <v>10200</v>
      </c>
      <c r="B64" s="18" t="s">
        <v>120</v>
      </c>
      <c r="C64" s="62">
        <f>SUM(D64:Y64)</f>
        <v>3489</v>
      </c>
      <c r="D64" s="19">
        <v>6</v>
      </c>
      <c r="E64" s="19">
        <v>2</v>
      </c>
      <c r="F64" s="19"/>
      <c r="G64" s="19">
        <v>3</v>
      </c>
      <c r="H64" s="19">
        <v>3</v>
      </c>
      <c r="I64" s="19">
        <v>4</v>
      </c>
      <c r="J64" s="19">
        <v>5</v>
      </c>
      <c r="K64" s="19">
        <v>4</v>
      </c>
      <c r="L64" s="19">
        <v>8</v>
      </c>
      <c r="M64" s="19">
        <v>7</v>
      </c>
      <c r="N64" s="19">
        <v>24</v>
      </c>
      <c r="O64" s="19">
        <v>47</v>
      </c>
      <c r="P64" s="19">
        <v>94</v>
      </c>
      <c r="Q64" s="19">
        <v>127</v>
      </c>
      <c r="R64" s="19">
        <v>279</v>
      </c>
      <c r="S64" s="19">
        <v>471</v>
      </c>
      <c r="T64" s="19">
        <v>679</v>
      </c>
      <c r="U64" s="19">
        <v>830</v>
      </c>
      <c r="V64" s="19">
        <v>645</v>
      </c>
      <c r="W64" s="19">
        <v>213</v>
      </c>
      <c r="X64" s="19">
        <v>38</v>
      </c>
      <c r="Y64" s="19"/>
      <c r="Z64" s="7"/>
    </row>
    <row r="65" spans="1:25" ht="16.5" customHeight="1">
      <c r="A65" s="22"/>
      <c r="B65" s="22"/>
      <c r="C65" s="58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</row>
    <row r="66" spans="1:25" ht="16.5" customHeight="1">
      <c r="A66" s="22"/>
      <c r="B66" s="22"/>
      <c r="C66" s="58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spans="1:25" ht="24.75" customHeight="1">
      <c r="A67" s="10"/>
      <c r="B67" s="10" t="s">
        <v>121</v>
      </c>
      <c r="C67" s="53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6" ht="24.75" customHeight="1">
      <c r="A68" s="11" t="s">
        <v>1</v>
      </c>
      <c r="B68" s="12" t="s">
        <v>2</v>
      </c>
      <c r="C68" s="54" t="s">
        <v>3</v>
      </c>
      <c r="D68" s="12" t="s">
        <v>4</v>
      </c>
      <c r="E68" s="12" t="s">
        <v>5</v>
      </c>
      <c r="F68" s="12" t="s">
        <v>6</v>
      </c>
      <c r="G68" s="12" t="s">
        <v>7</v>
      </c>
      <c r="H68" s="12" t="s">
        <v>8</v>
      </c>
      <c r="I68" s="12" t="s">
        <v>9</v>
      </c>
      <c r="J68" s="12" t="s">
        <v>10</v>
      </c>
      <c r="K68" s="12" t="s">
        <v>11</v>
      </c>
      <c r="L68" s="12" t="s">
        <v>12</v>
      </c>
      <c r="M68" s="12" t="s">
        <v>13</v>
      </c>
      <c r="N68" s="12" t="s">
        <v>14</v>
      </c>
      <c r="O68" s="12" t="s">
        <v>15</v>
      </c>
      <c r="P68" s="12" t="s">
        <v>16</v>
      </c>
      <c r="Q68" s="12" t="s">
        <v>17</v>
      </c>
      <c r="R68" s="12" t="s">
        <v>18</v>
      </c>
      <c r="S68" s="12" t="s">
        <v>19</v>
      </c>
      <c r="T68" s="12" t="s">
        <v>20</v>
      </c>
      <c r="U68" s="12" t="s">
        <v>21</v>
      </c>
      <c r="V68" s="12" t="s">
        <v>22</v>
      </c>
      <c r="W68" s="12" t="s">
        <v>23</v>
      </c>
      <c r="X68" s="12" t="s">
        <v>24</v>
      </c>
      <c r="Y68" s="12" t="s">
        <v>25</v>
      </c>
      <c r="Z68" s="7"/>
    </row>
    <row r="69" spans="1:26" ht="24.75" customHeight="1">
      <c r="A69" s="36" t="s">
        <v>26</v>
      </c>
      <c r="B69" s="18"/>
      <c r="C69" s="59"/>
      <c r="D69" s="18" t="s">
        <v>27</v>
      </c>
      <c r="E69" s="18" t="s">
        <v>28</v>
      </c>
      <c r="F69" s="18" t="s">
        <v>29</v>
      </c>
      <c r="G69" s="18" t="s">
        <v>30</v>
      </c>
      <c r="H69" s="18" t="s">
        <v>31</v>
      </c>
      <c r="I69" s="18" t="s">
        <v>32</v>
      </c>
      <c r="J69" s="18" t="s">
        <v>33</v>
      </c>
      <c r="K69" s="18" t="s">
        <v>34</v>
      </c>
      <c r="L69" s="18" t="s">
        <v>35</v>
      </c>
      <c r="M69" s="18" t="s">
        <v>36</v>
      </c>
      <c r="N69" s="18" t="s">
        <v>37</v>
      </c>
      <c r="O69" s="18" t="s">
        <v>38</v>
      </c>
      <c r="P69" s="18" t="s">
        <v>39</v>
      </c>
      <c r="Q69" s="18" t="s">
        <v>40</v>
      </c>
      <c r="R69" s="18" t="s">
        <v>41</v>
      </c>
      <c r="S69" s="18" t="s">
        <v>42</v>
      </c>
      <c r="T69" s="18" t="s">
        <v>43</v>
      </c>
      <c r="U69" s="18" t="s">
        <v>44</v>
      </c>
      <c r="V69" s="18" t="s">
        <v>45</v>
      </c>
      <c r="W69" s="18" t="s">
        <v>46</v>
      </c>
      <c r="X69" s="18"/>
      <c r="Y69" s="18"/>
      <c r="Z69" s="7"/>
    </row>
    <row r="70" spans="1:26" ht="24.75" customHeight="1">
      <c r="A70" s="12"/>
      <c r="B70" s="12"/>
      <c r="C70" s="5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7"/>
    </row>
    <row r="71" spans="1:26" ht="24.75" customHeight="1" thickBot="1">
      <c r="A71" s="29">
        <v>20100</v>
      </c>
      <c r="B71" s="23" t="s">
        <v>122</v>
      </c>
      <c r="C71" s="56">
        <f aca="true" t="shared" si="3" ref="C71:C76">SUM(D71:Y71)</f>
        <v>1488</v>
      </c>
      <c r="D71" s="30">
        <f>SUM(D72:D79)</f>
        <v>20</v>
      </c>
      <c r="E71" s="30">
        <f>SUM(A!E72:E79)</f>
        <v>11</v>
      </c>
      <c r="F71" s="30">
        <f>SUM(A!F72:F79)</f>
        <v>8</v>
      </c>
      <c r="G71" s="30">
        <f>SUM(A!G72:G79)</f>
        <v>35</v>
      </c>
      <c r="H71" s="30">
        <f>SUM(H72:H79)</f>
        <v>58</v>
      </c>
      <c r="I71" s="30">
        <f>SUM(A!I72:I79)</f>
        <v>52</v>
      </c>
      <c r="J71" s="30">
        <f>SUM(A!J72:J79)</f>
        <v>53</v>
      </c>
      <c r="K71" s="30">
        <f>SUM(A!K72:K79)</f>
        <v>42</v>
      </c>
      <c r="L71" s="30">
        <f>SUM(A!L72:L79)</f>
        <v>51</v>
      </c>
      <c r="M71" s="30">
        <f>SUM(A!M72:M79)</f>
        <v>68</v>
      </c>
      <c r="N71" s="30">
        <f>SUM(A!N72:N79)</f>
        <v>94</v>
      </c>
      <c r="O71" s="30">
        <f>SUM(A!O72:O79)</f>
        <v>76</v>
      </c>
      <c r="P71" s="30">
        <f>SUM(A!P72:P79)</f>
        <v>112</v>
      </c>
      <c r="Q71" s="30">
        <f>SUM(A!Q72:Q79)</f>
        <v>124</v>
      </c>
      <c r="R71" s="30">
        <f>SUM(A!R72:R79)</f>
        <v>113</v>
      </c>
      <c r="S71" s="30">
        <f>SUM(A!S72:S79)</f>
        <v>163</v>
      </c>
      <c r="T71" s="30">
        <f>SUM(A!T72:T79)</f>
        <v>182</v>
      </c>
      <c r="U71" s="30">
        <f>SUM(A!U72:U79)</f>
        <v>123</v>
      </c>
      <c r="V71" s="30">
        <f>SUM(A!V72:V79)</f>
        <v>72</v>
      </c>
      <c r="W71" s="30">
        <f>SUM(A!W72:W79)</f>
        <v>28</v>
      </c>
      <c r="X71" s="30">
        <f>SUM(A!X72:X79)</f>
        <v>3</v>
      </c>
      <c r="Y71" s="30"/>
      <c r="Z71" s="7"/>
    </row>
    <row r="72" spans="1:26" ht="24.75" customHeight="1">
      <c r="A72" s="18">
        <v>20101</v>
      </c>
      <c r="B72" s="18" t="s">
        <v>123</v>
      </c>
      <c r="C72" s="63">
        <f t="shared" si="3"/>
        <v>543</v>
      </c>
      <c r="D72" s="19">
        <v>6</v>
      </c>
      <c r="E72" s="19">
        <v>7</v>
      </c>
      <c r="F72" s="19">
        <v>4</v>
      </c>
      <c r="G72" s="19">
        <v>28</v>
      </c>
      <c r="H72" s="19">
        <v>44</v>
      </c>
      <c r="I72" s="19">
        <v>34</v>
      </c>
      <c r="J72" s="19">
        <v>39</v>
      </c>
      <c r="K72" s="19">
        <v>25</v>
      </c>
      <c r="L72" s="19">
        <v>29</v>
      </c>
      <c r="M72" s="19">
        <v>30</v>
      </c>
      <c r="N72" s="19">
        <v>47</v>
      </c>
      <c r="O72" s="19">
        <v>32</v>
      </c>
      <c r="P72" s="19">
        <v>42</v>
      </c>
      <c r="Q72" s="19">
        <v>45</v>
      </c>
      <c r="R72" s="19">
        <v>28</v>
      </c>
      <c r="S72" s="19">
        <v>45</v>
      </c>
      <c r="T72" s="19">
        <v>36</v>
      </c>
      <c r="U72" s="19">
        <v>18</v>
      </c>
      <c r="V72" s="19">
        <v>4</v>
      </c>
      <c r="W72" s="19"/>
      <c r="X72" s="19"/>
      <c r="Y72" s="19"/>
      <c r="Z72" s="7"/>
    </row>
    <row r="73" spans="1:26" ht="24.75" customHeight="1">
      <c r="A73" s="18">
        <v>20102</v>
      </c>
      <c r="B73" s="18" t="s">
        <v>124</v>
      </c>
      <c r="C73" s="65">
        <f t="shared" si="3"/>
        <v>284</v>
      </c>
      <c r="D73" s="19">
        <v>2</v>
      </c>
      <c r="E73" s="19"/>
      <c r="F73" s="19">
        <v>1</v>
      </c>
      <c r="G73" s="19">
        <v>4</v>
      </c>
      <c r="H73" s="19">
        <v>6</v>
      </c>
      <c r="I73" s="19">
        <v>5</v>
      </c>
      <c r="J73" s="19">
        <v>5</v>
      </c>
      <c r="K73" s="19">
        <v>5</v>
      </c>
      <c r="L73" s="19">
        <v>6</v>
      </c>
      <c r="M73" s="19">
        <v>8</v>
      </c>
      <c r="N73" s="19">
        <v>18</v>
      </c>
      <c r="O73" s="19">
        <v>15</v>
      </c>
      <c r="P73" s="19">
        <v>25</v>
      </c>
      <c r="Q73" s="19">
        <v>21</v>
      </c>
      <c r="R73" s="19">
        <v>24</v>
      </c>
      <c r="S73" s="19">
        <v>29</v>
      </c>
      <c r="T73" s="19">
        <v>34</v>
      </c>
      <c r="U73" s="19">
        <v>36</v>
      </c>
      <c r="V73" s="19">
        <v>28</v>
      </c>
      <c r="W73" s="19">
        <v>9</v>
      </c>
      <c r="X73" s="19">
        <v>3</v>
      </c>
      <c r="Y73" s="19"/>
      <c r="Z73" s="7"/>
    </row>
    <row r="74" spans="1:26" ht="24.75" customHeight="1">
      <c r="A74" s="18">
        <v>20103</v>
      </c>
      <c r="B74" s="18" t="s">
        <v>125</v>
      </c>
      <c r="C74" s="62">
        <f t="shared" si="3"/>
        <v>147</v>
      </c>
      <c r="D74" s="19">
        <v>2</v>
      </c>
      <c r="E74" s="19">
        <v>1</v>
      </c>
      <c r="F74" s="19">
        <v>1</v>
      </c>
      <c r="G74" s="19">
        <v>2</v>
      </c>
      <c r="H74" s="19">
        <v>5</v>
      </c>
      <c r="I74" s="19">
        <v>4</v>
      </c>
      <c r="J74" s="19">
        <v>4</v>
      </c>
      <c r="K74" s="19">
        <v>3</v>
      </c>
      <c r="L74" s="19">
        <v>4</v>
      </c>
      <c r="M74" s="19">
        <v>8</v>
      </c>
      <c r="N74" s="19">
        <v>10</v>
      </c>
      <c r="O74" s="19">
        <v>10</v>
      </c>
      <c r="P74" s="19">
        <v>11</v>
      </c>
      <c r="Q74" s="19">
        <v>16</v>
      </c>
      <c r="R74" s="19">
        <v>15</v>
      </c>
      <c r="S74" s="19">
        <v>15</v>
      </c>
      <c r="T74" s="19">
        <v>24</v>
      </c>
      <c r="U74" s="19">
        <v>6</v>
      </c>
      <c r="V74" s="19">
        <v>5</v>
      </c>
      <c r="W74" s="19">
        <v>1</v>
      </c>
      <c r="X74" s="19"/>
      <c r="Y74" s="19"/>
      <c r="Z74" s="7" t="s">
        <v>51</v>
      </c>
    </row>
    <row r="75" spans="1:26" ht="24.75" customHeight="1">
      <c r="A75" s="18">
        <v>20104</v>
      </c>
      <c r="B75" s="18" t="s">
        <v>126</v>
      </c>
      <c r="C75" s="62">
        <f t="shared" si="3"/>
        <v>256</v>
      </c>
      <c r="D75" s="19">
        <v>9</v>
      </c>
      <c r="E75" s="19">
        <v>2</v>
      </c>
      <c r="F75" s="19"/>
      <c r="G75" s="19"/>
      <c r="H75" s="19"/>
      <c r="I75" s="19">
        <v>1</v>
      </c>
      <c r="J75" s="19"/>
      <c r="K75" s="19">
        <v>1</v>
      </c>
      <c r="L75" s="19">
        <v>4</v>
      </c>
      <c r="M75" s="19">
        <v>8</v>
      </c>
      <c r="N75" s="19">
        <v>7</v>
      </c>
      <c r="O75" s="19">
        <v>6</v>
      </c>
      <c r="P75" s="19">
        <v>15</v>
      </c>
      <c r="Q75" s="19">
        <v>20</v>
      </c>
      <c r="R75" s="19">
        <v>23</v>
      </c>
      <c r="S75" s="19">
        <v>36</v>
      </c>
      <c r="T75" s="19">
        <v>47</v>
      </c>
      <c r="U75" s="19">
        <v>45</v>
      </c>
      <c r="V75" s="19">
        <v>19</v>
      </c>
      <c r="W75" s="19">
        <v>13</v>
      </c>
      <c r="X75" s="19"/>
      <c r="Y75" s="19"/>
      <c r="Z75" s="7"/>
    </row>
    <row r="76" spans="1:26" ht="24.75" customHeight="1">
      <c r="A76" s="18">
        <v>20105</v>
      </c>
      <c r="B76" s="18" t="s">
        <v>127</v>
      </c>
      <c r="C76" s="62">
        <f t="shared" si="3"/>
        <v>65</v>
      </c>
      <c r="D76" s="19">
        <v>1</v>
      </c>
      <c r="E76" s="19">
        <v>1</v>
      </c>
      <c r="F76" s="19">
        <v>2</v>
      </c>
      <c r="G76" s="19">
        <v>1</v>
      </c>
      <c r="H76" s="19">
        <v>1</v>
      </c>
      <c r="I76" s="19">
        <v>1</v>
      </c>
      <c r="J76" s="19">
        <v>3</v>
      </c>
      <c r="K76" s="19">
        <v>1</v>
      </c>
      <c r="L76" s="19"/>
      <c r="M76" s="19">
        <v>2</v>
      </c>
      <c r="N76" s="19">
        <v>3</v>
      </c>
      <c r="O76" s="19">
        <v>4</v>
      </c>
      <c r="P76" s="19">
        <v>6</v>
      </c>
      <c r="Q76" s="19">
        <v>7</v>
      </c>
      <c r="R76" s="19">
        <v>6</v>
      </c>
      <c r="S76" s="19">
        <v>11</v>
      </c>
      <c r="T76" s="19">
        <v>10</v>
      </c>
      <c r="U76" s="19">
        <v>3</v>
      </c>
      <c r="V76" s="19">
        <v>2</v>
      </c>
      <c r="W76" s="19"/>
      <c r="X76" s="19"/>
      <c r="Y76" s="19"/>
      <c r="Z76" s="7"/>
    </row>
    <row r="77" spans="1:26" ht="24.75" customHeight="1">
      <c r="A77" s="12"/>
      <c r="B77" s="43" t="s">
        <v>153</v>
      </c>
      <c r="C77" s="57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7"/>
    </row>
    <row r="78" spans="1:26" ht="18.75" customHeight="1">
      <c r="A78" s="18">
        <v>20106</v>
      </c>
      <c r="B78" s="38" t="s">
        <v>152</v>
      </c>
      <c r="C78" s="62">
        <f>SUM(D78:Y78)</f>
        <v>26</v>
      </c>
      <c r="D78" s="19"/>
      <c r="E78" s="19"/>
      <c r="F78" s="19"/>
      <c r="G78" s="19"/>
      <c r="H78" s="19">
        <v>1</v>
      </c>
      <c r="I78" s="19">
        <v>3</v>
      </c>
      <c r="J78" s="19">
        <v>2</v>
      </c>
      <c r="K78" s="19">
        <v>4</v>
      </c>
      <c r="L78" s="19">
        <v>3</v>
      </c>
      <c r="M78" s="19">
        <v>3</v>
      </c>
      <c r="N78" s="19">
        <v>2</v>
      </c>
      <c r="O78" s="19"/>
      <c r="P78" s="19">
        <v>1</v>
      </c>
      <c r="Q78" s="19"/>
      <c r="R78" s="19"/>
      <c r="S78" s="19">
        <v>4</v>
      </c>
      <c r="T78" s="19">
        <v>1</v>
      </c>
      <c r="U78" s="19"/>
      <c r="V78" s="19">
        <v>2</v>
      </c>
      <c r="W78" s="19"/>
      <c r="X78" s="19"/>
      <c r="Y78" s="19"/>
      <c r="Z78" s="7"/>
    </row>
    <row r="79" spans="1:26" ht="24.75" customHeight="1">
      <c r="A79" s="18">
        <v>20107</v>
      </c>
      <c r="B79" s="18" t="s">
        <v>128</v>
      </c>
      <c r="C79" s="62">
        <f>SUM(D79:Y79)</f>
        <v>167</v>
      </c>
      <c r="D79" s="19"/>
      <c r="E79" s="19"/>
      <c r="F79" s="19"/>
      <c r="G79" s="19"/>
      <c r="H79" s="19">
        <v>1</v>
      </c>
      <c r="I79" s="19">
        <v>4</v>
      </c>
      <c r="J79" s="19"/>
      <c r="K79" s="19">
        <v>3</v>
      </c>
      <c r="L79" s="19">
        <v>5</v>
      </c>
      <c r="M79" s="19">
        <v>9</v>
      </c>
      <c r="N79" s="19">
        <v>7</v>
      </c>
      <c r="O79" s="19">
        <v>9</v>
      </c>
      <c r="P79" s="19">
        <v>12</v>
      </c>
      <c r="Q79" s="19">
        <v>15</v>
      </c>
      <c r="R79" s="19">
        <v>17</v>
      </c>
      <c r="S79" s="19">
        <v>23</v>
      </c>
      <c r="T79" s="19">
        <v>30</v>
      </c>
      <c r="U79" s="19">
        <v>15</v>
      </c>
      <c r="V79" s="19">
        <v>12</v>
      </c>
      <c r="W79" s="19">
        <v>5</v>
      </c>
      <c r="X79" s="19"/>
      <c r="Y79" s="19"/>
      <c r="Z79" s="7"/>
    </row>
    <row r="80" spans="1:25" ht="16.5" customHeight="1">
      <c r="A80" s="22"/>
      <c r="B80" s="22"/>
      <c r="C80" s="58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 spans="1:25" ht="16.5" customHeight="1">
      <c r="A81" s="22"/>
      <c r="B81" s="22"/>
      <c r="C81" s="58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 spans="1:25" ht="24.75" customHeight="1">
      <c r="A82" s="10"/>
      <c r="B82" s="10" t="s">
        <v>129</v>
      </c>
      <c r="C82" s="53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6" ht="24.75" customHeight="1">
      <c r="A83" s="11" t="s">
        <v>1</v>
      </c>
      <c r="B83" s="12" t="s">
        <v>2</v>
      </c>
      <c r="C83" s="54" t="s">
        <v>3</v>
      </c>
      <c r="D83" s="12" t="s">
        <v>4</v>
      </c>
      <c r="E83" s="12" t="s">
        <v>5</v>
      </c>
      <c r="F83" s="12" t="s">
        <v>6</v>
      </c>
      <c r="G83" s="12" t="s">
        <v>7</v>
      </c>
      <c r="H83" s="12" t="s">
        <v>8</v>
      </c>
      <c r="I83" s="12" t="s">
        <v>9</v>
      </c>
      <c r="J83" s="12" t="s">
        <v>10</v>
      </c>
      <c r="K83" s="12" t="s">
        <v>11</v>
      </c>
      <c r="L83" s="12" t="s">
        <v>12</v>
      </c>
      <c r="M83" s="12" t="s">
        <v>13</v>
      </c>
      <c r="N83" s="12" t="s">
        <v>14</v>
      </c>
      <c r="O83" s="12" t="s">
        <v>15</v>
      </c>
      <c r="P83" s="12" t="s">
        <v>16</v>
      </c>
      <c r="Q83" s="12" t="s">
        <v>17</v>
      </c>
      <c r="R83" s="12" t="s">
        <v>18</v>
      </c>
      <c r="S83" s="12" t="s">
        <v>19</v>
      </c>
      <c r="T83" s="12" t="s">
        <v>20</v>
      </c>
      <c r="U83" s="12" t="s">
        <v>21</v>
      </c>
      <c r="V83" s="12" t="s">
        <v>22</v>
      </c>
      <c r="W83" s="12" t="s">
        <v>23</v>
      </c>
      <c r="X83" s="12" t="s">
        <v>24</v>
      </c>
      <c r="Y83" s="12" t="s">
        <v>25</v>
      </c>
      <c r="Z83" s="7"/>
    </row>
    <row r="84" spans="1:26" ht="24.75" customHeight="1">
      <c r="A84" s="36" t="s">
        <v>26</v>
      </c>
      <c r="B84" s="18"/>
      <c r="C84" s="59"/>
      <c r="D84" s="18" t="s">
        <v>27</v>
      </c>
      <c r="E84" s="18" t="s">
        <v>28</v>
      </c>
      <c r="F84" s="18" t="s">
        <v>29</v>
      </c>
      <c r="G84" s="18" t="s">
        <v>30</v>
      </c>
      <c r="H84" s="18" t="s">
        <v>31</v>
      </c>
      <c r="I84" s="18" t="s">
        <v>32</v>
      </c>
      <c r="J84" s="18" t="s">
        <v>33</v>
      </c>
      <c r="K84" s="18" t="s">
        <v>34</v>
      </c>
      <c r="L84" s="18" t="s">
        <v>35</v>
      </c>
      <c r="M84" s="18" t="s">
        <v>36</v>
      </c>
      <c r="N84" s="18" t="s">
        <v>37</v>
      </c>
      <c r="O84" s="18" t="s">
        <v>38</v>
      </c>
      <c r="P84" s="18" t="s">
        <v>39</v>
      </c>
      <c r="Q84" s="18" t="s">
        <v>40</v>
      </c>
      <c r="R84" s="18" t="s">
        <v>41</v>
      </c>
      <c r="S84" s="18" t="s">
        <v>42</v>
      </c>
      <c r="T84" s="18" t="s">
        <v>43</v>
      </c>
      <c r="U84" s="18" t="s">
        <v>44</v>
      </c>
      <c r="V84" s="18" t="s">
        <v>45</v>
      </c>
      <c r="W84" s="18" t="s">
        <v>46</v>
      </c>
      <c r="X84" s="18"/>
      <c r="Y84" s="18"/>
      <c r="Z84" s="7"/>
    </row>
    <row r="85" spans="1:26" ht="24.75" customHeight="1">
      <c r="A85" s="12"/>
      <c r="B85" s="12"/>
      <c r="C85" s="5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7"/>
    </row>
    <row r="86" spans="1:26" ht="24.75" customHeight="1">
      <c r="A86" s="18">
        <v>20200</v>
      </c>
      <c r="B86" s="18" t="s">
        <v>130</v>
      </c>
      <c r="C86" s="62">
        <f>SUM(D86:Y86)</f>
        <v>1212</v>
      </c>
      <c r="D86" s="19"/>
      <c r="E86" s="19"/>
      <c r="F86" s="19">
        <v>1</v>
      </c>
      <c r="G86" s="19">
        <v>18</v>
      </c>
      <c r="H86" s="19">
        <v>73</v>
      </c>
      <c r="I86" s="19">
        <v>90</v>
      </c>
      <c r="J86" s="19">
        <v>99</v>
      </c>
      <c r="K86" s="19">
        <v>89</v>
      </c>
      <c r="L86" s="19">
        <v>83</v>
      </c>
      <c r="M86" s="19">
        <v>98</v>
      </c>
      <c r="N86" s="19">
        <v>146</v>
      </c>
      <c r="O86" s="19">
        <v>151</v>
      </c>
      <c r="P86" s="19">
        <v>124</v>
      </c>
      <c r="Q86" s="19">
        <v>91</v>
      </c>
      <c r="R86" s="19">
        <v>53</v>
      </c>
      <c r="S86" s="19">
        <v>41</v>
      </c>
      <c r="T86" s="19">
        <v>27</v>
      </c>
      <c r="U86" s="19">
        <v>21</v>
      </c>
      <c r="V86" s="19">
        <v>6</v>
      </c>
      <c r="W86" s="19">
        <v>1</v>
      </c>
      <c r="X86" s="19"/>
      <c r="Y86" s="19"/>
      <c r="Z86" s="7"/>
    </row>
    <row r="87" spans="1:25" ht="19.5" customHeight="1">
      <c r="A87" s="22"/>
      <c r="B87" s="22"/>
      <c r="C87" s="64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 spans="1:25" ht="16.5" customHeight="1">
      <c r="A88" s="22"/>
      <c r="B88" s="22"/>
      <c r="C88" s="58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 spans="1:25" ht="24.75" customHeight="1">
      <c r="A89" s="10"/>
      <c r="B89" s="10" t="s">
        <v>131</v>
      </c>
      <c r="C89" s="53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6" ht="24.75" customHeight="1">
      <c r="A90" s="11" t="s">
        <v>1</v>
      </c>
      <c r="B90" s="12" t="s">
        <v>2</v>
      </c>
      <c r="C90" s="54" t="s">
        <v>3</v>
      </c>
      <c r="D90" s="12" t="s">
        <v>4</v>
      </c>
      <c r="E90" s="12" t="s">
        <v>5</v>
      </c>
      <c r="F90" s="12" t="s">
        <v>6</v>
      </c>
      <c r="G90" s="12" t="s">
        <v>7</v>
      </c>
      <c r="H90" s="12" t="s">
        <v>8</v>
      </c>
      <c r="I90" s="12" t="s">
        <v>9</v>
      </c>
      <c r="J90" s="12" t="s">
        <v>10</v>
      </c>
      <c r="K90" s="12" t="s">
        <v>11</v>
      </c>
      <c r="L90" s="12" t="s">
        <v>12</v>
      </c>
      <c r="M90" s="12" t="s">
        <v>13</v>
      </c>
      <c r="N90" s="12" t="s">
        <v>14</v>
      </c>
      <c r="O90" s="12" t="s">
        <v>15</v>
      </c>
      <c r="P90" s="12" t="s">
        <v>16</v>
      </c>
      <c r="Q90" s="12" t="s">
        <v>17</v>
      </c>
      <c r="R90" s="12" t="s">
        <v>18</v>
      </c>
      <c r="S90" s="12" t="s">
        <v>19</v>
      </c>
      <c r="T90" s="12" t="s">
        <v>20</v>
      </c>
      <c r="U90" s="12" t="s">
        <v>21</v>
      </c>
      <c r="V90" s="12" t="s">
        <v>22</v>
      </c>
      <c r="W90" s="12" t="s">
        <v>23</v>
      </c>
      <c r="X90" s="12" t="s">
        <v>24</v>
      </c>
      <c r="Y90" s="12" t="s">
        <v>25</v>
      </c>
      <c r="Z90" s="7"/>
    </row>
    <row r="91" spans="1:26" ht="24.75" customHeight="1">
      <c r="A91" s="36" t="s">
        <v>26</v>
      </c>
      <c r="B91" s="18"/>
      <c r="C91" s="59"/>
      <c r="D91" s="18" t="s">
        <v>27</v>
      </c>
      <c r="E91" s="18" t="s">
        <v>28</v>
      </c>
      <c r="F91" s="18" t="s">
        <v>29</v>
      </c>
      <c r="G91" s="18" t="s">
        <v>30</v>
      </c>
      <c r="H91" s="18" t="s">
        <v>31</v>
      </c>
      <c r="I91" s="18" t="s">
        <v>32</v>
      </c>
      <c r="J91" s="18" t="s">
        <v>33</v>
      </c>
      <c r="K91" s="18" t="s">
        <v>34</v>
      </c>
      <c r="L91" s="18" t="s">
        <v>35</v>
      </c>
      <c r="M91" s="18" t="s">
        <v>36</v>
      </c>
      <c r="N91" s="18" t="s">
        <v>37</v>
      </c>
      <c r="O91" s="18" t="s">
        <v>38</v>
      </c>
      <c r="P91" s="18" t="s">
        <v>39</v>
      </c>
      <c r="Q91" s="18" t="s">
        <v>40</v>
      </c>
      <c r="R91" s="18" t="s">
        <v>41</v>
      </c>
      <c r="S91" s="18" t="s">
        <v>42</v>
      </c>
      <c r="T91" s="18" t="s">
        <v>43</v>
      </c>
      <c r="U91" s="18" t="s">
        <v>44</v>
      </c>
      <c r="V91" s="18" t="s">
        <v>45</v>
      </c>
      <c r="W91" s="18" t="s">
        <v>46</v>
      </c>
      <c r="X91" s="18"/>
      <c r="Y91" s="18"/>
      <c r="Z91" s="7"/>
    </row>
    <row r="92" spans="1:26" ht="24.75" customHeight="1">
      <c r="A92" s="12"/>
      <c r="B92" s="12"/>
      <c r="C92" s="5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7"/>
    </row>
    <row r="93" spans="1:26" ht="24.75" customHeight="1">
      <c r="A93" s="18">
        <v>18100</v>
      </c>
      <c r="B93" s="18" t="s">
        <v>132</v>
      </c>
      <c r="C93" s="61">
        <f>SUM(D93:Y93)</f>
        <v>1069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>
        <v>4</v>
      </c>
      <c r="R93" s="19">
        <v>10</v>
      </c>
      <c r="S93" s="19">
        <v>29</v>
      </c>
      <c r="T93" s="19">
        <v>120</v>
      </c>
      <c r="U93" s="19">
        <v>297</v>
      </c>
      <c r="V93" s="19">
        <v>371</v>
      </c>
      <c r="W93" s="19">
        <v>181</v>
      </c>
      <c r="X93" s="19">
        <v>57</v>
      </c>
      <c r="Y93" s="19"/>
      <c r="Z93" s="7"/>
    </row>
    <row r="94" spans="1:25" ht="16.5" customHeight="1">
      <c r="A94" s="22"/>
      <c r="B94" s="22"/>
      <c r="C94" s="58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</row>
    <row r="95" spans="1:25" ht="16.5" customHeight="1">
      <c r="A95" s="22"/>
      <c r="B95" s="22"/>
      <c r="C95" s="58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</row>
    <row r="96" spans="1:25" ht="24.75" customHeight="1">
      <c r="A96" s="10"/>
      <c r="B96" s="10" t="s">
        <v>133</v>
      </c>
      <c r="C96" s="53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6" ht="24.75" customHeight="1">
      <c r="A97" s="11" t="s">
        <v>1</v>
      </c>
      <c r="B97" s="49" t="s">
        <v>2</v>
      </c>
      <c r="C97" s="60" t="s">
        <v>3</v>
      </c>
      <c r="D97" s="49" t="s">
        <v>4</v>
      </c>
      <c r="E97" s="49" t="s">
        <v>5</v>
      </c>
      <c r="F97" s="49" t="s">
        <v>6</v>
      </c>
      <c r="G97" s="49" t="s">
        <v>7</v>
      </c>
      <c r="H97" s="49" t="s">
        <v>8</v>
      </c>
      <c r="I97" s="49" t="s">
        <v>9</v>
      </c>
      <c r="J97" s="49" t="s">
        <v>10</v>
      </c>
      <c r="K97" s="49" t="s">
        <v>11</v>
      </c>
      <c r="L97" s="49" t="s">
        <v>12</v>
      </c>
      <c r="M97" s="49" t="s">
        <v>13</v>
      </c>
      <c r="N97" s="49" t="s">
        <v>14</v>
      </c>
      <c r="O97" s="49" t="s">
        <v>15</v>
      </c>
      <c r="P97" s="49" t="s">
        <v>16</v>
      </c>
      <c r="Q97" s="49" t="s">
        <v>17</v>
      </c>
      <c r="R97" s="49" t="s">
        <v>18</v>
      </c>
      <c r="S97" s="49" t="s">
        <v>19</v>
      </c>
      <c r="T97" s="49" t="s">
        <v>20</v>
      </c>
      <c r="U97" s="49" t="s">
        <v>21</v>
      </c>
      <c r="V97" s="49" t="s">
        <v>22</v>
      </c>
      <c r="W97" s="49" t="s">
        <v>23</v>
      </c>
      <c r="X97" s="50" t="s">
        <v>24</v>
      </c>
      <c r="Y97" s="27" t="s">
        <v>25</v>
      </c>
      <c r="Z97" s="7"/>
    </row>
    <row r="98" spans="1:26" ht="24.75" customHeight="1">
      <c r="A98" s="12"/>
      <c r="B98" s="18"/>
      <c r="C98" s="59"/>
      <c r="D98" s="18" t="s">
        <v>27</v>
      </c>
      <c r="E98" s="18" t="s">
        <v>28</v>
      </c>
      <c r="F98" s="18" t="s">
        <v>29</v>
      </c>
      <c r="G98" s="18" t="s">
        <v>30</v>
      </c>
      <c r="H98" s="18" t="s">
        <v>31</v>
      </c>
      <c r="I98" s="18" t="s">
        <v>32</v>
      </c>
      <c r="J98" s="18" t="s">
        <v>33</v>
      </c>
      <c r="K98" s="18" t="s">
        <v>34</v>
      </c>
      <c r="L98" s="18" t="s">
        <v>35</v>
      </c>
      <c r="M98" s="18" t="s">
        <v>36</v>
      </c>
      <c r="N98" s="18" t="s">
        <v>37</v>
      </c>
      <c r="O98" s="18" t="s">
        <v>38</v>
      </c>
      <c r="P98" s="18" t="s">
        <v>39</v>
      </c>
      <c r="Q98" s="18" t="s">
        <v>40</v>
      </c>
      <c r="R98" s="18" t="s">
        <v>41</v>
      </c>
      <c r="S98" s="18" t="s">
        <v>42</v>
      </c>
      <c r="T98" s="18" t="s">
        <v>43</v>
      </c>
      <c r="U98" s="18" t="s">
        <v>44</v>
      </c>
      <c r="V98" s="18" t="s">
        <v>45</v>
      </c>
      <c r="W98" s="18" t="s">
        <v>46</v>
      </c>
      <c r="X98" s="18"/>
      <c r="Y98" s="51"/>
      <c r="Z98" s="7"/>
    </row>
    <row r="99" spans="1:26" ht="24.75" customHeight="1">
      <c r="A99" s="12"/>
      <c r="B99" s="12"/>
      <c r="C99" s="5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7"/>
    </row>
    <row r="100" spans="1:26" ht="24.75" customHeight="1" thickBot="1">
      <c r="A100" s="15">
        <v>11300</v>
      </c>
      <c r="B100" s="15" t="s">
        <v>134</v>
      </c>
      <c r="C100" s="56">
        <f>SUM(D100:Y100)</f>
        <v>604</v>
      </c>
      <c r="D100" s="17">
        <f>SUM(D101:D102)</f>
        <v>0</v>
      </c>
      <c r="E100" s="17"/>
      <c r="F100" s="17"/>
      <c r="G100" s="17">
        <f>SUM(A!G101:G102)</f>
        <v>0</v>
      </c>
      <c r="H100" s="17"/>
      <c r="I100" s="17">
        <f>SUM(A!I101:I102)</f>
        <v>2</v>
      </c>
      <c r="J100" s="17">
        <f>SUM(A!J101:J102)</f>
        <v>3</v>
      </c>
      <c r="K100" s="17">
        <f>SUM(A!K101:K102)</f>
        <v>13</v>
      </c>
      <c r="L100" s="17">
        <f>SUM(A!L101:L102)</f>
        <v>26</v>
      </c>
      <c r="M100" s="17">
        <f>SUM(A!M101:M102)</f>
        <v>29</v>
      </c>
      <c r="N100" s="17">
        <f>SUM(A!N101:N102)</f>
        <v>62</v>
      </c>
      <c r="O100" s="17">
        <f>SUM(A!O101:O102)</f>
        <v>62</v>
      </c>
      <c r="P100" s="17">
        <f>SUM(A!P101:P102)</f>
        <v>68</v>
      </c>
      <c r="Q100" s="17">
        <f>SUM(A!Q101:Q102)</f>
        <v>89</v>
      </c>
      <c r="R100" s="17">
        <f>SUM(A!R101:R102)</f>
        <v>78</v>
      </c>
      <c r="S100" s="17">
        <f>SUM(A!S101:S102)</f>
        <v>71</v>
      </c>
      <c r="T100" s="17">
        <f>SUM(A!T101:T102)</f>
        <v>44</v>
      </c>
      <c r="U100" s="17">
        <f>SUM(A!U101:U102)</f>
        <v>32</v>
      </c>
      <c r="V100" s="17">
        <f>SUM(A!V101:V102)</f>
        <v>21</v>
      </c>
      <c r="W100" s="17">
        <f>SUM(A!W101:W102)</f>
        <v>4</v>
      </c>
      <c r="X100" s="17"/>
      <c r="Y100" s="17"/>
      <c r="Z100" s="7"/>
    </row>
    <row r="101" spans="1:26" ht="24.75" customHeight="1">
      <c r="A101" s="18">
        <v>11301</v>
      </c>
      <c r="B101" s="38" t="s">
        <v>135</v>
      </c>
      <c r="C101" s="63">
        <f>SUM(D101:Y101)</f>
        <v>376</v>
      </c>
      <c r="D101" s="19"/>
      <c r="E101" s="19"/>
      <c r="F101" s="19"/>
      <c r="G101" s="19"/>
      <c r="H101" s="19"/>
      <c r="I101" s="19"/>
      <c r="J101" s="19">
        <v>2</v>
      </c>
      <c r="K101" s="19">
        <v>5</v>
      </c>
      <c r="L101" s="19">
        <v>13</v>
      </c>
      <c r="M101" s="19">
        <v>15</v>
      </c>
      <c r="N101" s="19">
        <v>41</v>
      </c>
      <c r="O101" s="19">
        <v>37</v>
      </c>
      <c r="P101" s="19">
        <v>40</v>
      </c>
      <c r="Q101" s="19">
        <v>62</v>
      </c>
      <c r="R101" s="19">
        <v>54</v>
      </c>
      <c r="S101" s="19">
        <v>48</v>
      </c>
      <c r="T101" s="19">
        <v>27</v>
      </c>
      <c r="U101" s="19">
        <v>24</v>
      </c>
      <c r="V101" s="19">
        <v>8</v>
      </c>
      <c r="W101" s="19"/>
      <c r="X101" s="19"/>
      <c r="Y101" s="19"/>
      <c r="Z101" s="7"/>
    </row>
    <row r="102" spans="1:26" ht="24.75" customHeight="1">
      <c r="A102" s="18">
        <v>11302</v>
      </c>
      <c r="B102" s="18" t="s">
        <v>136</v>
      </c>
      <c r="C102" s="61">
        <f>SUM(D102:Y102)</f>
        <v>228</v>
      </c>
      <c r="D102" s="19"/>
      <c r="E102" s="19"/>
      <c r="F102" s="19"/>
      <c r="G102" s="19"/>
      <c r="H102" s="19"/>
      <c r="I102" s="19">
        <v>2</v>
      </c>
      <c r="J102" s="19">
        <v>1</v>
      </c>
      <c r="K102" s="19">
        <v>8</v>
      </c>
      <c r="L102" s="19">
        <v>13</v>
      </c>
      <c r="M102" s="19">
        <v>14</v>
      </c>
      <c r="N102" s="19">
        <v>21</v>
      </c>
      <c r="O102" s="19">
        <v>25</v>
      </c>
      <c r="P102" s="19">
        <v>28</v>
      </c>
      <c r="Q102" s="19">
        <v>27</v>
      </c>
      <c r="R102" s="19">
        <v>24</v>
      </c>
      <c r="S102" s="19">
        <v>23</v>
      </c>
      <c r="T102" s="19">
        <v>17</v>
      </c>
      <c r="U102" s="19">
        <v>8</v>
      </c>
      <c r="V102" s="19">
        <v>13</v>
      </c>
      <c r="W102" s="19">
        <v>4</v>
      </c>
      <c r="X102" s="19"/>
      <c r="Y102" s="19"/>
      <c r="Z102" s="7"/>
    </row>
    <row r="103" spans="1:25" ht="16.5" customHeight="1">
      <c r="A103" s="22"/>
      <c r="B103" s="22"/>
      <c r="C103" s="58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</row>
    <row r="104" spans="1:25" ht="16.5" customHeight="1">
      <c r="A104" s="22"/>
      <c r="B104" s="22"/>
      <c r="C104" s="58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</row>
    <row r="105" spans="1:25" ht="24.75" customHeight="1">
      <c r="A105" s="10" t="s">
        <v>137</v>
      </c>
      <c r="B105" s="10" t="s">
        <v>138</v>
      </c>
      <c r="C105" s="53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6" ht="24.75" customHeight="1">
      <c r="A106" s="11" t="s">
        <v>1</v>
      </c>
      <c r="B106" s="12" t="s">
        <v>2</v>
      </c>
      <c r="C106" s="54" t="s">
        <v>3</v>
      </c>
      <c r="D106" s="12" t="s">
        <v>4</v>
      </c>
      <c r="E106" s="12" t="s">
        <v>5</v>
      </c>
      <c r="F106" s="12" t="s">
        <v>6</v>
      </c>
      <c r="G106" s="12" t="s">
        <v>7</v>
      </c>
      <c r="H106" s="12" t="s">
        <v>8</v>
      </c>
      <c r="I106" s="12" t="s">
        <v>9</v>
      </c>
      <c r="J106" s="12" t="s">
        <v>10</v>
      </c>
      <c r="K106" s="12" t="s">
        <v>11</v>
      </c>
      <c r="L106" s="12" t="s">
        <v>12</v>
      </c>
      <c r="M106" s="12" t="s">
        <v>13</v>
      </c>
      <c r="N106" s="12" t="s">
        <v>14</v>
      </c>
      <c r="O106" s="12" t="s">
        <v>15</v>
      </c>
      <c r="P106" s="12" t="s">
        <v>16</v>
      </c>
      <c r="Q106" s="12" t="s">
        <v>17</v>
      </c>
      <c r="R106" s="12" t="s">
        <v>18</v>
      </c>
      <c r="S106" s="12" t="s">
        <v>19</v>
      </c>
      <c r="T106" s="12" t="s">
        <v>20</v>
      </c>
      <c r="U106" s="12" t="s">
        <v>21</v>
      </c>
      <c r="V106" s="12" t="s">
        <v>22</v>
      </c>
      <c r="W106" s="12" t="s">
        <v>23</v>
      </c>
      <c r="X106" s="12" t="s">
        <v>24</v>
      </c>
      <c r="Y106" s="12" t="s">
        <v>25</v>
      </c>
      <c r="Z106" s="7"/>
    </row>
    <row r="107" spans="1:26" ht="24.75" customHeight="1">
      <c r="A107" s="36" t="s">
        <v>26</v>
      </c>
      <c r="B107" s="18"/>
      <c r="C107" s="59"/>
      <c r="D107" s="18" t="s">
        <v>27</v>
      </c>
      <c r="E107" s="18" t="s">
        <v>28</v>
      </c>
      <c r="F107" s="18" t="s">
        <v>29</v>
      </c>
      <c r="G107" s="18" t="s">
        <v>30</v>
      </c>
      <c r="H107" s="18" t="s">
        <v>31</v>
      </c>
      <c r="I107" s="18" t="s">
        <v>32</v>
      </c>
      <c r="J107" s="18" t="s">
        <v>33</v>
      </c>
      <c r="K107" s="18" t="s">
        <v>34</v>
      </c>
      <c r="L107" s="18" t="s">
        <v>35</v>
      </c>
      <c r="M107" s="18" t="s">
        <v>36</v>
      </c>
      <c r="N107" s="18" t="s">
        <v>37</v>
      </c>
      <c r="O107" s="18" t="s">
        <v>38</v>
      </c>
      <c r="P107" s="18" t="s">
        <v>39</v>
      </c>
      <c r="Q107" s="18" t="s">
        <v>40</v>
      </c>
      <c r="R107" s="18" t="s">
        <v>41</v>
      </c>
      <c r="S107" s="18" t="s">
        <v>42</v>
      </c>
      <c r="T107" s="18" t="s">
        <v>43</v>
      </c>
      <c r="U107" s="18" t="s">
        <v>44</v>
      </c>
      <c r="V107" s="18" t="s">
        <v>45</v>
      </c>
      <c r="W107" s="18" t="s">
        <v>46</v>
      </c>
      <c r="X107" s="18"/>
      <c r="Y107" s="18"/>
      <c r="Z107" s="7"/>
    </row>
    <row r="108" spans="1:26" ht="24.75" customHeight="1">
      <c r="A108" s="12"/>
      <c r="B108" s="12"/>
      <c r="C108" s="54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7"/>
    </row>
    <row r="109" spans="1:26" ht="24.75" customHeight="1" thickBot="1">
      <c r="A109" s="15">
        <v>14200</v>
      </c>
      <c r="B109" s="15" t="s">
        <v>139</v>
      </c>
      <c r="C109" s="56">
        <f>SUM(D109:Y109)</f>
        <v>665</v>
      </c>
      <c r="D109" s="17"/>
      <c r="E109" s="17"/>
      <c r="F109" s="17"/>
      <c r="G109" s="17"/>
      <c r="H109" s="17">
        <f>SUM(H110:H112)</f>
        <v>2</v>
      </c>
      <c r="I109" s="17">
        <f>SUM(I110:I112)</f>
        <v>1</v>
      </c>
      <c r="J109" s="17">
        <f>SUM(A!J110:J112)</f>
        <v>0</v>
      </c>
      <c r="K109" s="17">
        <f>SUM(A!K110:K112)</f>
        <v>1</v>
      </c>
      <c r="L109" s="17">
        <f>SUM(A!L110:L112)</f>
        <v>2</v>
      </c>
      <c r="M109" s="17">
        <f>SUM(A!M110:M112)</f>
        <v>7</v>
      </c>
      <c r="N109" s="17">
        <f>SUM(A!N110:N112)</f>
        <v>12</v>
      </c>
      <c r="O109" s="17">
        <f>SUM(A!O110:O112)</f>
        <v>15</v>
      </c>
      <c r="P109" s="17">
        <f>SUM(A!P110:P112)</f>
        <v>34</v>
      </c>
      <c r="Q109" s="17">
        <f>SUM(Q110:Q112)</f>
        <v>44</v>
      </c>
      <c r="R109" s="17">
        <f>SUM(A!R110:R112)</f>
        <v>60</v>
      </c>
      <c r="S109" s="17">
        <f>SUM(A!S110:S112)</f>
        <v>83</v>
      </c>
      <c r="T109" s="17">
        <f>SUM(A!T110:T112)</f>
        <v>129</v>
      </c>
      <c r="U109" s="17">
        <f>SUM(A!U110:U112)</f>
        <v>156</v>
      </c>
      <c r="V109" s="17">
        <f>SUM(A!V110:V112)</f>
        <v>92</v>
      </c>
      <c r="W109" s="17">
        <f>SUM(A!W110:W112)</f>
        <v>26</v>
      </c>
      <c r="X109" s="17">
        <f>SUM(A!X110:X112)</f>
        <v>1</v>
      </c>
      <c r="Y109" s="17"/>
      <c r="Z109" s="7"/>
    </row>
    <row r="110" spans="1:26" ht="24.75" customHeight="1">
      <c r="A110" s="18">
        <v>14201</v>
      </c>
      <c r="B110" s="18" t="s">
        <v>140</v>
      </c>
      <c r="C110" s="63">
        <f>SUM(D110:Y110)</f>
        <v>121</v>
      </c>
      <c r="D110" s="19"/>
      <c r="E110" s="19"/>
      <c r="F110" s="19"/>
      <c r="G110" s="19"/>
      <c r="H110" s="19"/>
      <c r="I110" s="19"/>
      <c r="J110" s="19"/>
      <c r="K110" s="19"/>
      <c r="L110" s="19">
        <v>1</v>
      </c>
      <c r="M110" s="19">
        <v>1</v>
      </c>
      <c r="N110" s="19">
        <v>4</v>
      </c>
      <c r="O110" s="19">
        <v>4</v>
      </c>
      <c r="P110" s="19">
        <v>11</v>
      </c>
      <c r="Q110" s="19">
        <v>10</v>
      </c>
      <c r="R110" s="19">
        <v>11</v>
      </c>
      <c r="S110" s="19">
        <v>9</v>
      </c>
      <c r="T110" s="19">
        <v>25</v>
      </c>
      <c r="U110" s="19">
        <v>22</v>
      </c>
      <c r="V110" s="19">
        <v>19</v>
      </c>
      <c r="W110" s="19">
        <v>4</v>
      </c>
      <c r="X110" s="19"/>
      <c r="Y110" s="19"/>
      <c r="Z110" s="7"/>
    </row>
    <row r="111" spans="1:26" ht="24.75" customHeight="1">
      <c r="A111" s="18">
        <v>14202</v>
      </c>
      <c r="B111" s="18" t="s">
        <v>141</v>
      </c>
      <c r="C111" s="62">
        <f>SUM(D111:Y111)</f>
        <v>334</v>
      </c>
      <c r="D111" s="19"/>
      <c r="E111" s="19"/>
      <c r="F111" s="19"/>
      <c r="G111" s="19"/>
      <c r="H111" s="19">
        <v>1</v>
      </c>
      <c r="I111" s="19">
        <v>1</v>
      </c>
      <c r="J111" s="19"/>
      <c r="K111" s="19"/>
      <c r="L111" s="19">
        <v>1</v>
      </c>
      <c r="M111" s="19">
        <v>5</v>
      </c>
      <c r="N111" s="19">
        <v>7</v>
      </c>
      <c r="O111" s="19">
        <v>7</v>
      </c>
      <c r="P111" s="19">
        <v>17</v>
      </c>
      <c r="Q111" s="19">
        <v>23</v>
      </c>
      <c r="R111" s="19">
        <v>34</v>
      </c>
      <c r="S111" s="19">
        <v>53</v>
      </c>
      <c r="T111" s="19">
        <v>68</v>
      </c>
      <c r="U111" s="19">
        <v>73</v>
      </c>
      <c r="V111" s="19">
        <v>34</v>
      </c>
      <c r="W111" s="19">
        <v>9</v>
      </c>
      <c r="X111" s="19">
        <v>1</v>
      </c>
      <c r="Y111" s="19"/>
      <c r="Z111" s="7"/>
    </row>
    <row r="112" spans="1:26" ht="24.75" customHeight="1">
      <c r="A112" s="18">
        <v>14203</v>
      </c>
      <c r="B112" s="18" t="s">
        <v>142</v>
      </c>
      <c r="C112" s="62">
        <f>SUM(D112:Y112)</f>
        <v>210</v>
      </c>
      <c r="D112" s="19"/>
      <c r="E112" s="19"/>
      <c r="F112" s="19"/>
      <c r="G112" s="19"/>
      <c r="H112" s="19">
        <v>1</v>
      </c>
      <c r="I112" s="19"/>
      <c r="J112" s="19"/>
      <c r="K112" s="19">
        <v>1</v>
      </c>
      <c r="L112" s="19"/>
      <c r="M112" s="19">
        <v>1</v>
      </c>
      <c r="N112" s="19">
        <v>1</v>
      </c>
      <c r="O112" s="19">
        <v>4</v>
      </c>
      <c r="P112" s="19">
        <v>6</v>
      </c>
      <c r="Q112" s="19">
        <v>11</v>
      </c>
      <c r="R112" s="19">
        <v>15</v>
      </c>
      <c r="S112" s="19">
        <v>21</v>
      </c>
      <c r="T112" s="19">
        <v>36</v>
      </c>
      <c r="U112" s="19">
        <v>61</v>
      </c>
      <c r="V112" s="19">
        <v>39</v>
      </c>
      <c r="W112" s="19">
        <v>13</v>
      </c>
      <c r="X112" s="19"/>
      <c r="Y112" s="19"/>
      <c r="Z112" s="7"/>
    </row>
    <row r="113" spans="1:25" ht="16.5" customHeight="1">
      <c r="A113" s="22"/>
      <c r="B113" s="22"/>
      <c r="C113" s="58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</row>
    <row r="114" spans="1:25" ht="16.5" customHeight="1">
      <c r="A114" s="22"/>
      <c r="B114" s="22"/>
      <c r="C114" s="58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</row>
    <row r="115" spans="1:25" ht="24.75" customHeight="1">
      <c r="A115" s="10"/>
      <c r="B115" s="10" t="s">
        <v>143</v>
      </c>
      <c r="C115" s="53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6" ht="24.75" customHeight="1">
      <c r="A116" s="11" t="s">
        <v>1</v>
      </c>
      <c r="B116" s="12" t="s">
        <v>2</v>
      </c>
      <c r="C116" s="54" t="s">
        <v>3</v>
      </c>
      <c r="D116" s="12" t="s">
        <v>4</v>
      </c>
      <c r="E116" s="12" t="s">
        <v>5</v>
      </c>
      <c r="F116" s="12" t="s">
        <v>6</v>
      </c>
      <c r="G116" s="12" t="s">
        <v>7</v>
      </c>
      <c r="H116" s="12" t="s">
        <v>8</v>
      </c>
      <c r="I116" s="12" t="s">
        <v>9</v>
      </c>
      <c r="J116" s="12" t="s">
        <v>10</v>
      </c>
      <c r="K116" s="12" t="s">
        <v>11</v>
      </c>
      <c r="L116" s="12" t="s">
        <v>12</v>
      </c>
      <c r="M116" s="12" t="s">
        <v>13</v>
      </c>
      <c r="N116" s="12" t="s">
        <v>14</v>
      </c>
      <c r="O116" s="12" t="s">
        <v>15</v>
      </c>
      <c r="P116" s="12" t="s">
        <v>16</v>
      </c>
      <c r="Q116" s="12" t="s">
        <v>17</v>
      </c>
      <c r="R116" s="12" t="s">
        <v>18</v>
      </c>
      <c r="S116" s="12" t="s">
        <v>19</v>
      </c>
      <c r="T116" s="12" t="s">
        <v>20</v>
      </c>
      <c r="U116" s="12" t="s">
        <v>21</v>
      </c>
      <c r="V116" s="12" t="s">
        <v>22</v>
      </c>
      <c r="W116" s="12" t="s">
        <v>23</v>
      </c>
      <c r="X116" s="12" t="s">
        <v>24</v>
      </c>
      <c r="Y116" s="12" t="s">
        <v>25</v>
      </c>
      <c r="Z116" s="7"/>
    </row>
    <row r="117" spans="1:26" ht="24.75" customHeight="1">
      <c r="A117" s="36" t="s">
        <v>26</v>
      </c>
      <c r="B117" s="18"/>
      <c r="C117" s="59"/>
      <c r="D117" s="18" t="s">
        <v>27</v>
      </c>
      <c r="E117" s="18" t="s">
        <v>28</v>
      </c>
      <c r="F117" s="18" t="s">
        <v>29</v>
      </c>
      <c r="G117" s="18" t="s">
        <v>30</v>
      </c>
      <c r="H117" s="18" t="s">
        <v>31</v>
      </c>
      <c r="I117" s="18" t="s">
        <v>32</v>
      </c>
      <c r="J117" s="18" t="s">
        <v>33</v>
      </c>
      <c r="K117" s="18" t="s">
        <v>34</v>
      </c>
      <c r="L117" s="18" t="s">
        <v>35</v>
      </c>
      <c r="M117" s="18" t="s">
        <v>36</v>
      </c>
      <c r="N117" s="18" t="s">
        <v>37</v>
      </c>
      <c r="O117" s="18" t="s">
        <v>38</v>
      </c>
      <c r="P117" s="18" t="s">
        <v>39</v>
      </c>
      <c r="Q117" s="18" t="s">
        <v>40</v>
      </c>
      <c r="R117" s="18" t="s">
        <v>41</v>
      </c>
      <c r="S117" s="18" t="s">
        <v>42</v>
      </c>
      <c r="T117" s="18" t="s">
        <v>43</v>
      </c>
      <c r="U117" s="18" t="s">
        <v>44</v>
      </c>
      <c r="V117" s="18" t="s">
        <v>45</v>
      </c>
      <c r="W117" s="18" t="s">
        <v>46</v>
      </c>
      <c r="X117" s="18"/>
      <c r="Y117" s="18"/>
      <c r="Z117" s="7"/>
    </row>
    <row r="118" spans="1:26" ht="24.75" customHeight="1">
      <c r="A118" s="12"/>
      <c r="B118" s="12"/>
      <c r="C118" s="5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7"/>
    </row>
    <row r="119" spans="1:26" ht="24.75" customHeight="1">
      <c r="A119" s="18" t="s">
        <v>144</v>
      </c>
      <c r="B119" s="19" t="s">
        <v>145</v>
      </c>
      <c r="C119" s="62">
        <f>SUM(D119:Y119)</f>
        <v>550</v>
      </c>
      <c r="D119" s="19"/>
      <c r="E119" s="19"/>
      <c r="F119" s="19"/>
      <c r="G119" s="19"/>
      <c r="H119" s="19">
        <v>2</v>
      </c>
      <c r="I119" s="19">
        <v>2</v>
      </c>
      <c r="J119" s="19">
        <v>4</v>
      </c>
      <c r="K119" s="19">
        <v>4</v>
      </c>
      <c r="L119" s="19">
        <v>7</v>
      </c>
      <c r="M119" s="19">
        <v>3</v>
      </c>
      <c r="N119" s="19">
        <v>27</v>
      </c>
      <c r="O119" s="19">
        <v>38</v>
      </c>
      <c r="P119" s="19">
        <v>53</v>
      </c>
      <c r="Q119" s="19">
        <v>63</v>
      </c>
      <c r="R119" s="19">
        <v>82</v>
      </c>
      <c r="S119" s="19">
        <v>81</v>
      </c>
      <c r="T119" s="19">
        <v>68</v>
      </c>
      <c r="U119" s="19">
        <v>66</v>
      </c>
      <c r="V119" s="19">
        <v>39</v>
      </c>
      <c r="W119" s="19">
        <v>8</v>
      </c>
      <c r="X119" s="19">
        <v>3</v>
      </c>
      <c r="Y119" s="19"/>
      <c r="Z119" s="7"/>
    </row>
  </sheetData>
  <printOptions horizontalCentered="1" verticalCentered="1"/>
  <pageMargins left="0.61" right="0.23" top="0.71" bottom="0.56" header="0.54" footer="11.15"/>
  <pageSetup horizontalDpi="300" verticalDpi="300" orientation="portrait" paperSize="9" scale="52" r:id="rId1"/>
  <headerFooter alignWithMargins="0">
    <oddHeader>&amp;L</oddHeader>
    <oddFooter>&amp;L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2002-06-06T01:57:27Z</cp:lastPrinted>
  <dcterms:created xsi:type="dcterms:W3CDTF">2000-09-21T08:13:45Z</dcterms:created>
  <dcterms:modified xsi:type="dcterms:W3CDTF">2003-09-18T05:16:35Z</dcterms:modified>
  <cp:category/>
  <cp:version/>
  <cp:contentType/>
  <cp:contentStatus/>
</cp:coreProperties>
</file>