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280" activeTab="0"/>
  </bookViews>
  <sheets>
    <sheet name="2-2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<sst xmlns="http://schemas.openxmlformats.org/spreadsheetml/2006/main" count="32" uniqueCount="15">
  <si>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t>報告数</t>
  </si>
  <si>
    <t>基幹定点</t>
  </si>
  <si>
    <t>定点当り</t>
  </si>
  <si>
    <t>報告
定点数</t>
  </si>
  <si>
    <t>月</t>
  </si>
  <si>
    <t>STD定点</t>
  </si>
  <si>
    <t>性器クラミジア</t>
  </si>
  <si>
    <t>性器ヘルペス</t>
  </si>
  <si>
    <t>尖圭コンジローマ</t>
  </si>
  <si>
    <t>淋菌感染症</t>
  </si>
  <si>
    <t>その他の
非淋菌性尿道炎</t>
  </si>
  <si>
    <t>メチシリン耐性
黄色ブドウ球菌感染症</t>
  </si>
  <si>
    <t>ペニシリン耐性
肺炎球菌感染症</t>
  </si>
  <si>
    <t>薬剤耐性アシネトバクター感染症</t>
  </si>
  <si>
    <t>薬剤耐性
緑膿菌感染症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</si>
</sst>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view="pageBreakPreview" zoomScaleNormal="85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4.421875" style="0" bestFit="1" customWidth="1"/>
    <col min="2" max="3" width="6.7109375" style="0" bestFit="1" customWidth="1"/>
    <col min="4" max="4" width="7.8515625" style="2" bestFit="1" customWidth="1"/>
    <col min="5" max="5" width="6.7109375" style="0" bestFit="1" customWidth="1"/>
    <col min="6" max="6" width="7.8515625" style="2" bestFit="1" customWidth="1"/>
    <col min="7" max="7" width="6.7109375" style="0" bestFit="1" customWidth="1"/>
    <col min="8" max="8" width="7.8515625" style="2" bestFit="1" customWidth="1"/>
    <col min="9" max="9" width="6.7109375" style="0" bestFit="1" customWidth="1"/>
    <col min="10" max="10" width="7.8515625" style="2" bestFit="1" customWidth="1"/>
    <col min="11" max="11" width="6.7109375" style="0" bestFit="1" customWidth="1"/>
    <col min="12" max="12" width="7.8515625" style="2" bestFit="1" customWidth="1"/>
    <col min="13" max="14" width="6.7109375" style="0" bestFit="1" customWidth="1"/>
    <col min="15" max="15" width="11.140625" style="2" customWidth="1"/>
    <col min="16" max="16" width="6.7109375" style="0" bestFit="1" customWidth="1"/>
    <col min="17" max="17" width="7.8515625" style="2" bestFit="1" customWidth="1"/>
    <col min="18" max="18" width="6.7109375" style="0" bestFit="1" customWidth="1"/>
    <col min="19" max="19" width="7.8515625" style="2" bestFit="1" customWidth="1"/>
    <col min="20" max="20" width="6.7109375" style="0" bestFit="1" customWidth="1"/>
    <col min="21" max="21" width="7.8515625" style="2" bestFit="1" customWidth="1"/>
  </cols>
  <sheetData>
    <row r="1" spans="1:21" s="4" customFormat="1" ht="20.25" customHeight="1">
      <c r="A1" s="16" t="s">
        <v>4</v>
      </c>
      <c r="B1" s="13" t="s">
        <v>5</v>
      </c>
      <c r="C1" s="13"/>
      <c r="D1" s="13"/>
      <c r="E1" s="13"/>
      <c r="F1" s="13"/>
      <c r="G1" s="13"/>
      <c r="H1" s="13"/>
      <c r="I1" s="13"/>
      <c r="J1" s="13"/>
      <c r="K1" s="13"/>
      <c r="L1" s="15"/>
      <c r="M1" s="18" t="s">
        <v>1</v>
      </c>
      <c r="N1" s="13"/>
      <c r="O1" s="13"/>
      <c r="P1" s="13"/>
      <c r="Q1" s="13"/>
      <c r="R1" s="13"/>
      <c r="S1" s="13"/>
      <c r="T1" s="13"/>
      <c r="U1" s="15"/>
    </row>
    <row r="2" spans="1:21" s="4" customFormat="1" ht="27" customHeight="1">
      <c r="A2" s="16"/>
      <c r="B2" s="14" t="s">
        <v>3</v>
      </c>
      <c r="C2" s="18" t="s">
        <v>6</v>
      </c>
      <c r="D2" s="15"/>
      <c r="E2" s="13" t="s">
        <v>7</v>
      </c>
      <c r="F2" s="13"/>
      <c r="G2" s="18" t="s">
        <v>8</v>
      </c>
      <c r="H2" s="15"/>
      <c r="I2" s="13" t="s">
        <v>9</v>
      </c>
      <c r="J2" s="13"/>
      <c r="K2" s="14" t="s">
        <v>10</v>
      </c>
      <c r="L2" s="15"/>
      <c r="M2" s="20" t="s">
        <v>3</v>
      </c>
      <c r="N2" s="12" t="s">
        <v>11</v>
      </c>
      <c r="O2" s="13"/>
      <c r="P2" s="14" t="s">
        <v>12</v>
      </c>
      <c r="Q2" s="15"/>
      <c r="R2" s="12" t="s">
        <v>13</v>
      </c>
      <c r="S2" s="15"/>
      <c r="T2" s="12" t="s">
        <v>14</v>
      </c>
      <c r="U2" s="15"/>
    </row>
    <row r="3" spans="1:21" s="4" customFormat="1" ht="12.75" thickBot="1">
      <c r="A3" s="17"/>
      <c r="B3" s="19"/>
      <c r="C3" s="5" t="s">
        <v>0</v>
      </c>
      <c r="D3" s="6" t="s">
        <v>2</v>
      </c>
      <c r="E3" s="5" t="s">
        <v>0</v>
      </c>
      <c r="F3" s="6" t="s">
        <v>2</v>
      </c>
      <c r="G3" s="5" t="s">
        <v>0</v>
      </c>
      <c r="H3" s="6" t="s">
        <v>2</v>
      </c>
      <c r="I3" s="5" t="s">
        <v>0</v>
      </c>
      <c r="J3" s="6" t="s">
        <v>2</v>
      </c>
      <c r="K3" s="5" t="s">
        <v>0</v>
      </c>
      <c r="L3" s="6" t="s">
        <v>2</v>
      </c>
      <c r="M3" s="21"/>
      <c r="N3" s="5" t="s">
        <v>0</v>
      </c>
      <c r="O3" s="6" t="s">
        <v>2</v>
      </c>
      <c r="P3" s="5" t="s">
        <v>0</v>
      </c>
      <c r="Q3" s="6" t="s">
        <v>2</v>
      </c>
      <c r="R3" s="5" t="s">
        <v>0</v>
      </c>
      <c r="S3" s="6" t="s">
        <v>2</v>
      </c>
      <c r="T3" s="5" t="s">
        <v>0</v>
      </c>
      <c r="U3" s="6" t="s">
        <v>2</v>
      </c>
    </row>
    <row r="4" spans="1:21" ht="14.25" thickTop="1">
      <c r="A4" s="7">
        <v>1</v>
      </c>
      <c r="B4" s="7">
        <v>43</v>
      </c>
      <c r="C4" s="7">
        <v>62</v>
      </c>
      <c r="D4" s="8">
        <f>C4/$B4</f>
        <v>1.441860465116279</v>
      </c>
      <c r="E4" s="7">
        <v>32</v>
      </c>
      <c r="F4" s="8">
        <f>E4/$B4</f>
        <v>0.7441860465116279</v>
      </c>
      <c r="G4" s="7">
        <v>20</v>
      </c>
      <c r="H4" s="8">
        <f>G4/$B4</f>
        <v>0.46511627906976744</v>
      </c>
      <c r="I4" s="7">
        <v>33</v>
      </c>
      <c r="J4" s="8">
        <f>I4/$B4</f>
        <v>0.7674418604651163</v>
      </c>
      <c r="K4" s="7">
        <v>92</v>
      </c>
      <c r="L4" s="8">
        <f>K4/$B4</f>
        <v>2.13953488372093</v>
      </c>
      <c r="M4" s="7">
        <v>9</v>
      </c>
      <c r="N4" s="7">
        <v>33</v>
      </c>
      <c r="O4" s="8">
        <f>N4/$M4</f>
        <v>3.6666666666666665</v>
      </c>
      <c r="P4" s="7">
        <v>21</v>
      </c>
      <c r="Q4" s="8">
        <f>P4/$M4</f>
        <v>2.3333333333333335</v>
      </c>
      <c r="R4" s="9">
        <v>0</v>
      </c>
      <c r="S4" s="8">
        <f>R4/M4</f>
        <v>0</v>
      </c>
      <c r="T4" s="7">
        <v>2</v>
      </c>
      <c r="U4" s="8">
        <f aca="true" t="shared" si="0" ref="U4:U14">T4/$M4</f>
        <v>0.2222222222222222</v>
      </c>
    </row>
    <row r="5" spans="1:21" ht="13.5">
      <c r="A5" s="1">
        <v>2</v>
      </c>
      <c r="B5" s="1">
        <v>44</v>
      </c>
      <c r="C5" s="7">
        <v>67</v>
      </c>
      <c r="D5" s="8">
        <f aca="true" t="shared" si="1" ref="D5:D15">C5/$B5</f>
        <v>1.5227272727272727</v>
      </c>
      <c r="E5" s="7">
        <v>27</v>
      </c>
      <c r="F5" s="8">
        <f aca="true" t="shared" si="2" ref="F5:F15">E5/$B5</f>
        <v>0.6136363636363636</v>
      </c>
      <c r="G5" s="7">
        <v>12</v>
      </c>
      <c r="H5" s="8">
        <f aca="true" t="shared" si="3" ref="H5:H15">G5/$B5</f>
        <v>0.2727272727272727</v>
      </c>
      <c r="I5" s="7">
        <v>20</v>
      </c>
      <c r="J5" s="8">
        <f aca="true" t="shared" si="4" ref="J5:J15">I5/$B5</f>
        <v>0.45454545454545453</v>
      </c>
      <c r="K5" s="7">
        <v>71</v>
      </c>
      <c r="L5" s="8">
        <f aca="true" t="shared" si="5" ref="L5:L15">K5/$B5</f>
        <v>1.6136363636363635</v>
      </c>
      <c r="M5" s="7">
        <v>9</v>
      </c>
      <c r="N5" s="1">
        <v>43</v>
      </c>
      <c r="O5" s="8">
        <f aca="true" t="shared" si="6" ref="O5:O15">N5/$M5</f>
        <v>4.777777777777778</v>
      </c>
      <c r="P5" s="7">
        <v>20</v>
      </c>
      <c r="Q5" s="8">
        <f aca="true" t="shared" si="7" ref="Q5:Q15">P5/$M5</f>
        <v>2.2222222222222223</v>
      </c>
      <c r="R5" s="10">
        <v>0</v>
      </c>
      <c r="S5" s="3">
        <f aca="true" t="shared" si="8" ref="S5:S15">R5/M5</f>
        <v>0</v>
      </c>
      <c r="T5" s="7">
        <v>2</v>
      </c>
      <c r="U5" s="8">
        <f t="shared" si="0"/>
        <v>0.2222222222222222</v>
      </c>
    </row>
    <row r="6" spans="1:21" ht="13.5">
      <c r="A6" s="1">
        <v>3</v>
      </c>
      <c r="B6" s="1">
        <v>42</v>
      </c>
      <c r="C6" s="7">
        <v>67</v>
      </c>
      <c r="D6" s="8">
        <f t="shared" si="1"/>
        <v>1.5952380952380953</v>
      </c>
      <c r="E6" s="7">
        <v>32</v>
      </c>
      <c r="F6" s="8">
        <f t="shared" si="2"/>
        <v>0.7619047619047619</v>
      </c>
      <c r="G6" s="7">
        <v>13</v>
      </c>
      <c r="H6" s="8">
        <f t="shared" si="3"/>
        <v>0.30952380952380953</v>
      </c>
      <c r="I6" s="7">
        <v>31</v>
      </c>
      <c r="J6" s="8">
        <f t="shared" si="4"/>
        <v>0.7380952380952381</v>
      </c>
      <c r="K6" s="7">
        <v>49</v>
      </c>
      <c r="L6" s="8">
        <f t="shared" si="5"/>
        <v>1.1666666666666667</v>
      </c>
      <c r="M6" s="7">
        <v>9</v>
      </c>
      <c r="N6" s="1">
        <v>43</v>
      </c>
      <c r="O6" s="8">
        <f t="shared" si="6"/>
        <v>4.777777777777778</v>
      </c>
      <c r="P6" s="7">
        <v>10</v>
      </c>
      <c r="Q6" s="8">
        <f t="shared" si="7"/>
        <v>1.1111111111111112</v>
      </c>
      <c r="R6" s="10">
        <v>0</v>
      </c>
      <c r="S6" s="3">
        <f t="shared" si="8"/>
        <v>0</v>
      </c>
      <c r="T6" s="7">
        <v>2</v>
      </c>
      <c r="U6" s="8">
        <f t="shared" si="0"/>
        <v>0.2222222222222222</v>
      </c>
    </row>
    <row r="7" spans="1:21" ht="13.5">
      <c r="A7" s="1">
        <v>4</v>
      </c>
      <c r="B7" s="1">
        <v>40</v>
      </c>
      <c r="C7" s="7">
        <v>59</v>
      </c>
      <c r="D7" s="8">
        <f t="shared" si="1"/>
        <v>1.475</v>
      </c>
      <c r="E7" s="7">
        <v>30</v>
      </c>
      <c r="F7" s="8">
        <f t="shared" si="2"/>
        <v>0.75</v>
      </c>
      <c r="G7" s="7">
        <v>10</v>
      </c>
      <c r="H7" s="8">
        <f t="shared" si="3"/>
        <v>0.25</v>
      </c>
      <c r="I7" s="7">
        <v>23</v>
      </c>
      <c r="J7" s="8">
        <f t="shared" si="4"/>
        <v>0.575</v>
      </c>
      <c r="K7" s="7">
        <v>51</v>
      </c>
      <c r="L7" s="8">
        <f t="shared" si="5"/>
        <v>1.275</v>
      </c>
      <c r="M7" s="7">
        <v>9</v>
      </c>
      <c r="N7" s="1">
        <v>33</v>
      </c>
      <c r="O7" s="8">
        <f t="shared" si="6"/>
        <v>3.6666666666666665</v>
      </c>
      <c r="P7" s="7">
        <v>17</v>
      </c>
      <c r="Q7" s="8">
        <f t="shared" si="7"/>
        <v>1.8888888888888888</v>
      </c>
      <c r="R7" s="10">
        <v>0</v>
      </c>
      <c r="S7" s="3">
        <f t="shared" si="8"/>
        <v>0</v>
      </c>
      <c r="T7" s="7">
        <v>1</v>
      </c>
      <c r="U7" s="8">
        <f t="shared" si="0"/>
        <v>0.1111111111111111</v>
      </c>
    </row>
    <row r="8" spans="1:21" ht="13.5">
      <c r="A8" s="1">
        <v>5</v>
      </c>
      <c r="B8" s="1">
        <v>40</v>
      </c>
      <c r="C8" s="7">
        <v>67</v>
      </c>
      <c r="D8" s="8">
        <f t="shared" si="1"/>
        <v>1.675</v>
      </c>
      <c r="E8" s="7">
        <v>36</v>
      </c>
      <c r="F8" s="8">
        <f t="shared" si="2"/>
        <v>0.9</v>
      </c>
      <c r="G8" s="7">
        <v>11</v>
      </c>
      <c r="H8" s="8">
        <f t="shared" si="3"/>
        <v>0.275</v>
      </c>
      <c r="I8" s="7">
        <v>22</v>
      </c>
      <c r="J8" s="8">
        <f t="shared" si="4"/>
        <v>0.55</v>
      </c>
      <c r="K8" s="7">
        <v>49</v>
      </c>
      <c r="L8" s="8">
        <f t="shared" si="5"/>
        <v>1.225</v>
      </c>
      <c r="M8" s="7">
        <v>8</v>
      </c>
      <c r="N8" s="1">
        <v>30</v>
      </c>
      <c r="O8" s="8">
        <f t="shared" si="6"/>
        <v>3.75</v>
      </c>
      <c r="P8" s="7">
        <v>7</v>
      </c>
      <c r="Q8" s="8">
        <f t="shared" si="7"/>
        <v>0.875</v>
      </c>
      <c r="R8" s="10">
        <v>0</v>
      </c>
      <c r="S8" s="3">
        <f t="shared" si="8"/>
        <v>0</v>
      </c>
      <c r="T8" s="7">
        <v>14</v>
      </c>
      <c r="U8" s="8">
        <f t="shared" si="0"/>
        <v>1.75</v>
      </c>
    </row>
    <row r="9" spans="1:21" ht="13.5">
      <c r="A9" s="1">
        <v>6</v>
      </c>
      <c r="B9" s="1">
        <v>42</v>
      </c>
      <c r="C9" s="7">
        <v>68</v>
      </c>
      <c r="D9" s="8">
        <f t="shared" si="1"/>
        <v>1.619047619047619</v>
      </c>
      <c r="E9" s="7">
        <v>31</v>
      </c>
      <c r="F9" s="8">
        <f t="shared" si="2"/>
        <v>0.7380952380952381</v>
      </c>
      <c r="G9" s="7">
        <v>9</v>
      </c>
      <c r="H9" s="8">
        <f t="shared" si="3"/>
        <v>0.21428571428571427</v>
      </c>
      <c r="I9" s="7">
        <v>19</v>
      </c>
      <c r="J9" s="8">
        <f t="shared" si="4"/>
        <v>0.4523809523809524</v>
      </c>
      <c r="K9" s="7">
        <v>57</v>
      </c>
      <c r="L9" s="8">
        <f t="shared" si="5"/>
        <v>1.3571428571428572</v>
      </c>
      <c r="M9" s="7">
        <v>9</v>
      </c>
      <c r="N9" s="1">
        <v>23</v>
      </c>
      <c r="O9" s="8">
        <f t="shared" si="6"/>
        <v>2.5555555555555554</v>
      </c>
      <c r="P9" s="7">
        <v>14</v>
      </c>
      <c r="Q9" s="8">
        <f t="shared" si="7"/>
        <v>1.5555555555555556</v>
      </c>
      <c r="R9" s="10">
        <v>0</v>
      </c>
      <c r="S9" s="3">
        <f t="shared" si="8"/>
        <v>0</v>
      </c>
      <c r="T9" s="7">
        <v>0</v>
      </c>
      <c r="U9" s="8">
        <f t="shared" si="0"/>
        <v>0</v>
      </c>
    </row>
    <row r="10" spans="1:21" ht="13.5">
      <c r="A10" s="1">
        <v>7</v>
      </c>
      <c r="B10" s="1">
        <v>42</v>
      </c>
      <c r="C10" s="7">
        <v>87</v>
      </c>
      <c r="D10" s="8">
        <f t="shared" si="1"/>
        <v>2.0714285714285716</v>
      </c>
      <c r="E10" s="7">
        <v>24</v>
      </c>
      <c r="F10" s="8">
        <f t="shared" si="2"/>
        <v>0.5714285714285714</v>
      </c>
      <c r="G10" s="7">
        <v>10</v>
      </c>
      <c r="H10" s="8">
        <f t="shared" si="3"/>
        <v>0.23809523809523808</v>
      </c>
      <c r="I10" s="7">
        <v>27</v>
      </c>
      <c r="J10" s="8">
        <f t="shared" si="4"/>
        <v>0.6428571428571429</v>
      </c>
      <c r="K10" s="7">
        <v>45</v>
      </c>
      <c r="L10" s="8">
        <f t="shared" si="5"/>
        <v>1.0714285714285714</v>
      </c>
      <c r="M10" s="7">
        <v>9</v>
      </c>
      <c r="N10" s="1">
        <v>14</v>
      </c>
      <c r="O10" s="8">
        <f t="shared" si="6"/>
        <v>1.5555555555555556</v>
      </c>
      <c r="P10" s="7">
        <v>14</v>
      </c>
      <c r="Q10" s="8">
        <f t="shared" si="7"/>
        <v>1.5555555555555556</v>
      </c>
      <c r="R10" s="10">
        <v>0</v>
      </c>
      <c r="S10" s="3">
        <f t="shared" si="8"/>
        <v>0</v>
      </c>
      <c r="T10" s="7">
        <v>0</v>
      </c>
      <c r="U10" s="8">
        <f t="shared" si="0"/>
        <v>0</v>
      </c>
    </row>
    <row r="11" spans="1:21" ht="13.5">
      <c r="A11" s="1">
        <v>8</v>
      </c>
      <c r="B11" s="1">
        <v>40</v>
      </c>
      <c r="C11" s="7">
        <v>70</v>
      </c>
      <c r="D11" s="8">
        <f t="shared" si="1"/>
        <v>1.75</v>
      </c>
      <c r="E11" s="7">
        <v>16</v>
      </c>
      <c r="F11" s="8">
        <f t="shared" si="2"/>
        <v>0.4</v>
      </c>
      <c r="G11" s="7">
        <v>20</v>
      </c>
      <c r="H11" s="8">
        <f t="shared" si="3"/>
        <v>0.5</v>
      </c>
      <c r="I11" s="7">
        <v>39</v>
      </c>
      <c r="J11" s="8">
        <f t="shared" si="4"/>
        <v>0.975</v>
      </c>
      <c r="K11" s="7">
        <v>46</v>
      </c>
      <c r="L11" s="8">
        <f t="shared" si="5"/>
        <v>1.15</v>
      </c>
      <c r="M11" s="7">
        <v>9</v>
      </c>
      <c r="N11" s="1">
        <v>36</v>
      </c>
      <c r="O11" s="8">
        <f t="shared" si="6"/>
        <v>4</v>
      </c>
      <c r="P11" s="7">
        <v>23</v>
      </c>
      <c r="Q11" s="8">
        <f t="shared" si="7"/>
        <v>2.5555555555555554</v>
      </c>
      <c r="R11" s="10">
        <v>0</v>
      </c>
      <c r="S11" s="3">
        <f t="shared" si="8"/>
        <v>0</v>
      </c>
      <c r="T11" s="10">
        <v>0</v>
      </c>
      <c r="U11" s="8">
        <f t="shared" si="0"/>
        <v>0</v>
      </c>
    </row>
    <row r="12" spans="1:21" ht="13.5">
      <c r="A12" s="1">
        <v>9</v>
      </c>
      <c r="B12" s="1">
        <v>41</v>
      </c>
      <c r="C12" s="7">
        <v>60</v>
      </c>
      <c r="D12" s="8">
        <f t="shared" si="1"/>
        <v>1.4634146341463414</v>
      </c>
      <c r="E12" s="7">
        <v>30</v>
      </c>
      <c r="F12" s="8">
        <f t="shared" si="2"/>
        <v>0.7317073170731707</v>
      </c>
      <c r="G12" s="7">
        <v>25</v>
      </c>
      <c r="H12" s="8">
        <f t="shared" si="3"/>
        <v>0.6097560975609756</v>
      </c>
      <c r="I12" s="7">
        <v>29</v>
      </c>
      <c r="J12" s="8">
        <f t="shared" si="4"/>
        <v>0.7073170731707317</v>
      </c>
      <c r="K12" s="7">
        <v>56</v>
      </c>
      <c r="L12" s="8">
        <f t="shared" si="5"/>
        <v>1.3658536585365855</v>
      </c>
      <c r="M12" s="7">
        <v>9</v>
      </c>
      <c r="N12" s="1">
        <v>27</v>
      </c>
      <c r="O12" s="8">
        <f t="shared" si="6"/>
        <v>3</v>
      </c>
      <c r="P12" s="7">
        <v>13</v>
      </c>
      <c r="Q12" s="8">
        <f t="shared" si="7"/>
        <v>1.4444444444444444</v>
      </c>
      <c r="R12" s="10">
        <v>0</v>
      </c>
      <c r="S12" s="3">
        <f t="shared" si="8"/>
        <v>0</v>
      </c>
      <c r="T12" s="7">
        <v>0</v>
      </c>
      <c r="U12" s="8">
        <f t="shared" si="0"/>
        <v>0</v>
      </c>
    </row>
    <row r="13" spans="1:21" ht="13.5">
      <c r="A13" s="1">
        <v>10</v>
      </c>
      <c r="B13" s="1">
        <v>42</v>
      </c>
      <c r="C13" s="7">
        <v>78</v>
      </c>
      <c r="D13" s="8">
        <f t="shared" si="1"/>
        <v>1.8571428571428572</v>
      </c>
      <c r="E13" s="7">
        <v>33</v>
      </c>
      <c r="F13" s="8">
        <f t="shared" si="2"/>
        <v>0.7857142857142857</v>
      </c>
      <c r="G13" s="7">
        <v>18</v>
      </c>
      <c r="H13" s="8">
        <f t="shared" si="3"/>
        <v>0.42857142857142855</v>
      </c>
      <c r="I13" s="7">
        <v>28</v>
      </c>
      <c r="J13" s="8">
        <f t="shared" si="4"/>
        <v>0.6666666666666666</v>
      </c>
      <c r="K13" s="7">
        <v>60</v>
      </c>
      <c r="L13" s="8">
        <f t="shared" si="5"/>
        <v>1.4285714285714286</v>
      </c>
      <c r="M13" s="7">
        <v>9</v>
      </c>
      <c r="N13" s="1">
        <v>33</v>
      </c>
      <c r="O13" s="8">
        <f t="shared" si="6"/>
        <v>3.6666666666666665</v>
      </c>
      <c r="P13" s="7">
        <v>12</v>
      </c>
      <c r="Q13" s="8">
        <f t="shared" si="7"/>
        <v>1.3333333333333333</v>
      </c>
      <c r="R13" s="10">
        <v>0</v>
      </c>
      <c r="S13" s="3">
        <f t="shared" si="8"/>
        <v>0</v>
      </c>
      <c r="T13" s="7">
        <v>1</v>
      </c>
      <c r="U13" s="8">
        <f t="shared" si="0"/>
        <v>0.1111111111111111</v>
      </c>
    </row>
    <row r="14" spans="1:21" ht="13.5">
      <c r="A14" s="1">
        <v>11</v>
      </c>
      <c r="B14" s="1">
        <v>40</v>
      </c>
      <c r="C14" s="7">
        <v>54</v>
      </c>
      <c r="D14" s="8">
        <f t="shared" si="1"/>
        <v>1.35</v>
      </c>
      <c r="E14" s="7">
        <v>20</v>
      </c>
      <c r="F14" s="8">
        <f t="shared" si="2"/>
        <v>0.5</v>
      </c>
      <c r="G14" s="7">
        <v>22</v>
      </c>
      <c r="H14" s="8">
        <f t="shared" si="3"/>
        <v>0.55</v>
      </c>
      <c r="I14" s="7">
        <v>22</v>
      </c>
      <c r="J14" s="8">
        <f t="shared" si="4"/>
        <v>0.55</v>
      </c>
      <c r="K14" s="7">
        <v>54</v>
      </c>
      <c r="L14" s="8">
        <f t="shared" si="5"/>
        <v>1.35</v>
      </c>
      <c r="M14" s="7">
        <v>9</v>
      </c>
      <c r="N14" s="1">
        <v>40</v>
      </c>
      <c r="O14" s="8">
        <f t="shared" si="6"/>
        <v>4.444444444444445</v>
      </c>
      <c r="P14" s="7">
        <v>20</v>
      </c>
      <c r="Q14" s="8">
        <f t="shared" si="7"/>
        <v>2.2222222222222223</v>
      </c>
      <c r="R14" s="10">
        <v>0</v>
      </c>
      <c r="S14" s="3">
        <f t="shared" si="8"/>
        <v>0</v>
      </c>
      <c r="T14" s="11">
        <v>0</v>
      </c>
      <c r="U14" s="8">
        <f t="shared" si="0"/>
        <v>0</v>
      </c>
    </row>
    <row r="15" spans="1:21" ht="13.5">
      <c r="A15" s="1">
        <v>12</v>
      </c>
      <c r="B15" s="1">
        <v>41</v>
      </c>
      <c r="C15" s="7">
        <v>66</v>
      </c>
      <c r="D15" s="8">
        <f t="shared" si="1"/>
        <v>1.6097560975609757</v>
      </c>
      <c r="E15" s="7">
        <v>19</v>
      </c>
      <c r="F15" s="8">
        <f t="shared" si="2"/>
        <v>0.4634146341463415</v>
      </c>
      <c r="G15" s="7">
        <v>11</v>
      </c>
      <c r="H15" s="8">
        <f t="shared" si="3"/>
        <v>0.2682926829268293</v>
      </c>
      <c r="I15" s="7">
        <v>21</v>
      </c>
      <c r="J15" s="8">
        <f t="shared" si="4"/>
        <v>0.5121951219512195</v>
      </c>
      <c r="K15" s="7">
        <v>40</v>
      </c>
      <c r="L15" s="8">
        <f t="shared" si="5"/>
        <v>0.975609756097561</v>
      </c>
      <c r="M15" s="7">
        <v>9</v>
      </c>
      <c r="N15" s="1">
        <v>27</v>
      </c>
      <c r="O15" s="8">
        <f t="shared" si="6"/>
        <v>3</v>
      </c>
      <c r="P15" s="7">
        <v>22</v>
      </c>
      <c r="Q15" s="8">
        <f t="shared" si="7"/>
        <v>2.4444444444444446</v>
      </c>
      <c r="R15" s="10">
        <v>0</v>
      </c>
      <c r="S15" s="3">
        <f t="shared" si="8"/>
        <v>0</v>
      </c>
      <c r="T15" s="7">
        <v>1</v>
      </c>
      <c r="U15" s="8">
        <f>T15/$M15</f>
        <v>0.1111111111111111</v>
      </c>
    </row>
  </sheetData>
  <sheetProtection/>
  <mergeCells count="14">
    <mergeCell ref="N2:O2"/>
    <mergeCell ref="P2:Q2"/>
    <mergeCell ref="R2:S2"/>
    <mergeCell ref="T2:U2"/>
    <mergeCell ref="A1:A3"/>
    <mergeCell ref="B1:L1"/>
    <mergeCell ref="M1:U1"/>
    <mergeCell ref="B2:B3"/>
    <mergeCell ref="C2:D2"/>
    <mergeCell ref="E2:F2"/>
    <mergeCell ref="G2:H2"/>
    <mergeCell ref="I2:J2"/>
    <mergeCell ref="K2:L2"/>
    <mergeCell ref="M2:M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2013-11-15T01:46:06Z</cp:lastPrinted>
  <dcterms:created xsi:type="dcterms:W3CDTF">2011-03-22T08:12:30Z</dcterms:created>
  <dcterms:modified xsi:type="dcterms:W3CDTF">2014-01-08T02:45:48Z</dcterms:modified>
  <cp:category/>
  <cp:version/>
  <cp:contentType/>
  <cp:contentStatus/>
</cp:coreProperties>
</file>