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第２－２表" sheetId="1" r:id="rId1"/>
  </sheets>
  <definedNames>
    <definedName name="_xlnm.Print_Area" localSheetId="0">'第２－２表'!$1:$20</definedName>
  </definedNames>
  <calcPr fullCalcOnLoad="1"/>
</workbook>
</file>

<file path=xl/sharedStrings.xml><?xml version="1.0" encoding="utf-8"?>
<sst xmlns="http://schemas.openxmlformats.org/spreadsheetml/2006/main" count="47" uniqueCount="20">
  <si>
    <t>定点当り</t>
  </si>
  <si>
    <t>月</t>
  </si>
  <si>
    <t>報告数</t>
  </si>
  <si>
    <t>淋菌感染症</t>
  </si>
  <si>
    <t>Ｓ　　Ｔ　　Ｄ　　定　　点</t>
  </si>
  <si>
    <t>報告
定点数</t>
  </si>
  <si>
    <t>その他の
非淋菌性尿道炎</t>
  </si>
  <si>
    <t>性器クラミジア</t>
  </si>
  <si>
    <t>性器ヘルペス</t>
  </si>
  <si>
    <t>基　　幹　　定　　点</t>
  </si>
  <si>
    <t>尖圭コンジローマ</t>
  </si>
  <si>
    <t>報告
定点数</t>
  </si>
  <si>
    <t>メチシリン耐性黄色
ブドウ球菌感染症</t>
  </si>
  <si>
    <t>ペニシリン耐性
肺炎球菌感染症</t>
  </si>
  <si>
    <t>薬剤耐性
緑膿菌感染症</t>
  </si>
  <si>
    <t>計</t>
  </si>
  <si>
    <t>第２－２表　定点把握対象感染症報告数，月別・疾病別（平成２０年１月～１２月）</t>
  </si>
  <si>
    <t>-</t>
  </si>
  <si>
    <t>*その他の非淋菌性尿道炎以外はNESIDから引用。その他の非淋菌性</t>
  </si>
  <si>
    <t>尿道炎は衛研月報より引用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</si>
</sst>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H22" sqref="H22"/>
    </sheetView>
  </sheetViews>
  <sheetFormatPr defaultColWidth="9.00390625" defaultRowHeight="13.5"/>
  <cols>
    <col min="1" max="1" width="5.00390625" style="3" customWidth="1"/>
    <col min="2" max="16384" width="9.00390625" style="2" customWidth="1"/>
  </cols>
  <sheetData>
    <row r="1" ht="18.75">
      <c r="A1" s="1" t="s">
        <v>16</v>
      </c>
    </row>
    <row r="4" ht="14.25" thickBot="1"/>
    <row r="5" spans="1:19" ht="21" customHeight="1">
      <c r="A5" s="37" t="s">
        <v>1</v>
      </c>
      <c r="B5" s="32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42" t="s">
        <v>9</v>
      </c>
      <c r="N5" s="33"/>
      <c r="O5" s="33"/>
      <c r="P5" s="33"/>
      <c r="Q5" s="33"/>
      <c r="R5" s="33"/>
      <c r="S5" s="43"/>
    </row>
    <row r="6" spans="1:19" ht="32.25" customHeight="1">
      <c r="A6" s="38"/>
      <c r="B6" s="35" t="s">
        <v>5</v>
      </c>
      <c r="C6" s="41" t="s">
        <v>7</v>
      </c>
      <c r="D6" s="41"/>
      <c r="E6" s="41" t="s">
        <v>8</v>
      </c>
      <c r="F6" s="41"/>
      <c r="G6" s="41" t="s">
        <v>10</v>
      </c>
      <c r="H6" s="41"/>
      <c r="I6" s="41" t="s">
        <v>3</v>
      </c>
      <c r="J6" s="41"/>
      <c r="K6" s="39" t="s">
        <v>6</v>
      </c>
      <c r="L6" s="40"/>
      <c r="M6" s="45" t="s">
        <v>11</v>
      </c>
      <c r="N6" s="39" t="s">
        <v>12</v>
      </c>
      <c r="O6" s="41"/>
      <c r="P6" s="39" t="s">
        <v>13</v>
      </c>
      <c r="Q6" s="41"/>
      <c r="R6" s="39" t="s">
        <v>14</v>
      </c>
      <c r="S6" s="44"/>
    </row>
    <row r="7" spans="1:19" ht="18" customHeight="1">
      <c r="A7" s="38"/>
      <c r="B7" s="36"/>
      <c r="C7" s="4" t="s">
        <v>2</v>
      </c>
      <c r="D7" s="4" t="s">
        <v>0</v>
      </c>
      <c r="E7" s="4" t="s">
        <v>2</v>
      </c>
      <c r="F7" s="4" t="s">
        <v>0</v>
      </c>
      <c r="G7" s="4" t="s">
        <v>2</v>
      </c>
      <c r="H7" s="4" t="s">
        <v>0</v>
      </c>
      <c r="I7" s="4" t="s">
        <v>2</v>
      </c>
      <c r="J7" s="4" t="s">
        <v>0</v>
      </c>
      <c r="K7" s="4" t="s">
        <v>2</v>
      </c>
      <c r="L7" s="5" t="s">
        <v>0</v>
      </c>
      <c r="M7" s="41"/>
      <c r="N7" s="4" t="s">
        <v>2</v>
      </c>
      <c r="O7" s="4" t="s">
        <v>0</v>
      </c>
      <c r="P7" s="4" t="s">
        <v>2</v>
      </c>
      <c r="Q7" s="4" t="s">
        <v>0</v>
      </c>
      <c r="R7" s="4" t="s">
        <v>2</v>
      </c>
      <c r="S7" s="6" t="s">
        <v>0</v>
      </c>
    </row>
    <row r="8" spans="1:19" ht="18" customHeight="1">
      <c r="A8" s="7">
        <v>1</v>
      </c>
      <c r="B8">
        <v>35</v>
      </c>
      <c r="C8" s="23">
        <v>73</v>
      </c>
      <c r="D8">
        <v>2.09</v>
      </c>
      <c r="E8" s="23">
        <v>24</v>
      </c>
      <c r="F8">
        <v>0.69</v>
      </c>
      <c r="G8" s="23">
        <v>13</v>
      </c>
      <c r="H8">
        <v>0.37</v>
      </c>
      <c r="I8" s="23">
        <v>37</v>
      </c>
      <c r="J8">
        <v>1.06</v>
      </c>
      <c r="K8" s="8">
        <v>86</v>
      </c>
      <c r="L8" s="9">
        <f aca="true" t="shared" si="0" ref="L8:L20">K8/$B8</f>
        <v>2.4571428571428573</v>
      </c>
      <c r="M8" s="23">
        <v>9</v>
      </c>
      <c r="N8">
        <v>45</v>
      </c>
      <c r="O8" s="23">
        <v>5</v>
      </c>
      <c r="P8">
        <v>35</v>
      </c>
      <c r="Q8" s="23">
        <v>3.89</v>
      </c>
      <c r="R8" s="23">
        <v>3</v>
      </c>
      <c r="S8" s="29">
        <v>0.33</v>
      </c>
    </row>
    <row r="9" spans="1:19" ht="18" customHeight="1">
      <c r="A9" s="11">
        <v>2</v>
      </c>
      <c r="B9">
        <v>37</v>
      </c>
      <c r="C9" s="24">
        <v>69</v>
      </c>
      <c r="D9">
        <v>1.86</v>
      </c>
      <c r="E9" s="24">
        <v>20</v>
      </c>
      <c r="F9">
        <v>0.54</v>
      </c>
      <c r="G9" s="24">
        <v>21</v>
      </c>
      <c r="H9">
        <v>0.57</v>
      </c>
      <c r="I9" s="24">
        <v>22</v>
      </c>
      <c r="J9">
        <v>0.59</v>
      </c>
      <c r="K9" s="10">
        <v>90</v>
      </c>
      <c r="L9" s="12">
        <f t="shared" si="0"/>
        <v>2.4324324324324325</v>
      </c>
      <c r="M9" s="24">
        <v>9</v>
      </c>
      <c r="N9">
        <v>41</v>
      </c>
      <c r="O9" s="24">
        <v>4.56</v>
      </c>
      <c r="P9">
        <v>38</v>
      </c>
      <c r="Q9" s="24">
        <v>4.22</v>
      </c>
      <c r="R9" s="24" t="s">
        <v>17</v>
      </c>
      <c r="S9" s="30" t="s">
        <v>17</v>
      </c>
    </row>
    <row r="10" spans="1:19" ht="18" customHeight="1">
      <c r="A10" s="11">
        <v>3</v>
      </c>
      <c r="B10">
        <v>38</v>
      </c>
      <c r="C10" s="24">
        <v>93</v>
      </c>
      <c r="D10">
        <v>2.45</v>
      </c>
      <c r="E10" s="24">
        <v>36</v>
      </c>
      <c r="F10">
        <v>0.95</v>
      </c>
      <c r="G10" s="24">
        <v>17</v>
      </c>
      <c r="H10">
        <v>0.45</v>
      </c>
      <c r="I10" s="24">
        <v>15</v>
      </c>
      <c r="J10">
        <v>0.39</v>
      </c>
      <c r="K10" s="10">
        <v>85</v>
      </c>
      <c r="L10" s="12">
        <f t="shared" si="0"/>
        <v>2.236842105263158</v>
      </c>
      <c r="M10" s="24">
        <v>9</v>
      </c>
      <c r="N10">
        <v>58</v>
      </c>
      <c r="O10" s="24">
        <v>6.44</v>
      </c>
      <c r="P10">
        <v>27</v>
      </c>
      <c r="Q10" s="24">
        <v>3</v>
      </c>
      <c r="R10" s="24" t="s">
        <v>17</v>
      </c>
      <c r="S10" s="30" t="s">
        <v>17</v>
      </c>
    </row>
    <row r="11" spans="1:19" ht="18" customHeight="1">
      <c r="A11" s="11">
        <v>4</v>
      </c>
      <c r="B11">
        <v>40</v>
      </c>
      <c r="C11" s="24">
        <v>81</v>
      </c>
      <c r="D11">
        <v>2.03</v>
      </c>
      <c r="E11" s="24">
        <v>30</v>
      </c>
      <c r="F11">
        <v>0.75</v>
      </c>
      <c r="G11" s="24">
        <v>17</v>
      </c>
      <c r="H11">
        <v>0.43</v>
      </c>
      <c r="I11" s="24">
        <v>28</v>
      </c>
      <c r="J11">
        <v>0.7</v>
      </c>
      <c r="K11" s="10">
        <v>78</v>
      </c>
      <c r="L11" s="12">
        <f t="shared" si="0"/>
        <v>1.95</v>
      </c>
      <c r="M11" s="24">
        <v>9</v>
      </c>
      <c r="N11">
        <v>41</v>
      </c>
      <c r="O11" s="24">
        <v>4.56</v>
      </c>
      <c r="P11">
        <v>43</v>
      </c>
      <c r="Q11" s="24">
        <v>4.78</v>
      </c>
      <c r="R11" s="24">
        <v>1</v>
      </c>
      <c r="S11" s="30">
        <v>0.11</v>
      </c>
    </row>
    <row r="12" spans="1:19" ht="18" customHeight="1">
      <c r="A12" s="11">
        <v>5</v>
      </c>
      <c r="B12">
        <v>39</v>
      </c>
      <c r="C12" s="24">
        <v>86</v>
      </c>
      <c r="D12">
        <v>2.21</v>
      </c>
      <c r="E12" s="24">
        <v>24</v>
      </c>
      <c r="F12">
        <v>0.62</v>
      </c>
      <c r="G12" s="24">
        <v>26</v>
      </c>
      <c r="H12">
        <v>0.67</v>
      </c>
      <c r="I12" s="24">
        <v>29</v>
      </c>
      <c r="J12">
        <v>0.74</v>
      </c>
      <c r="K12" s="10">
        <v>80</v>
      </c>
      <c r="L12" s="12">
        <f t="shared" si="0"/>
        <v>2.051282051282051</v>
      </c>
      <c r="M12" s="24">
        <v>9</v>
      </c>
      <c r="N12">
        <v>40</v>
      </c>
      <c r="O12" s="24">
        <v>4.44</v>
      </c>
      <c r="P12">
        <v>44</v>
      </c>
      <c r="Q12" s="24">
        <v>4.89</v>
      </c>
      <c r="R12" s="24" t="s">
        <v>17</v>
      </c>
      <c r="S12" s="30" t="s">
        <v>17</v>
      </c>
    </row>
    <row r="13" spans="1:19" ht="18" customHeight="1">
      <c r="A13" s="11">
        <v>6</v>
      </c>
      <c r="B13">
        <v>37</v>
      </c>
      <c r="C13" s="24">
        <v>82</v>
      </c>
      <c r="D13">
        <v>2.22</v>
      </c>
      <c r="E13" s="24">
        <v>35</v>
      </c>
      <c r="F13">
        <v>0.95</v>
      </c>
      <c r="G13" s="24">
        <v>25</v>
      </c>
      <c r="H13">
        <v>0.68</v>
      </c>
      <c r="I13" s="24">
        <v>21</v>
      </c>
      <c r="J13">
        <v>0.57</v>
      </c>
      <c r="K13" s="10">
        <v>100</v>
      </c>
      <c r="L13" s="12">
        <f t="shared" si="0"/>
        <v>2.7027027027027026</v>
      </c>
      <c r="M13" s="24">
        <v>8</v>
      </c>
      <c r="N13">
        <v>42</v>
      </c>
      <c r="O13" s="24">
        <v>5.25</v>
      </c>
      <c r="P13">
        <v>64</v>
      </c>
      <c r="Q13" s="24">
        <v>8</v>
      </c>
      <c r="R13" s="24" t="s">
        <v>17</v>
      </c>
      <c r="S13" s="30" t="s">
        <v>17</v>
      </c>
    </row>
    <row r="14" spans="1:19" ht="18" customHeight="1">
      <c r="A14" s="11">
        <v>7</v>
      </c>
      <c r="B14">
        <v>37</v>
      </c>
      <c r="C14" s="24">
        <v>86</v>
      </c>
      <c r="D14">
        <v>2.32</v>
      </c>
      <c r="E14" s="24">
        <v>18</v>
      </c>
      <c r="F14">
        <v>0.49</v>
      </c>
      <c r="G14" s="24">
        <v>21</v>
      </c>
      <c r="H14">
        <v>0.57</v>
      </c>
      <c r="I14" s="24">
        <v>32</v>
      </c>
      <c r="J14">
        <v>0.86</v>
      </c>
      <c r="K14" s="10">
        <v>98</v>
      </c>
      <c r="L14" s="12">
        <f t="shared" si="0"/>
        <v>2.6486486486486487</v>
      </c>
      <c r="M14" s="24">
        <v>9</v>
      </c>
      <c r="N14">
        <v>41</v>
      </c>
      <c r="O14" s="24">
        <v>4.56</v>
      </c>
      <c r="P14">
        <v>45</v>
      </c>
      <c r="Q14" s="24">
        <v>5</v>
      </c>
      <c r="R14" s="24">
        <v>2</v>
      </c>
      <c r="S14" s="30">
        <v>0.22</v>
      </c>
    </row>
    <row r="15" spans="1:19" ht="18" customHeight="1">
      <c r="A15" s="11">
        <v>8</v>
      </c>
      <c r="B15">
        <v>38</v>
      </c>
      <c r="C15" s="24">
        <v>93</v>
      </c>
      <c r="D15">
        <v>2.45</v>
      </c>
      <c r="E15" s="24">
        <v>29</v>
      </c>
      <c r="F15">
        <v>0.76</v>
      </c>
      <c r="G15" s="24">
        <v>24</v>
      </c>
      <c r="H15">
        <v>0.63</v>
      </c>
      <c r="I15" s="24">
        <v>27</v>
      </c>
      <c r="J15">
        <v>0.71</v>
      </c>
      <c r="K15" s="10">
        <v>90</v>
      </c>
      <c r="L15" s="12">
        <f t="shared" si="0"/>
        <v>2.3684210526315788</v>
      </c>
      <c r="M15" s="24">
        <v>9</v>
      </c>
      <c r="N15">
        <v>33</v>
      </c>
      <c r="O15" s="24">
        <v>3.67</v>
      </c>
      <c r="P15">
        <v>19</v>
      </c>
      <c r="Q15" s="24">
        <v>2.11</v>
      </c>
      <c r="R15" s="24">
        <v>1</v>
      </c>
      <c r="S15" s="30">
        <v>0.11</v>
      </c>
    </row>
    <row r="16" spans="1:19" ht="18" customHeight="1">
      <c r="A16" s="11">
        <v>9</v>
      </c>
      <c r="B16">
        <v>36</v>
      </c>
      <c r="C16" s="24">
        <v>74</v>
      </c>
      <c r="D16">
        <v>2.06</v>
      </c>
      <c r="E16" s="24">
        <v>32</v>
      </c>
      <c r="F16">
        <v>0.89</v>
      </c>
      <c r="G16" s="24">
        <v>26</v>
      </c>
      <c r="H16">
        <v>0.72</v>
      </c>
      <c r="I16" s="24">
        <v>22</v>
      </c>
      <c r="J16">
        <v>0.61</v>
      </c>
      <c r="K16" s="10">
        <v>77</v>
      </c>
      <c r="L16" s="12">
        <f t="shared" si="0"/>
        <v>2.138888888888889</v>
      </c>
      <c r="M16" s="24">
        <v>8</v>
      </c>
      <c r="N16">
        <v>31</v>
      </c>
      <c r="O16" s="24">
        <v>3.88</v>
      </c>
      <c r="P16">
        <v>33</v>
      </c>
      <c r="Q16" s="24">
        <v>4.13</v>
      </c>
      <c r="R16" s="24" t="s">
        <v>17</v>
      </c>
      <c r="S16" s="30" t="s">
        <v>17</v>
      </c>
    </row>
    <row r="17" spans="1:19" ht="18" customHeight="1">
      <c r="A17" s="11">
        <v>10</v>
      </c>
      <c r="B17">
        <v>35</v>
      </c>
      <c r="C17" s="24">
        <v>70</v>
      </c>
      <c r="D17">
        <v>2</v>
      </c>
      <c r="E17" s="24">
        <v>27</v>
      </c>
      <c r="F17">
        <v>0.77</v>
      </c>
      <c r="G17" s="24">
        <v>19</v>
      </c>
      <c r="H17">
        <v>0.54</v>
      </c>
      <c r="I17" s="24">
        <v>23</v>
      </c>
      <c r="J17">
        <v>0.66</v>
      </c>
      <c r="K17" s="10">
        <v>117</v>
      </c>
      <c r="L17" s="12">
        <f t="shared" si="0"/>
        <v>3.342857142857143</v>
      </c>
      <c r="M17" s="24">
        <v>8</v>
      </c>
      <c r="N17">
        <v>44</v>
      </c>
      <c r="O17" s="24">
        <v>5.5</v>
      </c>
      <c r="P17">
        <v>50</v>
      </c>
      <c r="Q17" s="24">
        <v>6.25</v>
      </c>
      <c r="R17" s="24" t="s">
        <v>17</v>
      </c>
      <c r="S17" s="30" t="s">
        <v>17</v>
      </c>
    </row>
    <row r="18" spans="1:19" ht="18" customHeight="1">
      <c r="A18" s="11">
        <v>11</v>
      </c>
      <c r="B18">
        <v>38</v>
      </c>
      <c r="C18" s="24">
        <v>66</v>
      </c>
      <c r="D18">
        <v>1.74</v>
      </c>
      <c r="E18" s="24">
        <v>20</v>
      </c>
      <c r="F18">
        <v>0.53</v>
      </c>
      <c r="G18" s="24">
        <v>10</v>
      </c>
      <c r="H18">
        <v>0.26</v>
      </c>
      <c r="I18" s="24">
        <v>24</v>
      </c>
      <c r="J18">
        <v>0.63</v>
      </c>
      <c r="K18" s="10">
        <v>89</v>
      </c>
      <c r="L18" s="12">
        <f t="shared" si="0"/>
        <v>2.3421052631578947</v>
      </c>
      <c r="M18" s="24">
        <v>9</v>
      </c>
      <c r="N18">
        <v>34</v>
      </c>
      <c r="O18" s="24">
        <v>3.78</v>
      </c>
      <c r="P18">
        <v>39</v>
      </c>
      <c r="Q18" s="24">
        <v>4.33</v>
      </c>
      <c r="R18" s="24">
        <v>2</v>
      </c>
      <c r="S18" s="30">
        <v>0.22</v>
      </c>
    </row>
    <row r="19" spans="1:19" ht="18" customHeight="1">
      <c r="A19" s="13">
        <v>12</v>
      </c>
      <c r="B19">
        <v>38</v>
      </c>
      <c r="C19" s="25">
        <v>56</v>
      </c>
      <c r="D19">
        <v>1.47</v>
      </c>
      <c r="E19" s="25">
        <v>20</v>
      </c>
      <c r="F19">
        <v>0.53</v>
      </c>
      <c r="G19" s="25">
        <v>17</v>
      </c>
      <c r="H19">
        <v>0.45</v>
      </c>
      <c r="I19" s="25">
        <v>25</v>
      </c>
      <c r="J19">
        <v>0.66</v>
      </c>
      <c r="K19" s="14">
        <v>75</v>
      </c>
      <c r="L19" s="15">
        <f t="shared" si="0"/>
        <v>1.9736842105263157</v>
      </c>
      <c r="M19" s="25">
        <v>9</v>
      </c>
      <c r="N19">
        <v>42</v>
      </c>
      <c r="O19" s="25">
        <v>4.67</v>
      </c>
      <c r="P19">
        <v>39</v>
      </c>
      <c r="Q19" s="25">
        <v>4.33</v>
      </c>
      <c r="R19" s="25" t="s">
        <v>17</v>
      </c>
      <c r="S19" s="31" t="s">
        <v>17</v>
      </c>
    </row>
    <row r="20" spans="1:19" ht="18" customHeight="1" thickBot="1">
      <c r="A20" s="16" t="s">
        <v>15</v>
      </c>
      <c r="B20" s="17">
        <f>SUM(B8:B19)</f>
        <v>448</v>
      </c>
      <c r="C20" s="18">
        <f>SUM(C8:C19)</f>
        <v>929</v>
      </c>
      <c r="D20" s="19">
        <f>C20/$B20</f>
        <v>2.0736607142857144</v>
      </c>
      <c r="E20" s="18">
        <f>SUM(E8:E19)</f>
        <v>315</v>
      </c>
      <c r="F20" s="19">
        <f>E20/$B20</f>
        <v>0.703125</v>
      </c>
      <c r="G20" s="18">
        <f>SUM(G8:G19)</f>
        <v>236</v>
      </c>
      <c r="H20" s="19">
        <f>G20/$B20</f>
        <v>0.5267857142857143</v>
      </c>
      <c r="I20" s="18">
        <f>SUM(I8:I19)</f>
        <v>305</v>
      </c>
      <c r="J20" s="19">
        <f>I20/$B20</f>
        <v>0.6808035714285714</v>
      </c>
      <c r="K20" s="18">
        <f>SUM(K8:K19)</f>
        <v>1065</v>
      </c>
      <c r="L20" s="27">
        <f t="shared" si="0"/>
        <v>2.377232142857143</v>
      </c>
      <c r="M20" s="20">
        <f>SUM(M8:M19)</f>
        <v>105</v>
      </c>
      <c r="N20" s="28">
        <f>SUM(N8:N19)</f>
        <v>492</v>
      </c>
      <c r="O20" s="21">
        <f>N20/M20</f>
        <v>4.685714285714286</v>
      </c>
      <c r="P20" s="26">
        <f>SUM(P8:P19)</f>
        <v>476</v>
      </c>
      <c r="Q20" s="21">
        <f>P20/M20</f>
        <v>4.533333333333333</v>
      </c>
      <c r="R20" s="18">
        <f>SUM(R8:R19)</f>
        <v>9</v>
      </c>
      <c r="S20" s="22">
        <f>R20/M20</f>
        <v>0.08571428571428572</v>
      </c>
    </row>
    <row r="24" ht="13.5">
      <c r="N24" s="2" t="s">
        <v>18</v>
      </c>
    </row>
    <row r="25" ht="13.5">
      <c r="N25" s="2" t="s">
        <v>19</v>
      </c>
    </row>
  </sheetData>
  <mergeCells count="13">
    <mergeCell ref="M5:S5"/>
    <mergeCell ref="N6:O6"/>
    <mergeCell ref="P6:Q6"/>
    <mergeCell ref="R6:S6"/>
    <mergeCell ref="M6:M7"/>
    <mergeCell ref="B5:L5"/>
    <mergeCell ref="B6:B7"/>
    <mergeCell ref="A5:A7"/>
    <mergeCell ref="K6:L6"/>
    <mergeCell ref="C6:D6"/>
    <mergeCell ref="E6:F6"/>
    <mergeCell ref="G6:H6"/>
    <mergeCell ref="I6:J6"/>
  </mergeCells>
  <printOptions/>
  <pageMargins left="0.57" right="0.55" top="0.38" bottom="0.51" header="0.39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2009-04-20T02:54:25Z</cp:lastPrinted>
  <dcterms:created xsi:type="dcterms:W3CDTF">2004-10-15T01:57:48Z</dcterms:created>
  <dcterms:modified xsi:type="dcterms:W3CDTF">2010-03-15T06:48:35Z</dcterms:modified>
  <cp:category/>
  <cp:version/>
  <cp:contentType/>
  <cp:contentStatus/>
</cp:coreProperties>
</file>