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275" activeTab="1"/>
  </bookViews>
  <sheets>
    <sheet name="人口世帯 (データ)" sheetId="1" r:id="rId1"/>
    <sheet name="医療圏・人口・世帯" sheetId="2" r:id="rId2"/>
  </sheets>
  <definedNames>
    <definedName name="_xlnm.Print_Area" localSheetId="1">'医療圏・人口・世帯'!$A$1:$F$139</definedName>
    <definedName name="_xlnm.Print_Area" localSheetId="0">'人口世帯 (データ)'!$A$1:$F$139</definedName>
  </definedNames>
  <calcPr fullCalcOnLoad="1"/>
</workbook>
</file>

<file path=xl/sharedStrings.xml><?xml version="1.0" encoding="utf-8"?>
<sst xmlns="http://schemas.openxmlformats.org/spreadsheetml/2006/main" count="283" uniqueCount="146">
  <si>
    <t>医療圏</t>
  </si>
  <si>
    <t>面積</t>
  </si>
  <si>
    <t>市町村</t>
  </si>
  <si>
    <t>世帯数</t>
  </si>
  <si>
    <t>総数</t>
  </si>
  <si>
    <t>男</t>
  </si>
  <si>
    <t>女</t>
  </si>
  <si>
    <t>（医療圏）</t>
  </si>
  <si>
    <t xml:space="preserve"> </t>
  </si>
  <si>
    <t>東葛南部</t>
  </si>
  <si>
    <t>東葛北部</t>
  </si>
  <si>
    <t>印旛山武</t>
  </si>
  <si>
    <t>香取海匝</t>
  </si>
  <si>
    <t>（市町村）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</si>
  <si>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</si>
  <si>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</si>
  <si>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</si>
  <si>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</si>
  <si>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</si>
  <si>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</si>
  <si>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</si>
  <si>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</si>
  <si>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</si>
  <si>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</si>
  <si>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</si>
  <si>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</si>
  <si>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</si>
  <si>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</si>
  <si>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</si>
  <si>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</si>
  <si>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</si>
  <si>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</si>
  <si>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</si>
  <si>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</si>
  <si>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</si>
  <si>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</si>
  <si>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</si>
  <si>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</si>
  <si>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</si>
  <si>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</si>
  <si>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</si>
  <si>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</si>
  <si>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</si>
  <si>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東葛飾郡</t>
  </si>
  <si>
    <t>印旛郡</t>
  </si>
  <si>
    <t>　</t>
  </si>
  <si>
    <t>香取郡</t>
  </si>
  <si>
    <t>　　　</t>
  </si>
  <si>
    <t>海上郡</t>
  </si>
  <si>
    <t>匝瑳郡</t>
  </si>
  <si>
    <t>山武郡</t>
  </si>
  <si>
    <t>長生郡</t>
  </si>
  <si>
    <t>夷隅郡</t>
  </si>
  <si>
    <t>安房郡</t>
  </si>
  <si>
    <t>白井市</t>
  </si>
  <si>
    <t xml:space="preserve"> </t>
  </si>
  <si>
    <t>富里市</t>
  </si>
  <si>
    <t>1．医療圏・市町村別人口及び世帯数</t>
  </si>
  <si>
    <t>＊面積は、国土交通省国土地理院「全国都道府県市区町村別面積調」及び総務省統計局推計による。</t>
  </si>
  <si>
    <t>　  （ｋ㎡）</t>
  </si>
  <si>
    <t>　潮見町両地先の土地0.14ｋ㎡を含む。</t>
  </si>
  <si>
    <t>　県計5,156.61k㎡、市計3,331.74ｋ㎡及び東葛南部253.94ｋ㎡には、市川市東浜一丁目及び船橋市</t>
  </si>
  <si>
    <t>人                 口</t>
  </si>
  <si>
    <t>　</t>
  </si>
  <si>
    <t>県　計</t>
  </si>
  <si>
    <t>市　計</t>
  </si>
  <si>
    <t>郡　計</t>
  </si>
  <si>
    <t>千　葉</t>
  </si>
  <si>
    <t>安　房</t>
  </si>
  <si>
    <t>君　津</t>
  </si>
  <si>
    <t>旭　市</t>
  </si>
  <si>
    <t>柏　市</t>
  </si>
  <si>
    <t>　中央区</t>
  </si>
  <si>
    <t>　花見川区</t>
  </si>
  <si>
    <t>　稲毛区</t>
  </si>
  <si>
    <t>　若葉区</t>
  </si>
  <si>
    <t>　緑　区</t>
  </si>
  <si>
    <t>　美浜区</t>
  </si>
  <si>
    <t>沼南町</t>
  </si>
  <si>
    <t>酒々井町</t>
  </si>
  <si>
    <t>印旛村</t>
  </si>
  <si>
    <t>本埜村</t>
  </si>
  <si>
    <t>栄　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</si>
  <si>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</si>
  <si>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</si>
  <si>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</si>
  <si>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</si>
  <si>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</si>
  <si>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</si>
  <si>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</si>
  <si>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</si>
  <si>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</si>
  <si>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</si>
  <si>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</si>
  <si>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</si>
  <si>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</si>
  <si>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</si>
  <si>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</si>
  <si>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</si>
  <si>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</si>
  <si>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</si>
  <si>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</si>
  <si>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</si>
  <si>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</si>
  <si>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</si>
  <si>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</si>
  <si>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</si>
  <si>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</si>
  <si>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</si>
  <si>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 xml:space="preserve">長南町 </t>
  </si>
  <si>
    <t>大多喜町</t>
  </si>
  <si>
    <t>夷隅町</t>
  </si>
  <si>
    <t>御宿町</t>
  </si>
  <si>
    <t>大原町</t>
  </si>
  <si>
    <t>岬　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</si>
  <si>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</si>
  <si>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</si>
  <si>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</si>
  <si>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</si>
  <si>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</si>
  <si>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</si>
  <si>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</si>
  <si>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</si>
  <si>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</si>
  <si>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　　平成16年10月１日現在</t>
  </si>
  <si>
    <t>＊人口及び世帯数は、平成16年10月１日現在「千葉県毎月常住人口」による。</t>
  </si>
  <si>
    <t>夷隅長生</t>
  </si>
  <si>
    <t>市　原</t>
  </si>
  <si>
    <t>人                 口</t>
  </si>
  <si>
    <t>　  （ｋ㎡）</t>
  </si>
  <si>
    <t>県　計</t>
  </si>
  <si>
    <t>夷隅長生</t>
  </si>
  <si>
    <t>君　津</t>
  </si>
  <si>
    <t>　中央区</t>
  </si>
  <si>
    <t>　花見川区</t>
  </si>
  <si>
    <t>　稲毛区</t>
  </si>
  <si>
    <t>　若葉区</t>
  </si>
  <si>
    <t>　緑　区</t>
  </si>
  <si>
    <t>　美浜区</t>
  </si>
  <si>
    <t>沼南町</t>
  </si>
  <si>
    <t>　　平成16年10月１日現在</t>
  </si>
  <si>
    <t>人                 口</t>
  </si>
  <si>
    <t>　  （ｋ㎡）</t>
  </si>
  <si>
    <t>小見川町</t>
  </si>
  <si>
    <t>　</t>
  </si>
  <si>
    <t>小計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</si>
</sst>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top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vertical="center"/>
      <protection/>
    </xf>
    <xf numFmtId="2" fontId="5" fillId="0" borderId="7" xfId="0" applyNumberFormat="1" applyFont="1" applyBorder="1" applyAlignment="1" applyProtection="1">
      <alignment/>
      <protection/>
    </xf>
    <xf numFmtId="0" fontId="7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37" fontId="7" fillId="0" borderId="9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>
      <alignment/>
    </xf>
    <xf numFmtId="37" fontId="7" fillId="0" borderId="12" xfId="0" applyNumberFormat="1" applyFont="1" applyBorder="1" applyAlignment="1" applyProtection="1">
      <alignment vertical="center"/>
      <protection/>
    </xf>
    <xf numFmtId="39" fontId="5" fillId="0" borderId="12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9" fontId="5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7" xfId="0" applyNumberFormat="1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9" fillId="0" borderId="4" xfId="0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4"/>
  <sheetViews>
    <sheetView defaultGridColor="0" view="pageBreakPreview" zoomScale="60" zoomScaleNormal="50" colorId="22" workbookViewId="0" topLeftCell="A1">
      <selection activeCell="B19" sqref="B19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23.5" style="1" customWidth="1"/>
    <col min="4" max="4" width="23" style="1" customWidth="1"/>
    <col min="5" max="5" width="23.66015625" style="1" customWidth="1"/>
    <col min="6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15" t="s">
        <v>57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47" t="s">
        <v>0</v>
      </c>
      <c r="B3" s="5"/>
      <c r="C3" s="55" t="s">
        <v>128</v>
      </c>
      <c r="D3" s="56"/>
      <c r="E3" s="57"/>
      <c r="F3" s="45" t="s">
        <v>1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1.5" customHeight="1">
      <c r="A4" s="48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46" t="s">
        <v>129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14" t="s">
        <v>130</v>
      </c>
      <c r="B5" s="18">
        <v>2325751</v>
      </c>
      <c r="C5" s="26">
        <v>6047388</v>
      </c>
      <c r="D5" s="26">
        <v>3028350</v>
      </c>
      <c r="E5" s="26">
        <v>3019038</v>
      </c>
      <c r="F5" s="27">
        <v>5156.61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14" t="s">
        <v>65</v>
      </c>
      <c r="B6" s="19">
        <v>2127819</v>
      </c>
      <c r="C6" s="28">
        <v>5438831</v>
      </c>
      <c r="D6" s="28">
        <v>2730356</v>
      </c>
      <c r="E6" s="28">
        <v>2708475</v>
      </c>
      <c r="F6" s="29">
        <v>3331.74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14" t="s">
        <v>66</v>
      </c>
      <c r="B7" s="19">
        <v>197932</v>
      </c>
      <c r="C7" s="28">
        <v>608557</v>
      </c>
      <c r="D7" s="28">
        <v>297994</v>
      </c>
      <c r="E7" s="28">
        <v>310563</v>
      </c>
      <c r="F7" s="29">
        <v>1824.87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8" t="s">
        <v>7</v>
      </c>
      <c r="B8" s="20" t="s">
        <v>8</v>
      </c>
      <c r="C8" s="30" t="s">
        <v>8</v>
      </c>
      <c r="D8" s="30" t="s">
        <v>8</v>
      </c>
      <c r="E8" s="30" t="s">
        <v>8</v>
      </c>
      <c r="F8" s="31" t="s">
        <v>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8" t="s">
        <v>67</v>
      </c>
      <c r="B9" s="21">
        <f>B20</f>
        <v>374959</v>
      </c>
      <c r="C9" s="33">
        <f>C20</f>
        <v>918364</v>
      </c>
      <c r="D9" s="33">
        <f>D20</f>
        <v>461266</v>
      </c>
      <c r="E9" s="33">
        <f>E20</f>
        <v>457098</v>
      </c>
      <c r="F9" s="32">
        <f>F20</f>
        <v>272.08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8" t="s">
        <v>9</v>
      </c>
      <c r="B10" s="20">
        <f>B29+B30+B44+B50+B54+B58</f>
        <v>676573</v>
      </c>
      <c r="C10" s="30">
        <f>C29+C30+C44+C50+C54+C58</f>
        <v>1626345</v>
      </c>
      <c r="D10" s="30">
        <f>D29+D30+D44+D50+D54+D58</f>
        <v>826489</v>
      </c>
      <c r="E10" s="30">
        <f>E29+E30+E44+E50+E54+E58</f>
        <v>799856</v>
      </c>
      <c r="F10" s="29">
        <v>253.94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8" t="s">
        <v>10</v>
      </c>
      <c r="B11" s="20">
        <f>B34+B35+B46+B49+B52+B67</f>
        <v>497899</v>
      </c>
      <c r="C11" s="30">
        <f>C34+C35+C46+C49+C52+C67</f>
        <v>1288590</v>
      </c>
      <c r="D11" s="30">
        <f>D34+D35+D46+D49+D52+D67</f>
        <v>644167</v>
      </c>
      <c r="E11" s="30">
        <f>E34+E35+E46+E49+E52+E67</f>
        <v>644423</v>
      </c>
      <c r="F11" s="29">
        <f>F34+F35+F46+F49+F52+F67</f>
        <v>358.24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8" t="s">
        <v>11</v>
      </c>
      <c r="B12" s="20">
        <f>B38+B40+B41+B59+B61+B62+B64+B65+B76+B101</f>
        <v>306796</v>
      </c>
      <c r="C12" s="30">
        <f>C38+C40+C41+C59+C61+C62+C64+C65+C76+C101</f>
        <v>873552</v>
      </c>
      <c r="D12" s="30">
        <f>D38+D40+D41+D59+D61+D62+D64+D65+D76+D101</f>
        <v>433280</v>
      </c>
      <c r="E12" s="30">
        <f>E38+E40+E41+E59+E61+E62+E64+E65+E76+E101</f>
        <v>440272</v>
      </c>
      <c r="F12" s="29">
        <f>F38+F40+F41+F59+F61+F62+F64+F65+F76+F101</f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8" t="s">
        <v>12</v>
      </c>
      <c r="B13" s="20">
        <f>B28+B36+B42+B43+B82+B93+B97</f>
        <v>110506</v>
      </c>
      <c r="C13" s="30">
        <f>C28+C36+C42+C43+C82+C93+C97</f>
        <v>350140</v>
      </c>
      <c r="D13" s="30">
        <f>D28+D36+D42+D43+D82+D93+D97</f>
        <v>170517</v>
      </c>
      <c r="E13" s="30">
        <f>E28+E36+E42+E43+E82+E93+E97</f>
        <v>179623</v>
      </c>
      <c r="F13" s="29">
        <f>F28+F36+F42+F43+F82+F93+F97</f>
        <v>832.44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8" t="s">
        <v>131</v>
      </c>
      <c r="B14" s="20">
        <f>B37+B47+B119+B111</f>
        <v>85453</v>
      </c>
      <c r="C14" s="30">
        <f>C37+C47+C119+C111</f>
        <v>243713</v>
      </c>
      <c r="D14" s="30">
        <f>D37+D47+D119+D111</f>
        <v>119199</v>
      </c>
      <c r="E14" s="30">
        <f>E37+E47+E119+E111</f>
        <v>124514</v>
      </c>
      <c r="F14" s="29">
        <f>F37+F47+F119+F111</f>
        <v>733.44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8" t="s">
        <v>68</v>
      </c>
      <c r="B15" s="20">
        <f>B31+B53+B126</f>
        <v>53294</v>
      </c>
      <c r="C15" s="30">
        <f>C31+C53+C126</f>
        <v>142618</v>
      </c>
      <c r="D15" s="30">
        <f>D31+D53+D126</f>
        <v>67798</v>
      </c>
      <c r="E15" s="30">
        <f>E31+E53+E126</f>
        <v>74820</v>
      </c>
      <c r="F15" s="29">
        <f>F31+F53+F126</f>
        <v>576.89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8" t="s">
        <v>132</v>
      </c>
      <c r="B16" s="20">
        <f>B32+B55+B56+B60</f>
        <v>115133</v>
      </c>
      <c r="C16" s="30">
        <f>C32+C55+C56+C60</f>
        <v>324099</v>
      </c>
      <c r="D16" s="30">
        <f>D32+D55+D56+D60</f>
        <v>162110</v>
      </c>
      <c r="E16" s="30">
        <f>E32+E55+E56+E60</f>
        <v>161989</v>
      </c>
      <c r="F16" s="29">
        <f>F32+F55+F56+F60</f>
        <v>757.78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8" t="s">
        <v>127</v>
      </c>
      <c r="B17" s="20">
        <f>B48</f>
        <v>105138</v>
      </c>
      <c r="C17" s="30">
        <f>C48</f>
        <v>279967</v>
      </c>
      <c r="D17" s="30">
        <f>D48</f>
        <v>143524</v>
      </c>
      <c r="E17" s="30">
        <f>E48</f>
        <v>136443</v>
      </c>
      <c r="F17" s="29">
        <f>F48</f>
        <v>368.2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53" t="s">
        <v>145</v>
      </c>
      <c r="B18" s="20">
        <f>SUM(B9:B17)</f>
        <v>2325751</v>
      </c>
      <c r="C18" s="30">
        <f>SUM(C9:C17)</f>
        <v>6047388</v>
      </c>
      <c r="D18" s="30">
        <f>SUM(D9:D17)</f>
        <v>3028350</v>
      </c>
      <c r="E18" s="30">
        <f>SUM(E9:E17)</f>
        <v>3019038</v>
      </c>
      <c r="F18" s="29">
        <f>SUM(F9:F17)</f>
        <v>5156.61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8" t="s">
        <v>13</v>
      </c>
      <c r="B19" s="20"/>
      <c r="C19" s="30"/>
      <c r="D19" s="30"/>
      <c r="E19" s="30"/>
      <c r="F19" s="2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8" t="s">
        <v>14</v>
      </c>
      <c r="B20" s="21">
        <v>374959</v>
      </c>
      <c r="C20" s="33">
        <v>918364</v>
      </c>
      <c r="D20" s="33">
        <v>461266</v>
      </c>
      <c r="E20" s="33">
        <v>457098</v>
      </c>
      <c r="F20" s="29">
        <v>272.08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8" t="s">
        <v>133</v>
      </c>
      <c r="B21" s="21">
        <v>81629</v>
      </c>
      <c r="C21" s="33">
        <v>180829</v>
      </c>
      <c r="D21" s="33">
        <v>91399</v>
      </c>
      <c r="E21" s="33">
        <v>89430</v>
      </c>
      <c r="F21" s="29">
        <v>44.81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8" t="s">
        <v>134</v>
      </c>
      <c r="B22" s="21">
        <v>74543</v>
      </c>
      <c r="C22" s="33">
        <v>182264</v>
      </c>
      <c r="D22" s="33">
        <v>92280</v>
      </c>
      <c r="E22" s="33">
        <v>89984</v>
      </c>
      <c r="F22" s="29">
        <v>34.24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8" t="s">
        <v>135</v>
      </c>
      <c r="B23" s="21">
        <v>62629</v>
      </c>
      <c r="C23" s="33">
        <v>148454</v>
      </c>
      <c r="D23" s="33">
        <v>74950</v>
      </c>
      <c r="E23" s="33">
        <v>73504</v>
      </c>
      <c r="F23" s="29">
        <v>21.25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8" t="s">
        <v>136</v>
      </c>
      <c r="B24" s="21">
        <v>58790</v>
      </c>
      <c r="C24" s="33">
        <v>150732</v>
      </c>
      <c r="D24" s="33">
        <v>75790</v>
      </c>
      <c r="E24" s="33">
        <v>74942</v>
      </c>
      <c r="F24" s="29">
        <v>84.21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8" t="s">
        <v>137</v>
      </c>
      <c r="B25" s="21">
        <v>38984</v>
      </c>
      <c r="C25" s="33">
        <v>111392</v>
      </c>
      <c r="D25" s="33">
        <v>55293</v>
      </c>
      <c r="E25" s="33">
        <v>56099</v>
      </c>
      <c r="F25" s="29">
        <v>66.41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8" t="s">
        <v>138</v>
      </c>
      <c r="B26" s="21">
        <v>58384</v>
      </c>
      <c r="C26" s="33">
        <v>144693</v>
      </c>
      <c r="D26" s="33">
        <v>71554</v>
      </c>
      <c r="E26" s="33">
        <v>73139</v>
      </c>
      <c r="F26" s="29">
        <v>21.16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8"/>
      <c r="B27" s="22"/>
      <c r="C27" s="31"/>
      <c r="D27" s="30"/>
      <c r="E27" s="30"/>
      <c r="F27" s="3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8" t="s">
        <v>15</v>
      </c>
      <c r="B28" s="21">
        <v>26081</v>
      </c>
      <c r="C28" s="33">
        <v>75565</v>
      </c>
      <c r="D28" s="33">
        <v>35885</v>
      </c>
      <c r="E28" s="33">
        <v>39680</v>
      </c>
      <c r="F28" s="32">
        <v>83.87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8" t="s">
        <v>16</v>
      </c>
      <c r="B29" s="21">
        <v>206963</v>
      </c>
      <c r="C29" s="33">
        <v>464873</v>
      </c>
      <c r="D29" s="33">
        <v>240050</v>
      </c>
      <c r="E29" s="33">
        <v>224823</v>
      </c>
      <c r="F29" s="32">
        <v>57.44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8" t="s">
        <v>17</v>
      </c>
      <c r="B30" s="21">
        <v>233524</v>
      </c>
      <c r="C30" s="33">
        <v>567887</v>
      </c>
      <c r="D30" s="33">
        <v>287880</v>
      </c>
      <c r="E30" s="33">
        <v>280007</v>
      </c>
      <c r="F30" s="32">
        <v>85.69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8" t="s">
        <v>18</v>
      </c>
      <c r="B31" s="21">
        <v>19956</v>
      </c>
      <c r="C31" s="33">
        <v>50489</v>
      </c>
      <c r="D31" s="33">
        <v>24071</v>
      </c>
      <c r="E31" s="33">
        <v>26418</v>
      </c>
      <c r="F31" s="32">
        <v>110.21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8" t="s">
        <v>19</v>
      </c>
      <c r="B32" s="21">
        <v>45512</v>
      </c>
      <c r="C32" s="33">
        <v>122807</v>
      </c>
      <c r="D32" s="33">
        <v>61514</v>
      </c>
      <c r="E32" s="33">
        <v>61293</v>
      </c>
      <c r="F32" s="32">
        <v>138.68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8"/>
      <c r="B33" s="22"/>
      <c r="C33" s="31"/>
      <c r="D33" s="31"/>
      <c r="E33" s="31"/>
      <c r="F33" s="3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8" t="s">
        <v>20</v>
      </c>
      <c r="B34" s="21">
        <v>194245</v>
      </c>
      <c r="C34" s="33">
        <v>474078</v>
      </c>
      <c r="D34" s="33">
        <v>238065</v>
      </c>
      <c r="E34" s="33">
        <v>236013</v>
      </c>
      <c r="F34" s="32">
        <v>61.33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8" t="s">
        <v>21</v>
      </c>
      <c r="B35" s="21">
        <v>51936</v>
      </c>
      <c r="C35" s="33">
        <v>150604</v>
      </c>
      <c r="D35" s="33">
        <v>75411</v>
      </c>
      <c r="E35" s="33">
        <v>75193</v>
      </c>
      <c r="F35" s="32">
        <v>103.54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8" t="s">
        <v>22</v>
      </c>
      <c r="B36" s="21">
        <v>15078</v>
      </c>
      <c r="C36" s="33">
        <v>46780</v>
      </c>
      <c r="D36" s="33">
        <v>22898</v>
      </c>
      <c r="E36" s="33">
        <v>23882</v>
      </c>
      <c r="F36" s="32">
        <v>119.88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8" t="s">
        <v>23</v>
      </c>
      <c r="B37" s="21">
        <v>33985</v>
      </c>
      <c r="C37" s="33">
        <v>94049</v>
      </c>
      <c r="D37" s="33">
        <v>46077</v>
      </c>
      <c r="E37" s="33">
        <v>47972</v>
      </c>
      <c r="F37" s="32">
        <v>100.01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8" t="s">
        <v>24</v>
      </c>
      <c r="B38" s="21">
        <v>40172</v>
      </c>
      <c r="C38" s="33">
        <v>99285</v>
      </c>
      <c r="D38" s="33">
        <v>49943</v>
      </c>
      <c r="E38" s="33">
        <v>49342</v>
      </c>
      <c r="F38" s="32">
        <v>131.27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8"/>
      <c r="B39" s="22"/>
      <c r="C39" s="31"/>
      <c r="D39" s="31"/>
      <c r="E39" s="31"/>
      <c r="F39" s="3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8" t="s">
        <v>25</v>
      </c>
      <c r="B40" s="21">
        <v>61715</v>
      </c>
      <c r="C40" s="33">
        <v>172712</v>
      </c>
      <c r="D40" s="33">
        <v>84770</v>
      </c>
      <c r="E40" s="33">
        <v>87942</v>
      </c>
      <c r="F40" s="32">
        <v>103.59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8" t="s">
        <v>26</v>
      </c>
      <c r="B41" s="21">
        <v>22282</v>
      </c>
      <c r="C41" s="33">
        <v>61026</v>
      </c>
      <c r="D41" s="33">
        <v>30493</v>
      </c>
      <c r="E41" s="33">
        <v>30533</v>
      </c>
      <c r="F41" s="32">
        <v>89.34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8" t="s">
        <v>27</v>
      </c>
      <c r="B42" s="21">
        <v>10105</v>
      </c>
      <c r="C42" s="33">
        <v>32302</v>
      </c>
      <c r="D42" s="33">
        <v>15678</v>
      </c>
      <c r="E42" s="33">
        <v>16624</v>
      </c>
      <c r="F42" s="32">
        <v>80.75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8" t="s">
        <v>70</v>
      </c>
      <c r="B43" s="21">
        <v>13434</v>
      </c>
      <c r="C43" s="33">
        <v>41067</v>
      </c>
      <c r="D43" s="33">
        <v>19941</v>
      </c>
      <c r="E43" s="33">
        <v>21126</v>
      </c>
      <c r="F43" s="32">
        <v>50.61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8" t="s">
        <v>28</v>
      </c>
      <c r="B44" s="21">
        <v>66019</v>
      </c>
      <c r="C44" s="33">
        <v>159252</v>
      </c>
      <c r="D44" s="33">
        <v>80686</v>
      </c>
      <c r="E44" s="33">
        <v>78566</v>
      </c>
      <c r="F44" s="32">
        <v>20.99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8"/>
      <c r="B45" s="22"/>
      <c r="C45" s="31"/>
      <c r="D45" s="31"/>
      <c r="E45" s="31"/>
      <c r="F45" s="3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8" t="s">
        <v>71</v>
      </c>
      <c r="B46" s="21">
        <v>129577</v>
      </c>
      <c r="C46" s="33">
        <v>333516</v>
      </c>
      <c r="D46" s="33">
        <v>166372</v>
      </c>
      <c r="E46" s="33">
        <v>167144</v>
      </c>
      <c r="F46" s="32">
        <v>72.91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8" t="s">
        <v>29</v>
      </c>
      <c r="B47" s="21">
        <v>9373</v>
      </c>
      <c r="C47" s="33">
        <v>22421</v>
      </c>
      <c r="D47" s="33">
        <v>11510</v>
      </c>
      <c r="E47" s="33">
        <v>10911</v>
      </c>
      <c r="F47" s="32">
        <v>94.21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8" t="s">
        <v>30</v>
      </c>
      <c r="B48" s="21">
        <v>105138</v>
      </c>
      <c r="C48" s="33">
        <v>279967</v>
      </c>
      <c r="D48" s="33">
        <v>143524</v>
      </c>
      <c r="E48" s="33">
        <v>136443</v>
      </c>
      <c r="F48" s="32">
        <v>368.2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8" t="s">
        <v>31</v>
      </c>
      <c r="B49" s="21">
        <v>56812</v>
      </c>
      <c r="C49" s="33">
        <v>151879</v>
      </c>
      <c r="D49" s="33">
        <v>75289</v>
      </c>
      <c r="E49" s="33">
        <v>76590</v>
      </c>
      <c r="F49" s="32">
        <v>35.28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8" t="s">
        <v>32</v>
      </c>
      <c r="B50" s="21">
        <v>66713</v>
      </c>
      <c r="C50" s="33">
        <v>179431</v>
      </c>
      <c r="D50" s="33">
        <v>88926</v>
      </c>
      <c r="E50" s="33">
        <v>90505</v>
      </c>
      <c r="F50" s="32">
        <v>51.27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8"/>
      <c r="B51" s="22"/>
      <c r="C51" s="31"/>
      <c r="D51" s="31"/>
      <c r="E51" s="31"/>
      <c r="F51" s="3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8" t="s">
        <v>33</v>
      </c>
      <c r="B52" s="21">
        <v>49809</v>
      </c>
      <c r="C52" s="33">
        <v>131685</v>
      </c>
      <c r="D52" s="33">
        <v>65308</v>
      </c>
      <c r="E52" s="33">
        <v>66377</v>
      </c>
      <c r="F52" s="32">
        <v>43.19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8" t="s">
        <v>34</v>
      </c>
      <c r="B53" s="21">
        <v>11184</v>
      </c>
      <c r="C53" s="33">
        <v>29509</v>
      </c>
      <c r="D53" s="33">
        <v>13985</v>
      </c>
      <c r="E53" s="33">
        <v>15524</v>
      </c>
      <c r="F53" s="32">
        <v>147.35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8" t="s">
        <v>35</v>
      </c>
      <c r="B54" s="21">
        <v>37737</v>
      </c>
      <c r="C54" s="33">
        <v>103747</v>
      </c>
      <c r="D54" s="33">
        <v>51641</v>
      </c>
      <c r="E54" s="33">
        <v>52106</v>
      </c>
      <c r="F54" s="32">
        <v>21.11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8" t="s">
        <v>36</v>
      </c>
      <c r="B55" s="21">
        <v>32565</v>
      </c>
      <c r="C55" s="33">
        <v>91087</v>
      </c>
      <c r="D55" s="33">
        <v>45657</v>
      </c>
      <c r="E55" s="33">
        <v>45430</v>
      </c>
      <c r="F55" s="32">
        <v>318.83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8" t="s">
        <v>37</v>
      </c>
      <c r="B56" s="21">
        <v>16947</v>
      </c>
      <c r="C56" s="33">
        <v>50834</v>
      </c>
      <c r="D56" s="33">
        <v>25141</v>
      </c>
      <c r="E56" s="33">
        <v>25693</v>
      </c>
      <c r="F56" s="32">
        <v>205.35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8"/>
      <c r="B57" s="22"/>
      <c r="C57" s="31"/>
      <c r="D57" s="31"/>
      <c r="E57" s="31"/>
      <c r="F57" s="3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8" t="s">
        <v>38</v>
      </c>
      <c r="B58" s="21">
        <v>65617</v>
      </c>
      <c r="C58" s="33">
        <v>151155</v>
      </c>
      <c r="D58" s="33">
        <v>77306</v>
      </c>
      <c r="E58" s="33">
        <v>73849</v>
      </c>
      <c r="F58" s="32">
        <v>17.3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8" t="s">
        <v>39</v>
      </c>
      <c r="B59" s="21">
        <v>29885</v>
      </c>
      <c r="C59" s="33">
        <v>83493</v>
      </c>
      <c r="D59" s="33">
        <v>41375</v>
      </c>
      <c r="E59" s="33">
        <v>42118</v>
      </c>
      <c r="F59" s="32">
        <v>34.7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8" t="s">
        <v>40</v>
      </c>
      <c r="B60" s="21">
        <v>20109</v>
      </c>
      <c r="C60" s="33">
        <v>59371</v>
      </c>
      <c r="D60" s="33">
        <v>29798</v>
      </c>
      <c r="E60" s="33">
        <v>29573</v>
      </c>
      <c r="F60" s="32">
        <v>94.92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8" t="s">
        <v>41</v>
      </c>
      <c r="B61" s="21">
        <v>24845</v>
      </c>
      <c r="C61" s="33">
        <v>75347</v>
      </c>
      <c r="D61" s="33">
        <v>37686</v>
      </c>
      <c r="E61" s="33">
        <v>37661</v>
      </c>
      <c r="F61" s="32">
        <v>74.87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8" t="s">
        <v>42</v>
      </c>
      <c r="B62" s="21">
        <v>19510</v>
      </c>
      <c r="C62" s="33">
        <v>59973</v>
      </c>
      <c r="D62" s="33">
        <v>29689</v>
      </c>
      <c r="E62" s="33">
        <v>30284</v>
      </c>
      <c r="F62" s="32">
        <v>53.51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8"/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8" t="s">
        <v>54</v>
      </c>
      <c r="B64" s="21">
        <v>17594</v>
      </c>
      <c r="C64" s="33">
        <v>53101</v>
      </c>
      <c r="D64" s="33">
        <v>26410</v>
      </c>
      <c r="E64" s="33">
        <v>26691</v>
      </c>
      <c r="F64" s="34">
        <v>35.41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19" ht="26.25" customHeight="1">
      <c r="A65" s="8" t="s">
        <v>56</v>
      </c>
      <c r="B65" s="21">
        <v>18438</v>
      </c>
      <c r="C65" s="33">
        <v>51175</v>
      </c>
      <c r="D65" s="33">
        <v>26111</v>
      </c>
      <c r="E65" s="33">
        <v>25064</v>
      </c>
      <c r="F65" s="34">
        <v>53.91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1:19" ht="26.25" customHeight="1">
      <c r="A66" s="8"/>
      <c r="B66" s="49"/>
      <c r="C66" s="50"/>
      <c r="D66" s="50"/>
      <c r="E66" s="50"/>
      <c r="F66" s="3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1:19" ht="26.25" customHeight="1">
      <c r="A67" s="14" t="s">
        <v>43</v>
      </c>
      <c r="B67" s="49">
        <v>15520</v>
      </c>
      <c r="C67" s="50">
        <v>46828</v>
      </c>
      <c r="D67" s="50">
        <v>23722</v>
      </c>
      <c r="E67" s="50">
        <v>23106</v>
      </c>
      <c r="F67" s="36">
        <v>41.99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6.25" customHeight="1">
      <c r="A68" s="10" t="s">
        <v>139</v>
      </c>
      <c r="B68" s="23">
        <v>15520</v>
      </c>
      <c r="C68" s="35">
        <v>46828</v>
      </c>
      <c r="D68" s="35">
        <v>23722</v>
      </c>
      <c r="E68" s="35">
        <v>23106</v>
      </c>
      <c r="F68" s="31">
        <v>41.99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24.75" customHeight="1">
      <c r="A69" s="43"/>
      <c r="B69" s="44"/>
      <c r="C69" s="44"/>
      <c r="D69" s="44"/>
      <c r="E69" s="44"/>
      <c r="F69" s="4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1:19" ht="24.75" customHeight="1">
      <c r="A70" s="2"/>
      <c r="B70" s="9"/>
      <c r="C70" s="9"/>
      <c r="D70" s="9"/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1:19" ht="24.75" customHeight="1">
      <c r="A71" s="2"/>
      <c r="B71" s="9"/>
      <c r="C71" s="9"/>
      <c r="D71" s="9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1:19" ht="24.75" customHeight="1">
      <c r="A72" s="2"/>
      <c r="B72" s="9"/>
      <c r="C72" s="9"/>
      <c r="D72" s="9"/>
      <c r="E72" s="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1:19" ht="33.75" customHeight="1" thickBot="1">
      <c r="A73" s="3"/>
      <c r="B73" s="3"/>
      <c r="C73" s="3"/>
      <c r="D73" s="3"/>
      <c r="E73" s="54" t="s">
        <v>140</v>
      </c>
      <c r="F73" s="5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47" t="s">
        <v>0</v>
      </c>
      <c r="B74" s="11"/>
      <c r="C74" s="55" t="s">
        <v>141</v>
      </c>
      <c r="D74" s="56"/>
      <c r="E74" s="57"/>
      <c r="F74" s="45" t="s">
        <v>1</v>
      </c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31.5" customHeight="1">
      <c r="A75" s="48" t="s">
        <v>2</v>
      </c>
      <c r="B75" s="6" t="s">
        <v>3</v>
      </c>
      <c r="C75" s="7" t="s">
        <v>4</v>
      </c>
      <c r="D75" s="7" t="s">
        <v>5</v>
      </c>
      <c r="E75" s="16" t="s">
        <v>6</v>
      </c>
      <c r="F75" s="46" t="s">
        <v>142</v>
      </c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7" ht="26.25" customHeight="1">
      <c r="A76" s="14" t="s">
        <v>44</v>
      </c>
      <c r="B76" s="51">
        <v>22326</v>
      </c>
      <c r="C76" s="52">
        <v>66586</v>
      </c>
      <c r="D76" s="52">
        <v>32874</v>
      </c>
      <c r="E76" s="52">
        <v>33712</v>
      </c>
      <c r="F76" s="37">
        <v>121.77</v>
      </c>
      <c r="G76" s="3"/>
    </row>
    <row r="77" spans="1:7" ht="26.25" customHeight="1">
      <c r="A77" s="8" t="s">
        <v>79</v>
      </c>
      <c r="B77" s="21">
        <v>8232</v>
      </c>
      <c r="C77" s="33">
        <v>21108</v>
      </c>
      <c r="D77" s="33">
        <v>10495</v>
      </c>
      <c r="E77" s="33">
        <v>10613</v>
      </c>
      <c r="F77" s="34">
        <v>19.02</v>
      </c>
      <c r="G77" s="3"/>
    </row>
    <row r="78" spans="1:7" ht="26.25" customHeight="1">
      <c r="A78" s="8" t="s">
        <v>80</v>
      </c>
      <c r="B78" s="21">
        <v>3763</v>
      </c>
      <c r="C78" s="33">
        <v>12542</v>
      </c>
      <c r="D78" s="33">
        <v>6261</v>
      </c>
      <c r="E78" s="33">
        <v>6281</v>
      </c>
      <c r="F78" s="34">
        <v>46.57</v>
      </c>
      <c r="G78" s="3"/>
    </row>
    <row r="79" spans="1:7" ht="26.25" customHeight="1">
      <c r="A79" s="8" t="s">
        <v>81</v>
      </c>
      <c r="B79" s="21">
        <v>2345</v>
      </c>
      <c r="C79" s="33">
        <v>8224</v>
      </c>
      <c r="D79" s="33">
        <v>4062</v>
      </c>
      <c r="E79" s="33">
        <v>4162</v>
      </c>
      <c r="F79" s="34">
        <v>23.72</v>
      </c>
      <c r="G79" s="3"/>
    </row>
    <row r="80" spans="1:7" ht="26.25" customHeight="1">
      <c r="A80" s="8" t="s">
        <v>82</v>
      </c>
      <c r="B80" s="21">
        <v>7986</v>
      </c>
      <c r="C80" s="33">
        <v>24712</v>
      </c>
      <c r="D80" s="33">
        <v>12056</v>
      </c>
      <c r="E80" s="33">
        <v>12656</v>
      </c>
      <c r="F80" s="34">
        <v>32.46</v>
      </c>
      <c r="G80" s="3"/>
    </row>
    <row r="81" spans="1:7" ht="26.25" customHeight="1">
      <c r="A81" s="8"/>
      <c r="B81" s="23"/>
      <c r="C81" s="35"/>
      <c r="D81" s="35"/>
      <c r="E81" s="35"/>
      <c r="F81" s="34"/>
      <c r="G81" s="3"/>
    </row>
    <row r="82" spans="1:7" ht="26.25" customHeight="1">
      <c r="A82" s="14" t="s">
        <v>46</v>
      </c>
      <c r="B82" s="49">
        <v>32555</v>
      </c>
      <c r="C82" s="50">
        <v>110579</v>
      </c>
      <c r="D82" s="50">
        <v>54650</v>
      </c>
      <c r="E82" s="50">
        <v>55929</v>
      </c>
      <c r="F82" s="38">
        <v>396.13</v>
      </c>
      <c r="G82" s="3"/>
    </row>
    <row r="83" spans="1:7" ht="26.25" customHeight="1">
      <c r="A83" s="8" t="s">
        <v>83</v>
      </c>
      <c r="B83" s="21">
        <v>2491</v>
      </c>
      <c r="C83" s="33">
        <v>7893</v>
      </c>
      <c r="D83" s="33">
        <v>3989</v>
      </c>
      <c r="E83" s="33">
        <v>3904</v>
      </c>
      <c r="F83" s="34">
        <v>32</v>
      </c>
      <c r="G83" s="3"/>
    </row>
    <row r="84" spans="1:7" ht="26.25" customHeight="1">
      <c r="A84" s="8" t="s">
        <v>84</v>
      </c>
      <c r="B84" s="21">
        <v>2100</v>
      </c>
      <c r="C84" s="33">
        <v>6724</v>
      </c>
      <c r="D84" s="33">
        <v>3371</v>
      </c>
      <c r="E84" s="33">
        <v>3353</v>
      </c>
      <c r="F84" s="34">
        <v>19.85</v>
      </c>
      <c r="G84" s="3"/>
    </row>
    <row r="85" spans="1:7" ht="26.25" customHeight="1">
      <c r="A85" s="8" t="s">
        <v>85</v>
      </c>
      <c r="B85" s="21">
        <v>3765</v>
      </c>
      <c r="C85" s="33">
        <v>12841</v>
      </c>
      <c r="D85" s="33">
        <v>6527</v>
      </c>
      <c r="E85" s="33">
        <v>6314</v>
      </c>
      <c r="F85" s="34">
        <v>50.57</v>
      </c>
      <c r="G85" s="3"/>
    </row>
    <row r="86" spans="1:7" ht="26.25" customHeight="1">
      <c r="A86" s="8" t="s">
        <v>143</v>
      </c>
      <c r="B86" s="21">
        <v>8145</v>
      </c>
      <c r="C86" s="33">
        <v>25558</v>
      </c>
      <c r="D86" s="33">
        <v>12381</v>
      </c>
      <c r="E86" s="33">
        <v>13177</v>
      </c>
      <c r="F86" s="34">
        <v>61.84</v>
      </c>
      <c r="G86" s="3"/>
    </row>
    <row r="87" spans="1:7" ht="26.25" customHeight="1">
      <c r="A87" s="8" t="s">
        <v>87</v>
      </c>
      <c r="B87" s="21">
        <v>2925</v>
      </c>
      <c r="C87" s="33">
        <v>10996</v>
      </c>
      <c r="D87" s="33">
        <v>5434</v>
      </c>
      <c r="E87" s="33">
        <v>5562</v>
      </c>
      <c r="F87" s="34">
        <v>51.54</v>
      </c>
      <c r="G87" s="3"/>
    </row>
    <row r="88" spans="1:7" ht="26.25" customHeight="1">
      <c r="A88" s="8" t="s">
        <v>88</v>
      </c>
      <c r="B88" s="21">
        <v>1492</v>
      </c>
      <c r="C88" s="33">
        <v>5187</v>
      </c>
      <c r="D88" s="33">
        <v>2608</v>
      </c>
      <c r="E88" s="33">
        <v>2579</v>
      </c>
      <c r="F88" s="34">
        <v>29.05</v>
      </c>
      <c r="G88" s="3"/>
    </row>
    <row r="89" spans="1:7" ht="26.25" customHeight="1">
      <c r="A89" s="8" t="s">
        <v>89</v>
      </c>
      <c r="B89" s="21">
        <v>5058</v>
      </c>
      <c r="C89" s="33">
        <v>17103</v>
      </c>
      <c r="D89" s="33">
        <v>8452</v>
      </c>
      <c r="E89" s="33">
        <v>8651</v>
      </c>
      <c r="F89" s="34">
        <v>72.68</v>
      </c>
      <c r="G89" s="3"/>
    </row>
    <row r="90" spans="1:7" ht="26.25" customHeight="1">
      <c r="A90" s="8" t="s">
        <v>90</v>
      </c>
      <c r="B90" s="21">
        <v>1994</v>
      </c>
      <c r="C90" s="33">
        <v>7844</v>
      </c>
      <c r="D90" s="33">
        <v>3815</v>
      </c>
      <c r="E90" s="33">
        <v>4029</v>
      </c>
      <c r="F90" s="34">
        <v>32.44</v>
      </c>
      <c r="G90" s="3"/>
    </row>
    <row r="91" spans="1:7" ht="26.25" customHeight="1">
      <c r="A91" s="8" t="s">
        <v>91</v>
      </c>
      <c r="B91" s="21">
        <v>4585</v>
      </c>
      <c r="C91" s="33">
        <v>16433</v>
      </c>
      <c r="D91" s="33">
        <v>8073</v>
      </c>
      <c r="E91" s="33">
        <v>8360</v>
      </c>
      <c r="F91" s="34">
        <v>46.16</v>
      </c>
      <c r="G91" s="3"/>
    </row>
    <row r="92" spans="1:7" ht="26.25" customHeight="1">
      <c r="A92" s="8" t="s">
        <v>47</v>
      </c>
      <c r="B92" s="23"/>
      <c r="C92" s="35"/>
      <c r="D92" s="35"/>
      <c r="E92" s="35"/>
      <c r="F92" s="39"/>
      <c r="G92" s="3"/>
    </row>
    <row r="93" spans="1:7" ht="26.25" customHeight="1">
      <c r="A93" s="14" t="s">
        <v>48</v>
      </c>
      <c r="B93" s="49">
        <v>6891</v>
      </c>
      <c r="C93" s="50">
        <v>21932</v>
      </c>
      <c r="D93" s="50">
        <v>10708</v>
      </c>
      <c r="E93" s="50">
        <v>11224</v>
      </c>
      <c r="F93" s="38">
        <v>46.86</v>
      </c>
      <c r="G93" s="3"/>
    </row>
    <row r="94" spans="1:7" ht="26.25" customHeight="1">
      <c r="A94" s="8" t="s">
        <v>92</v>
      </c>
      <c r="B94" s="21">
        <v>3385</v>
      </c>
      <c r="C94" s="33">
        <v>11126</v>
      </c>
      <c r="D94" s="33">
        <v>5434</v>
      </c>
      <c r="E94" s="33">
        <v>5692</v>
      </c>
      <c r="F94" s="34">
        <v>28.59</v>
      </c>
      <c r="G94" s="3"/>
    </row>
    <row r="95" spans="1:7" ht="26.25" customHeight="1">
      <c r="A95" s="8" t="s">
        <v>93</v>
      </c>
      <c r="B95" s="21">
        <v>3506</v>
      </c>
      <c r="C95" s="33">
        <v>10806</v>
      </c>
      <c r="D95" s="33">
        <v>5274</v>
      </c>
      <c r="E95" s="33">
        <v>5532</v>
      </c>
      <c r="F95" s="34">
        <v>18.27</v>
      </c>
      <c r="G95" s="3"/>
    </row>
    <row r="96" spans="1:7" ht="26.25" customHeight="1">
      <c r="A96" s="8" t="s">
        <v>144</v>
      </c>
      <c r="B96" s="21"/>
      <c r="C96" s="33"/>
      <c r="D96" s="33"/>
      <c r="E96" s="33"/>
      <c r="F96" s="39"/>
      <c r="G96" s="3"/>
    </row>
    <row r="97" spans="1:7" ht="26.25" customHeight="1">
      <c r="A97" s="14" t="s">
        <v>49</v>
      </c>
      <c r="B97" s="49">
        <v>6362</v>
      </c>
      <c r="C97" s="50">
        <v>21915</v>
      </c>
      <c r="D97" s="50">
        <v>10757</v>
      </c>
      <c r="E97" s="50">
        <v>11158</v>
      </c>
      <c r="F97" s="38">
        <v>54.34</v>
      </c>
      <c r="G97" s="3"/>
    </row>
    <row r="98" spans="1:7" ht="26.25" customHeight="1">
      <c r="A98" s="8" t="s">
        <v>94</v>
      </c>
      <c r="B98" s="21">
        <v>3608</v>
      </c>
      <c r="C98" s="33">
        <v>12025</v>
      </c>
      <c r="D98" s="33">
        <v>5888</v>
      </c>
      <c r="E98" s="33">
        <v>6137</v>
      </c>
      <c r="F98" s="34">
        <v>33.31</v>
      </c>
      <c r="G98" s="3"/>
    </row>
    <row r="99" spans="1:7" ht="26.25" customHeight="1">
      <c r="A99" s="8" t="s">
        <v>95</v>
      </c>
      <c r="B99" s="21">
        <v>2754</v>
      </c>
      <c r="C99" s="33">
        <v>9890</v>
      </c>
      <c r="D99" s="33">
        <v>4869</v>
      </c>
      <c r="E99" s="33">
        <v>5021</v>
      </c>
      <c r="F99" s="34">
        <v>21.03</v>
      </c>
      <c r="G99" s="3"/>
    </row>
    <row r="100" spans="1:7" ht="26.25" customHeight="1">
      <c r="A100" s="8" t="s">
        <v>45</v>
      </c>
      <c r="B100" s="23"/>
      <c r="C100" s="35"/>
      <c r="D100" s="35"/>
      <c r="E100" s="35"/>
      <c r="F100" s="39"/>
      <c r="G100" s="3"/>
    </row>
    <row r="101" spans="1:7" ht="26.25" customHeight="1">
      <c r="A101" s="14" t="s">
        <v>50</v>
      </c>
      <c r="B101" s="49">
        <v>50029</v>
      </c>
      <c r="C101" s="50">
        <v>150854</v>
      </c>
      <c r="D101" s="50">
        <v>73929</v>
      </c>
      <c r="E101" s="50">
        <v>76925</v>
      </c>
      <c r="F101" s="38">
        <v>305.23</v>
      </c>
      <c r="G101" s="3"/>
    </row>
    <row r="102" spans="1:7" ht="26.25" customHeight="1">
      <c r="A102" s="8" t="s">
        <v>96</v>
      </c>
      <c r="B102" s="21">
        <v>16651</v>
      </c>
      <c r="C102" s="33">
        <v>48574</v>
      </c>
      <c r="D102" s="33">
        <v>23815</v>
      </c>
      <c r="E102" s="33">
        <v>24759</v>
      </c>
      <c r="F102" s="34">
        <v>58.06</v>
      </c>
      <c r="G102" s="3"/>
    </row>
    <row r="103" spans="1:7" ht="26.25" customHeight="1">
      <c r="A103" s="8" t="s">
        <v>97</v>
      </c>
      <c r="B103" s="21">
        <v>6629</v>
      </c>
      <c r="C103" s="33">
        <v>19761</v>
      </c>
      <c r="D103" s="33">
        <v>9633</v>
      </c>
      <c r="E103" s="33">
        <v>10128</v>
      </c>
      <c r="F103" s="34">
        <v>23.72</v>
      </c>
      <c r="G103" s="3"/>
    </row>
    <row r="104" spans="1:7" ht="26.25" customHeight="1">
      <c r="A104" s="8" t="s">
        <v>98</v>
      </c>
      <c r="B104" s="21">
        <v>8166</v>
      </c>
      <c r="C104" s="33">
        <v>24313</v>
      </c>
      <c r="D104" s="33">
        <v>11892</v>
      </c>
      <c r="E104" s="33">
        <v>12421</v>
      </c>
      <c r="F104" s="34">
        <v>47.02</v>
      </c>
      <c r="G104" s="3"/>
    </row>
    <row r="105" spans="1:7" ht="26.25" customHeight="1">
      <c r="A105" s="8" t="s">
        <v>99</v>
      </c>
      <c r="B105" s="21">
        <v>6420</v>
      </c>
      <c r="C105" s="33">
        <v>19778</v>
      </c>
      <c r="D105" s="33">
        <v>9802</v>
      </c>
      <c r="E105" s="33">
        <v>9976</v>
      </c>
      <c r="F105" s="34">
        <v>52.05</v>
      </c>
      <c r="G105" s="3"/>
    </row>
    <row r="106" spans="1:7" ht="26.25" customHeight="1">
      <c r="A106" s="8" t="s">
        <v>100</v>
      </c>
      <c r="B106" s="21">
        <v>1387</v>
      </c>
      <c r="C106" s="33">
        <v>4692</v>
      </c>
      <c r="D106" s="33">
        <v>2278</v>
      </c>
      <c r="E106" s="33">
        <v>2414</v>
      </c>
      <c r="F106" s="34">
        <v>9.72</v>
      </c>
      <c r="G106" s="3"/>
    </row>
    <row r="107" spans="1:7" ht="26.25" customHeight="1">
      <c r="A107" s="8" t="s">
        <v>101</v>
      </c>
      <c r="B107" s="21">
        <v>3480</v>
      </c>
      <c r="C107" s="33">
        <v>10995</v>
      </c>
      <c r="D107" s="33">
        <v>5396</v>
      </c>
      <c r="E107" s="33">
        <v>5599</v>
      </c>
      <c r="F107" s="34">
        <v>37.59</v>
      </c>
      <c r="G107" s="3"/>
    </row>
    <row r="108" spans="1:7" ht="26.25" customHeight="1">
      <c r="A108" s="8" t="s">
        <v>102</v>
      </c>
      <c r="B108" s="21">
        <v>4775</v>
      </c>
      <c r="C108" s="33">
        <v>14385</v>
      </c>
      <c r="D108" s="33">
        <v>6937</v>
      </c>
      <c r="E108" s="33">
        <v>7448</v>
      </c>
      <c r="F108" s="34">
        <v>33.6</v>
      </c>
      <c r="G108" s="3"/>
    </row>
    <row r="109" spans="1:7" ht="26.25" customHeight="1">
      <c r="A109" s="8" t="s">
        <v>103</v>
      </c>
      <c r="B109" s="21">
        <v>2521</v>
      </c>
      <c r="C109" s="33">
        <v>8356</v>
      </c>
      <c r="D109" s="33">
        <v>4176</v>
      </c>
      <c r="E109" s="33">
        <v>4180</v>
      </c>
      <c r="F109" s="34">
        <v>43.47</v>
      </c>
      <c r="G109" s="3"/>
    </row>
    <row r="110" spans="1:7" ht="26.25" customHeight="1">
      <c r="A110" s="8"/>
      <c r="B110" s="24"/>
      <c r="C110" s="40"/>
      <c r="D110" s="35"/>
      <c r="E110" s="35"/>
      <c r="F110" s="39"/>
      <c r="G110" s="3"/>
    </row>
    <row r="111" spans="1:7" ht="26.25" customHeight="1">
      <c r="A111" s="14" t="s">
        <v>51</v>
      </c>
      <c r="B111" s="49">
        <v>20864</v>
      </c>
      <c r="C111" s="50">
        <v>65374</v>
      </c>
      <c r="D111" s="50">
        <v>31735</v>
      </c>
      <c r="E111" s="50">
        <v>33639</v>
      </c>
      <c r="F111" s="38">
        <v>226.97</v>
      </c>
      <c r="G111" s="3"/>
    </row>
    <row r="112" spans="1:7" ht="26.25" customHeight="1">
      <c r="A112" s="8" t="s">
        <v>104</v>
      </c>
      <c r="B112" s="21">
        <v>3998</v>
      </c>
      <c r="C112" s="33">
        <v>11628</v>
      </c>
      <c r="D112" s="33">
        <v>5629</v>
      </c>
      <c r="E112" s="33">
        <v>5999</v>
      </c>
      <c r="F112" s="34">
        <v>23.02</v>
      </c>
      <c r="G112" s="3"/>
    </row>
    <row r="113" spans="1:7" ht="26.25" customHeight="1">
      <c r="A113" s="8" t="s">
        <v>105</v>
      </c>
      <c r="B113" s="21">
        <v>2356</v>
      </c>
      <c r="C113" s="33">
        <v>7892</v>
      </c>
      <c r="D113" s="33">
        <v>3785</v>
      </c>
      <c r="E113" s="33">
        <v>4107</v>
      </c>
      <c r="F113" s="34">
        <v>35.59</v>
      </c>
      <c r="G113" s="3"/>
    </row>
    <row r="114" spans="1:7" ht="26.25" customHeight="1">
      <c r="A114" s="8" t="s">
        <v>106</v>
      </c>
      <c r="B114" s="21">
        <v>4752</v>
      </c>
      <c r="C114" s="33">
        <v>14428</v>
      </c>
      <c r="D114" s="33">
        <v>7095</v>
      </c>
      <c r="E114" s="33">
        <v>7333</v>
      </c>
      <c r="F114" s="34">
        <v>28.32</v>
      </c>
      <c r="G114" s="3"/>
    </row>
    <row r="115" spans="1:7" ht="26.25" customHeight="1">
      <c r="A115" s="8" t="s">
        <v>107</v>
      </c>
      <c r="B115" s="21">
        <v>4281</v>
      </c>
      <c r="C115" s="33">
        <v>12960</v>
      </c>
      <c r="D115" s="33">
        <v>6327</v>
      </c>
      <c r="E115" s="33">
        <v>6633</v>
      </c>
      <c r="F115" s="34">
        <v>27.46</v>
      </c>
      <c r="G115" s="3"/>
    </row>
    <row r="116" spans="1:7" ht="26.25" customHeight="1">
      <c r="A116" s="8" t="s">
        <v>108</v>
      </c>
      <c r="B116" s="21">
        <v>2521</v>
      </c>
      <c r="C116" s="33">
        <v>8443</v>
      </c>
      <c r="D116" s="33">
        <v>4069</v>
      </c>
      <c r="E116" s="33">
        <v>4374</v>
      </c>
      <c r="F116" s="34">
        <v>47.2</v>
      </c>
      <c r="G116" s="3"/>
    </row>
    <row r="117" spans="1:7" ht="26.25" customHeight="1">
      <c r="A117" s="8" t="s">
        <v>109</v>
      </c>
      <c r="B117" s="21">
        <v>2956</v>
      </c>
      <c r="C117" s="33">
        <v>10023</v>
      </c>
      <c r="D117" s="33">
        <v>4830</v>
      </c>
      <c r="E117" s="33">
        <v>5193</v>
      </c>
      <c r="F117" s="34">
        <v>65.38</v>
      </c>
      <c r="G117" s="3"/>
    </row>
    <row r="118" spans="1:7" ht="26.25" customHeight="1">
      <c r="A118" s="8"/>
      <c r="B118" s="23"/>
      <c r="C118" s="35"/>
      <c r="D118" s="35"/>
      <c r="E118" s="35"/>
      <c r="F118" s="39"/>
      <c r="G118" s="3"/>
    </row>
    <row r="119" spans="1:7" ht="26.25" customHeight="1">
      <c r="A119" s="14" t="s">
        <v>52</v>
      </c>
      <c r="B119" s="49">
        <v>21231</v>
      </c>
      <c r="C119" s="50">
        <v>61869</v>
      </c>
      <c r="D119" s="50">
        <v>29877</v>
      </c>
      <c r="E119" s="50">
        <v>31992</v>
      </c>
      <c r="F119" s="38">
        <v>312.25</v>
      </c>
      <c r="G119" s="3"/>
    </row>
    <row r="120" spans="1:7" ht="26.25" customHeight="1">
      <c r="A120" s="8" t="s">
        <v>110</v>
      </c>
      <c r="B120" s="21">
        <v>3634</v>
      </c>
      <c r="C120" s="33">
        <v>11602</v>
      </c>
      <c r="D120" s="33">
        <v>5577</v>
      </c>
      <c r="E120" s="33">
        <v>6025</v>
      </c>
      <c r="F120" s="34">
        <v>129.83</v>
      </c>
      <c r="G120" s="3"/>
    </row>
    <row r="121" spans="1:7" ht="26.25" customHeight="1">
      <c r="A121" s="8" t="s">
        <v>111</v>
      </c>
      <c r="B121" s="21">
        <v>2458</v>
      </c>
      <c r="C121" s="33">
        <v>7701</v>
      </c>
      <c r="D121" s="33">
        <v>3784</v>
      </c>
      <c r="E121" s="33">
        <v>3917</v>
      </c>
      <c r="F121" s="34">
        <v>44.23</v>
      </c>
      <c r="G121" s="3"/>
    </row>
    <row r="122" spans="1:7" ht="26.25" customHeight="1">
      <c r="A122" s="8" t="s">
        <v>112</v>
      </c>
      <c r="B122" s="21">
        <v>3011</v>
      </c>
      <c r="C122" s="33">
        <v>7965</v>
      </c>
      <c r="D122" s="33">
        <v>3773</v>
      </c>
      <c r="E122" s="33">
        <v>4192</v>
      </c>
      <c r="F122" s="34">
        <v>24.92</v>
      </c>
      <c r="G122" s="3"/>
    </row>
    <row r="123" spans="1:7" ht="26.25" customHeight="1">
      <c r="A123" s="8" t="s">
        <v>113</v>
      </c>
      <c r="B123" s="21">
        <v>7151</v>
      </c>
      <c r="C123" s="33">
        <v>20099</v>
      </c>
      <c r="D123" s="33">
        <v>9727</v>
      </c>
      <c r="E123" s="33">
        <v>10372</v>
      </c>
      <c r="F123" s="34">
        <v>66.61</v>
      </c>
      <c r="G123" s="3"/>
    </row>
    <row r="124" spans="1:7" ht="26.25" customHeight="1">
      <c r="A124" s="8" t="s">
        <v>114</v>
      </c>
      <c r="B124" s="21">
        <v>4977</v>
      </c>
      <c r="C124" s="33">
        <v>14502</v>
      </c>
      <c r="D124" s="33">
        <v>7016</v>
      </c>
      <c r="E124" s="33">
        <v>7486</v>
      </c>
      <c r="F124" s="34">
        <v>46.66</v>
      </c>
      <c r="G124" s="3"/>
    </row>
    <row r="125" spans="1:7" ht="26.25" customHeight="1">
      <c r="A125" s="8"/>
      <c r="B125" s="23"/>
      <c r="C125" s="35"/>
      <c r="D125" s="35"/>
      <c r="E125" s="35"/>
      <c r="F125" s="39"/>
      <c r="G125" s="3"/>
    </row>
    <row r="126" spans="1:9" ht="26.25" customHeight="1">
      <c r="A126" s="14" t="s">
        <v>53</v>
      </c>
      <c r="B126" s="49">
        <v>22154</v>
      </c>
      <c r="C126" s="50">
        <v>62620</v>
      </c>
      <c r="D126" s="50">
        <v>29742</v>
      </c>
      <c r="E126" s="50">
        <v>32878</v>
      </c>
      <c r="F126" s="38">
        <v>319.33</v>
      </c>
      <c r="G126" s="3"/>
      <c r="I126" s="1" t="s">
        <v>55</v>
      </c>
    </row>
    <row r="127" spans="1:7" ht="26.25" customHeight="1">
      <c r="A127" s="8" t="s">
        <v>115</v>
      </c>
      <c r="B127" s="21">
        <v>1875</v>
      </c>
      <c r="C127" s="33">
        <v>5473</v>
      </c>
      <c r="D127" s="33">
        <v>2615</v>
      </c>
      <c r="E127" s="33">
        <v>2858</v>
      </c>
      <c r="F127" s="34">
        <v>25.69</v>
      </c>
      <c r="G127" s="3"/>
    </row>
    <row r="128" spans="1:7" ht="26.25" customHeight="1">
      <c r="A128" s="8" t="s">
        <v>116</v>
      </c>
      <c r="B128" s="21">
        <v>2044</v>
      </c>
      <c r="C128" s="33">
        <v>5841</v>
      </c>
      <c r="D128" s="33">
        <v>2782</v>
      </c>
      <c r="E128" s="33">
        <v>3059</v>
      </c>
      <c r="F128" s="34">
        <v>40.34</v>
      </c>
      <c r="G128" s="3"/>
    </row>
    <row r="129" spans="1:7" ht="26.25" customHeight="1">
      <c r="A129" s="8" t="s">
        <v>117</v>
      </c>
      <c r="B129" s="21">
        <v>3615</v>
      </c>
      <c r="C129" s="33">
        <v>9946</v>
      </c>
      <c r="D129" s="33">
        <v>4728</v>
      </c>
      <c r="E129" s="33">
        <v>5218</v>
      </c>
      <c r="F129" s="34">
        <v>45.16</v>
      </c>
      <c r="G129" s="3"/>
    </row>
    <row r="130" spans="1:7" ht="26.25" customHeight="1">
      <c r="A130" s="8" t="s">
        <v>118</v>
      </c>
      <c r="B130" s="21">
        <v>1380</v>
      </c>
      <c r="C130" s="33">
        <v>4685</v>
      </c>
      <c r="D130" s="33">
        <v>2268</v>
      </c>
      <c r="E130" s="33">
        <v>2417</v>
      </c>
      <c r="F130" s="34">
        <v>33.92</v>
      </c>
      <c r="G130" s="3"/>
    </row>
    <row r="131" spans="1:7" ht="26.25" customHeight="1">
      <c r="A131" s="8" t="s">
        <v>119</v>
      </c>
      <c r="B131" s="21">
        <v>2263</v>
      </c>
      <c r="C131" s="33">
        <v>5753</v>
      </c>
      <c r="D131" s="33">
        <v>2636</v>
      </c>
      <c r="E131" s="33">
        <v>3117</v>
      </c>
      <c r="F131" s="34">
        <v>17.07</v>
      </c>
      <c r="G131" s="3"/>
    </row>
    <row r="132" spans="1:7" ht="26.25" customHeight="1">
      <c r="A132" s="8" t="s">
        <v>120</v>
      </c>
      <c r="B132" s="21">
        <v>4541</v>
      </c>
      <c r="C132" s="33">
        <v>12527</v>
      </c>
      <c r="D132" s="33">
        <v>5882</v>
      </c>
      <c r="E132" s="33">
        <v>6645</v>
      </c>
      <c r="F132" s="34">
        <v>36.64</v>
      </c>
      <c r="G132" s="3"/>
    </row>
    <row r="133" spans="1:7" ht="26.25" customHeight="1">
      <c r="A133" s="8" t="s">
        <v>121</v>
      </c>
      <c r="B133" s="21">
        <v>1768</v>
      </c>
      <c r="C133" s="33">
        <v>5555</v>
      </c>
      <c r="D133" s="33">
        <v>2711</v>
      </c>
      <c r="E133" s="33">
        <v>2844</v>
      </c>
      <c r="F133" s="34">
        <v>44.11</v>
      </c>
      <c r="G133" s="3"/>
    </row>
    <row r="134" spans="1:7" ht="26.25" customHeight="1">
      <c r="A134" s="8" t="s">
        <v>122</v>
      </c>
      <c r="B134" s="21">
        <v>1962</v>
      </c>
      <c r="C134" s="33">
        <v>5563</v>
      </c>
      <c r="D134" s="33">
        <v>2686</v>
      </c>
      <c r="E134" s="33">
        <v>2877</v>
      </c>
      <c r="F134" s="34">
        <v>32.45</v>
      </c>
      <c r="G134" s="3"/>
    </row>
    <row r="135" spans="1:7" ht="26.25" customHeight="1" thickBot="1">
      <c r="A135" s="12" t="s">
        <v>123</v>
      </c>
      <c r="B135" s="25">
        <v>2706</v>
      </c>
      <c r="C135" s="41">
        <v>7277</v>
      </c>
      <c r="D135" s="41">
        <v>3434</v>
      </c>
      <c r="E135" s="41">
        <v>3843</v>
      </c>
      <c r="F135" s="13">
        <v>43.95</v>
      </c>
      <c r="G135" s="3"/>
    </row>
    <row r="136" spans="1:7" ht="26.25" customHeight="1">
      <c r="A136" s="3" t="s">
        <v>125</v>
      </c>
      <c r="B136" s="42"/>
      <c r="C136" s="3"/>
      <c r="D136" s="42"/>
      <c r="E136" s="3"/>
      <c r="F136" s="3"/>
      <c r="G136" s="3"/>
    </row>
    <row r="137" spans="1:7" ht="26.25" customHeight="1">
      <c r="A137" s="3" t="s">
        <v>58</v>
      </c>
      <c r="B137" s="17"/>
      <c r="D137" s="17"/>
      <c r="G137" s="3"/>
    </row>
    <row r="138" spans="1:7" ht="26.25" customHeight="1">
      <c r="A138" s="3" t="s">
        <v>61</v>
      </c>
      <c r="B138" s="17"/>
      <c r="D138" s="17"/>
      <c r="G138" s="3"/>
    </row>
    <row r="139" spans="1:7" ht="26.25" customHeight="1">
      <c r="A139" s="3" t="s">
        <v>60</v>
      </c>
      <c r="B139" s="17"/>
      <c r="D139" s="17"/>
      <c r="G139" s="3"/>
    </row>
    <row r="140" spans="1:7" ht="26.25" customHeight="1">
      <c r="A140" s="3"/>
      <c r="B140" s="3"/>
      <c r="C140" s="3"/>
      <c r="D140" s="3"/>
      <c r="E140" s="3"/>
      <c r="F140" s="3"/>
      <c r="G140" s="3"/>
    </row>
    <row r="141" spans="1:7" ht="24.75" customHeight="1">
      <c r="A141" s="3"/>
      <c r="B141" s="3"/>
      <c r="C141" s="3"/>
      <c r="D141" s="3"/>
      <c r="E141" s="3"/>
      <c r="F141" s="3"/>
      <c r="G141" s="3"/>
    </row>
    <row r="142" spans="1:7" ht="24.75" customHeight="1">
      <c r="A142" s="3"/>
      <c r="B142" s="3"/>
      <c r="C142" s="3"/>
      <c r="D142" s="3"/>
      <c r="E142" s="3"/>
      <c r="F142" s="3"/>
      <c r="G142" s="3"/>
    </row>
    <row r="143" spans="1:7" ht="24.75" customHeight="1">
      <c r="A143" s="3"/>
      <c r="B143" s="3"/>
      <c r="C143" s="3"/>
      <c r="D143" s="3"/>
      <c r="E143" s="3"/>
      <c r="F143" s="3"/>
      <c r="G143" s="3"/>
    </row>
    <row r="144" spans="2:7" ht="24.75" customHeight="1">
      <c r="B144" s="3"/>
      <c r="C144" s="3"/>
      <c r="D144" s="3"/>
      <c r="E144" s="3"/>
      <c r="F144" s="3"/>
      <c r="G144" s="3"/>
    </row>
  </sheetData>
  <mergeCells count="3">
    <mergeCell ref="E73:F73"/>
    <mergeCell ref="C3:E3"/>
    <mergeCell ref="C74:E74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144"/>
  <sheetViews>
    <sheetView tabSelected="1" defaultGridColor="0" view="pageBreakPreview" zoomScale="60" zoomScaleNormal="50" colorId="22" workbookViewId="0" topLeftCell="A82">
      <selection activeCell="G84" sqref="G84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23.5" style="1" customWidth="1"/>
    <col min="4" max="4" width="23" style="1" customWidth="1"/>
    <col min="5" max="5" width="23.66015625" style="1" customWidth="1"/>
    <col min="6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15" t="s">
        <v>57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47" t="s">
        <v>0</v>
      </c>
      <c r="B3" s="5"/>
      <c r="C3" s="55" t="s">
        <v>62</v>
      </c>
      <c r="D3" s="56"/>
      <c r="E3" s="57"/>
      <c r="F3" s="45" t="s">
        <v>1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1.5" customHeight="1">
      <c r="A4" s="48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46" t="s">
        <v>59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14" t="s">
        <v>64</v>
      </c>
      <c r="B5" s="18">
        <v>2325751</v>
      </c>
      <c r="C5" s="26">
        <v>6047388</v>
      </c>
      <c r="D5" s="26">
        <v>3028350</v>
      </c>
      <c r="E5" s="26">
        <v>3019038</v>
      </c>
      <c r="F5" s="27">
        <v>5156.61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14" t="s">
        <v>65</v>
      </c>
      <c r="B6" s="19">
        <v>2127819</v>
      </c>
      <c r="C6" s="28">
        <v>5438831</v>
      </c>
      <c r="D6" s="28">
        <v>2730356</v>
      </c>
      <c r="E6" s="28">
        <v>2708475</v>
      </c>
      <c r="F6" s="29">
        <v>3331.74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14" t="s">
        <v>66</v>
      </c>
      <c r="B7" s="19">
        <v>197932</v>
      </c>
      <c r="C7" s="28">
        <v>608557</v>
      </c>
      <c r="D7" s="28">
        <v>297994</v>
      </c>
      <c r="E7" s="28">
        <v>310563</v>
      </c>
      <c r="F7" s="29">
        <v>1824.87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8" t="s">
        <v>7</v>
      </c>
      <c r="B8" s="20" t="s">
        <v>8</v>
      </c>
      <c r="C8" s="30" t="s">
        <v>8</v>
      </c>
      <c r="D8" s="30" t="s">
        <v>8</v>
      </c>
      <c r="E8" s="30" t="s">
        <v>8</v>
      </c>
      <c r="F8" s="31" t="s">
        <v>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8" t="s">
        <v>67</v>
      </c>
      <c r="B9" s="21">
        <v>374959</v>
      </c>
      <c r="C9" s="33">
        <v>918364</v>
      </c>
      <c r="D9" s="33">
        <v>461266</v>
      </c>
      <c r="E9" s="33">
        <v>457098</v>
      </c>
      <c r="F9" s="32">
        <v>272.08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8" t="s">
        <v>9</v>
      </c>
      <c r="B10" s="20">
        <v>676573</v>
      </c>
      <c r="C10" s="30">
        <v>1626345</v>
      </c>
      <c r="D10" s="30">
        <v>826489</v>
      </c>
      <c r="E10" s="30">
        <v>799856</v>
      </c>
      <c r="F10" s="29">
        <v>253.94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8" t="s">
        <v>10</v>
      </c>
      <c r="B11" s="20">
        <v>497899</v>
      </c>
      <c r="C11" s="30">
        <v>1288590</v>
      </c>
      <c r="D11" s="30">
        <v>644167</v>
      </c>
      <c r="E11" s="30">
        <v>644423</v>
      </c>
      <c r="F11" s="29">
        <v>358.24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8" t="s">
        <v>11</v>
      </c>
      <c r="B12" s="20">
        <v>306796</v>
      </c>
      <c r="C12" s="30">
        <v>873552</v>
      </c>
      <c r="D12" s="30">
        <v>433280</v>
      </c>
      <c r="E12" s="30">
        <v>440272</v>
      </c>
      <c r="F12" s="29"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8" t="s">
        <v>12</v>
      </c>
      <c r="B13" s="20">
        <v>110506</v>
      </c>
      <c r="C13" s="30">
        <v>350140</v>
      </c>
      <c r="D13" s="30">
        <v>170517</v>
      </c>
      <c r="E13" s="30">
        <v>179623</v>
      </c>
      <c r="F13" s="29">
        <v>832.44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8" t="s">
        <v>126</v>
      </c>
      <c r="B14" s="20">
        <v>85453</v>
      </c>
      <c r="C14" s="30">
        <v>243713</v>
      </c>
      <c r="D14" s="30">
        <v>119199</v>
      </c>
      <c r="E14" s="30">
        <v>124514</v>
      </c>
      <c r="F14" s="29">
        <v>733.44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8" t="s">
        <v>68</v>
      </c>
      <c r="B15" s="20">
        <v>53294</v>
      </c>
      <c r="C15" s="30">
        <v>142618</v>
      </c>
      <c r="D15" s="30">
        <v>67798</v>
      </c>
      <c r="E15" s="30">
        <v>74820</v>
      </c>
      <c r="F15" s="29">
        <v>576.89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8" t="s">
        <v>69</v>
      </c>
      <c r="B16" s="20">
        <v>115133</v>
      </c>
      <c r="C16" s="30">
        <v>324099</v>
      </c>
      <c r="D16" s="30">
        <v>162110</v>
      </c>
      <c r="E16" s="30">
        <v>161989</v>
      </c>
      <c r="F16" s="29">
        <v>757.78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8" t="s">
        <v>127</v>
      </c>
      <c r="B17" s="20">
        <v>105138</v>
      </c>
      <c r="C17" s="30">
        <v>279967</v>
      </c>
      <c r="D17" s="30">
        <v>143524</v>
      </c>
      <c r="E17" s="30">
        <v>136443</v>
      </c>
      <c r="F17" s="29">
        <v>368.2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8"/>
      <c r="B18" s="20"/>
      <c r="C18" s="30"/>
      <c r="D18" s="30"/>
      <c r="E18" s="30"/>
      <c r="F18" s="2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8" t="s">
        <v>13</v>
      </c>
      <c r="B19" s="20"/>
      <c r="C19" s="30"/>
      <c r="D19" s="30"/>
      <c r="E19" s="30"/>
      <c r="F19" s="2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8" t="s">
        <v>14</v>
      </c>
      <c r="B20" s="21">
        <v>374959</v>
      </c>
      <c r="C20" s="33">
        <v>918364</v>
      </c>
      <c r="D20" s="33">
        <v>461266</v>
      </c>
      <c r="E20" s="33">
        <v>457098</v>
      </c>
      <c r="F20" s="29">
        <v>272.08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8" t="s">
        <v>72</v>
      </c>
      <c r="B21" s="21">
        <v>81629</v>
      </c>
      <c r="C21" s="33">
        <v>180829</v>
      </c>
      <c r="D21" s="33">
        <v>91399</v>
      </c>
      <c r="E21" s="33">
        <v>89430</v>
      </c>
      <c r="F21" s="29">
        <v>44.81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8" t="s">
        <v>73</v>
      </c>
      <c r="B22" s="21">
        <v>74543</v>
      </c>
      <c r="C22" s="33">
        <v>182264</v>
      </c>
      <c r="D22" s="33">
        <v>92280</v>
      </c>
      <c r="E22" s="33">
        <v>89984</v>
      </c>
      <c r="F22" s="29">
        <v>34.24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8" t="s">
        <v>74</v>
      </c>
      <c r="B23" s="21">
        <v>62629</v>
      </c>
      <c r="C23" s="33">
        <v>148454</v>
      </c>
      <c r="D23" s="33">
        <v>74950</v>
      </c>
      <c r="E23" s="33">
        <v>73504</v>
      </c>
      <c r="F23" s="29">
        <v>21.25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8" t="s">
        <v>75</v>
      </c>
      <c r="B24" s="21">
        <v>58790</v>
      </c>
      <c r="C24" s="33">
        <v>150732</v>
      </c>
      <c r="D24" s="33">
        <v>75790</v>
      </c>
      <c r="E24" s="33">
        <v>74942</v>
      </c>
      <c r="F24" s="29">
        <v>84.21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8" t="s">
        <v>76</v>
      </c>
      <c r="B25" s="21">
        <v>38984</v>
      </c>
      <c r="C25" s="33">
        <v>111392</v>
      </c>
      <c r="D25" s="33">
        <v>55293</v>
      </c>
      <c r="E25" s="33">
        <v>56099</v>
      </c>
      <c r="F25" s="29">
        <v>66.41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8" t="s">
        <v>77</v>
      </c>
      <c r="B26" s="21">
        <v>58384</v>
      </c>
      <c r="C26" s="33">
        <v>144693</v>
      </c>
      <c r="D26" s="33">
        <v>71554</v>
      </c>
      <c r="E26" s="33">
        <v>73139</v>
      </c>
      <c r="F26" s="29">
        <v>21.16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8"/>
      <c r="B27" s="22"/>
      <c r="C27" s="31"/>
      <c r="D27" s="30"/>
      <c r="E27" s="30"/>
      <c r="F27" s="3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8" t="s">
        <v>15</v>
      </c>
      <c r="B28" s="21">
        <v>26081</v>
      </c>
      <c r="C28" s="33">
        <v>75565</v>
      </c>
      <c r="D28" s="33">
        <v>35885</v>
      </c>
      <c r="E28" s="33">
        <v>39680</v>
      </c>
      <c r="F28" s="32">
        <v>83.87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8" t="s">
        <v>16</v>
      </c>
      <c r="B29" s="21">
        <v>206963</v>
      </c>
      <c r="C29" s="33">
        <v>464873</v>
      </c>
      <c r="D29" s="33">
        <v>240050</v>
      </c>
      <c r="E29" s="33">
        <v>224823</v>
      </c>
      <c r="F29" s="32">
        <v>57.44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8" t="s">
        <v>17</v>
      </c>
      <c r="B30" s="21">
        <v>233524</v>
      </c>
      <c r="C30" s="33">
        <v>567887</v>
      </c>
      <c r="D30" s="33">
        <v>287880</v>
      </c>
      <c r="E30" s="33">
        <v>280007</v>
      </c>
      <c r="F30" s="32">
        <v>85.69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8" t="s">
        <v>18</v>
      </c>
      <c r="B31" s="21">
        <v>19956</v>
      </c>
      <c r="C31" s="33">
        <v>50489</v>
      </c>
      <c r="D31" s="33">
        <v>24071</v>
      </c>
      <c r="E31" s="33">
        <v>26418</v>
      </c>
      <c r="F31" s="32">
        <v>110.21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8" t="s">
        <v>19</v>
      </c>
      <c r="B32" s="21">
        <v>45512</v>
      </c>
      <c r="C32" s="33">
        <v>122807</v>
      </c>
      <c r="D32" s="33">
        <v>61514</v>
      </c>
      <c r="E32" s="33">
        <v>61293</v>
      </c>
      <c r="F32" s="32">
        <v>138.68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8"/>
      <c r="B33" s="22"/>
      <c r="C33" s="31"/>
      <c r="D33" s="31"/>
      <c r="E33" s="31"/>
      <c r="F33" s="3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8" t="s">
        <v>20</v>
      </c>
      <c r="B34" s="21">
        <v>194245</v>
      </c>
      <c r="C34" s="33">
        <v>474078</v>
      </c>
      <c r="D34" s="33">
        <v>238065</v>
      </c>
      <c r="E34" s="33">
        <v>236013</v>
      </c>
      <c r="F34" s="32">
        <v>61.33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8" t="s">
        <v>21</v>
      </c>
      <c r="B35" s="21">
        <v>51936</v>
      </c>
      <c r="C35" s="33">
        <v>150604</v>
      </c>
      <c r="D35" s="33">
        <v>75411</v>
      </c>
      <c r="E35" s="33">
        <v>75193</v>
      </c>
      <c r="F35" s="32">
        <v>103.54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8" t="s">
        <v>22</v>
      </c>
      <c r="B36" s="21">
        <v>15078</v>
      </c>
      <c r="C36" s="33">
        <v>46780</v>
      </c>
      <c r="D36" s="33">
        <v>22898</v>
      </c>
      <c r="E36" s="33">
        <v>23882</v>
      </c>
      <c r="F36" s="32">
        <v>119.88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8" t="s">
        <v>23</v>
      </c>
      <c r="B37" s="21">
        <v>33985</v>
      </c>
      <c r="C37" s="33">
        <v>94049</v>
      </c>
      <c r="D37" s="33">
        <v>46077</v>
      </c>
      <c r="E37" s="33">
        <v>47972</v>
      </c>
      <c r="F37" s="32">
        <v>100.01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8" t="s">
        <v>24</v>
      </c>
      <c r="B38" s="21">
        <v>40172</v>
      </c>
      <c r="C38" s="33">
        <v>99285</v>
      </c>
      <c r="D38" s="33">
        <v>49943</v>
      </c>
      <c r="E38" s="33">
        <v>49342</v>
      </c>
      <c r="F38" s="32">
        <v>131.27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8"/>
      <c r="B39" s="22"/>
      <c r="C39" s="31"/>
      <c r="D39" s="31"/>
      <c r="E39" s="31"/>
      <c r="F39" s="3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8" t="s">
        <v>25</v>
      </c>
      <c r="B40" s="21">
        <v>61715</v>
      </c>
      <c r="C40" s="33">
        <v>172712</v>
      </c>
      <c r="D40" s="33">
        <v>84770</v>
      </c>
      <c r="E40" s="33">
        <v>87942</v>
      </c>
      <c r="F40" s="32">
        <v>103.59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8" t="s">
        <v>26</v>
      </c>
      <c r="B41" s="21">
        <v>22282</v>
      </c>
      <c r="C41" s="33">
        <v>61026</v>
      </c>
      <c r="D41" s="33">
        <v>30493</v>
      </c>
      <c r="E41" s="33">
        <v>30533</v>
      </c>
      <c r="F41" s="32">
        <v>89.34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8" t="s">
        <v>27</v>
      </c>
      <c r="B42" s="21">
        <v>10105</v>
      </c>
      <c r="C42" s="33">
        <v>32302</v>
      </c>
      <c r="D42" s="33">
        <v>15678</v>
      </c>
      <c r="E42" s="33">
        <v>16624</v>
      </c>
      <c r="F42" s="32">
        <v>80.75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8" t="s">
        <v>70</v>
      </c>
      <c r="B43" s="21">
        <v>13434</v>
      </c>
      <c r="C43" s="33">
        <v>41067</v>
      </c>
      <c r="D43" s="33">
        <v>19941</v>
      </c>
      <c r="E43" s="33">
        <v>21126</v>
      </c>
      <c r="F43" s="32">
        <v>50.61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8" t="s">
        <v>28</v>
      </c>
      <c r="B44" s="21">
        <v>66019</v>
      </c>
      <c r="C44" s="33">
        <v>159252</v>
      </c>
      <c r="D44" s="33">
        <v>80686</v>
      </c>
      <c r="E44" s="33">
        <v>78566</v>
      </c>
      <c r="F44" s="32">
        <v>20.99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8"/>
      <c r="B45" s="22"/>
      <c r="C45" s="31"/>
      <c r="D45" s="31"/>
      <c r="E45" s="31"/>
      <c r="F45" s="3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8" t="s">
        <v>71</v>
      </c>
      <c r="B46" s="21">
        <v>129577</v>
      </c>
      <c r="C46" s="33">
        <v>333516</v>
      </c>
      <c r="D46" s="33">
        <v>166372</v>
      </c>
      <c r="E46" s="33">
        <v>167144</v>
      </c>
      <c r="F46" s="32">
        <v>72.91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8" t="s">
        <v>29</v>
      </c>
      <c r="B47" s="21">
        <v>9373</v>
      </c>
      <c r="C47" s="33">
        <v>22421</v>
      </c>
      <c r="D47" s="33">
        <v>11510</v>
      </c>
      <c r="E47" s="33">
        <v>10911</v>
      </c>
      <c r="F47" s="32">
        <v>94.21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8" t="s">
        <v>30</v>
      </c>
      <c r="B48" s="21">
        <v>105138</v>
      </c>
      <c r="C48" s="33">
        <v>279967</v>
      </c>
      <c r="D48" s="33">
        <v>143524</v>
      </c>
      <c r="E48" s="33">
        <v>136443</v>
      </c>
      <c r="F48" s="32">
        <v>368.2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8" t="s">
        <v>31</v>
      </c>
      <c r="B49" s="21">
        <v>56812</v>
      </c>
      <c r="C49" s="33">
        <v>151879</v>
      </c>
      <c r="D49" s="33">
        <v>75289</v>
      </c>
      <c r="E49" s="33">
        <v>76590</v>
      </c>
      <c r="F49" s="32">
        <v>35.28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8" t="s">
        <v>32</v>
      </c>
      <c r="B50" s="21">
        <v>66713</v>
      </c>
      <c r="C50" s="33">
        <v>179431</v>
      </c>
      <c r="D50" s="33">
        <v>88926</v>
      </c>
      <c r="E50" s="33">
        <v>90505</v>
      </c>
      <c r="F50" s="32">
        <v>51.27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8"/>
      <c r="B51" s="22"/>
      <c r="C51" s="31"/>
      <c r="D51" s="31"/>
      <c r="E51" s="31"/>
      <c r="F51" s="3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8" t="s">
        <v>33</v>
      </c>
      <c r="B52" s="21">
        <v>49809</v>
      </c>
      <c r="C52" s="33">
        <v>131685</v>
      </c>
      <c r="D52" s="33">
        <v>65308</v>
      </c>
      <c r="E52" s="33">
        <v>66377</v>
      </c>
      <c r="F52" s="32">
        <v>43.19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8" t="s">
        <v>34</v>
      </c>
      <c r="B53" s="21">
        <v>11184</v>
      </c>
      <c r="C53" s="33">
        <v>29509</v>
      </c>
      <c r="D53" s="33">
        <v>13985</v>
      </c>
      <c r="E53" s="33">
        <v>15524</v>
      </c>
      <c r="F53" s="32">
        <v>147.35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8" t="s">
        <v>35</v>
      </c>
      <c r="B54" s="21">
        <v>37737</v>
      </c>
      <c r="C54" s="33">
        <v>103747</v>
      </c>
      <c r="D54" s="33">
        <v>51641</v>
      </c>
      <c r="E54" s="33">
        <v>52106</v>
      </c>
      <c r="F54" s="32">
        <v>21.11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8" t="s">
        <v>36</v>
      </c>
      <c r="B55" s="21">
        <v>32565</v>
      </c>
      <c r="C55" s="33">
        <v>91087</v>
      </c>
      <c r="D55" s="33">
        <v>45657</v>
      </c>
      <c r="E55" s="33">
        <v>45430</v>
      </c>
      <c r="F55" s="32">
        <v>318.83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8" t="s">
        <v>37</v>
      </c>
      <c r="B56" s="21">
        <v>16947</v>
      </c>
      <c r="C56" s="33">
        <v>50834</v>
      </c>
      <c r="D56" s="33">
        <v>25141</v>
      </c>
      <c r="E56" s="33">
        <v>25693</v>
      </c>
      <c r="F56" s="32">
        <v>205.35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8"/>
      <c r="B57" s="22"/>
      <c r="C57" s="31"/>
      <c r="D57" s="31"/>
      <c r="E57" s="31"/>
      <c r="F57" s="3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8" t="s">
        <v>38</v>
      </c>
      <c r="B58" s="21">
        <v>65617</v>
      </c>
      <c r="C58" s="33">
        <v>151155</v>
      </c>
      <c r="D58" s="33">
        <v>77306</v>
      </c>
      <c r="E58" s="33">
        <v>73849</v>
      </c>
      <c r="F58" s="32">
        <v>17.3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8" t="s">
        <v>39</v>
      </c>
      <c r="B59" s="21">
        <v>29885</v>
      </c>
      <c r="C59" s="33">
        <v>83493</v>
      </c>
      <c r="D59" s="33">
        <v>41375</v>
      </c>
      <c r="E59" s="33">
        <v>42118</v>
      </c>
      <c r="F59" s="32">
        <v>34.7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8" t="s">
        <v>40</v>
      </c>
      <c r="B60" s="21">
        <v>20109</v>
      </c>
      <c r="C60" s="33">
        <v>59371</v>
      </c>
      <c r="D60" s="33">
        <v>29798</v>
      </c>
      <c r="E60" s="33">
        <v>29573</v>
      </c>
      <c r="F60" s="32">
        <v>94.92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8" t="s">
        <v>41</v>
      </c>
      <c r="B61" s="21">
        <v>24845</v>
      </c>
      <c r="C61" s="33">
        <v>75347</v>
      </c>
      <c r="D61" s="33">
        <v>37686</v>
      </c>
      <c r="E61" s="33">
        <v>37661</v>
      </c>
      <c r="F61" s="32">
        <v>74.87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8" t="s">
        <v>42</v>
      </c>
      <c r="B62" s="21">
        <v>19510</v>
      </c>
      <c r="C62" s="33">
        <v>59973</v>
      </c>
      <c r="D62" s="33">
        <v>29689</v>
      </c>
      <c r="E62" s="33">
        <v>30284</v>
      </c>
      <c r="F62" s="32">
        <v>53.51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8"/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8" t="s">
        <v>54</v>
      </c>
      <c r="B64" s="21">
        <v>17594</v>
      </c>
      <c r="C64" s="33">
        <v>53101</v>
      </c>
      <c r="D64" s="33">
        <v>26410</v>
      </c>
      <c r="E64" s="33">
        <v>26691</v>
      </c>
      <c r="F64" s="34">
        <v>35.41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19" ht="26.25" customHeight="1">
      <c r="A65" s="8" t="s">
        <v>56</v>
      </c>
      <c r="B65" s="21">
        <v>18438</v>
      </c>
      <c r="C65" s="33">
        <v>51175</v>
      </c>
      <c r="D65" s="33">
        <v>26111</v>
      </c>
      <c r="E65" s="33">
        <v>25064</v>
      </c>
      <c r="F65" s="34">
        <v>53.91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1:19" ht="26.25" customHeight="1">
      <c r="A66" s="8"/>
      <c r="B66" s="49"/>
      <c r="C66" s="50"/>
      <c r="D66" s="50"/>
      <c r="E66" s="50"/>
      <c r="F66" s="3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1:19" ht="26.25" customHeight="1">
      <c r="A67" s="14" t="s">
        <v>43</v>
      </c>
      <c r="B67" s="49">
        <v>15520</v>
      </c>
      <c r="C67" s="50">
        <v>46828</v>
      </c>
      <c r="D67" s="50">
        <v>23722</v>
      </c>
      <c r="E67" s="50">
        <v>23106</v>
      </c>
      <c r="F67" s="36">
        <v>41.99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6.25" customHeight="1">
      <c r="A68" s="10" t="s">
        <v>78</v>
      </c>
      <c r="B68" s="23">
        <v>15520</v>
      </c>
      <c r="C68" s="35">
        <v>46828</v>
      </c>
      <c r="D68" s="35">
        <v>23722</v>
      </c>
      <c r="E68" s="35">
        <v>23106</v>
      </c>
      <c r="F68" s="31">
        <v>41.99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24.75" customHeight="1">
      <c r="A69" s="43"/>
      <c r="B69" s="44"/>
      <c r="C69" s="44"/>
      <c r="D69" s="44"/>
      <c r="E69" s="44"/>
      <c r="F69" s="4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1:19" ht="24.75" customHeight="1">
      <c r="A70" s="2"/>
      <c r="B70" s="9"/>
      <c r="C70" s="9"/>
      <c r="D70" s="9"/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1:19" ht="24.75" customHeight="1">
      <c r="A71" s="2"/>
      <c r="B71" s="9"/>
      <c r="C71" s="9"/>
      <c r="D71" s="9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1:19" ht="24.75" customHeight="1">
      <c r="A72" s="2"/>
      <c r="B72" s="9"/>
      <c r="C72" s="9"/>
      <c r="D72" s="9"/>
      <c r="E72" s="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1:19" ht="33.75" customHeight="1" thickBot="1">
      <c r="A73" s="3"/>
      <c r="B73" s="3"/>
      <c r="C73" s="3"/>
      <c r="D73" s="3"/>
      <c r="E73" s="54" t="s">
        <v>124</v>
      </c>
      <c r="F73" s="5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47" t="s">
        <v>0</v>
      </c>
      <c r="B74" s="11"/>
      <c r="C74" s="55" t="s">
        <v>62</v>
      </c>
      <c r="D74" s="56"/>
      <c r="E74" s="57"/>
      <c r="F74" s="45" t="s">
        <v>1</v>
      </c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31.5" customHeight="1">
      <c r="A75" s="48" t="s">
        <v>2</v>
      </c>
      <c r="B75" s="6" t="s">
        <v>3</v>
      </c>
      <c r="C75" s="7" t="s">
        <v>4</v>
      </c>
      <c r="D75" s="7" t="s">
        <v>5</v>
      </c>
      <c r="E75" s="16" t="s">
        <v>6</v>
      </c>
      <c r="F75" s="46" t="s">
        <v>59</v>
      </c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7" ht="26.25" customHeight="1">
      <c r="A76" s="14" t="s">
        <v>44</v>
      </c>
      <c r="B76" s="51">
        <v>22326</v>
      </c>
      <c r="C76" s="52">
        <v>66586</v>
      </c>
      <c r="D76" s="52">
        <v>32874</v>
      </c>
      <c r="E76" s="52">
        <v>33712</v>
      </c>
      <c r="F76" s="37">
        <v>121.77</v>
      </c>
      <c r="G76" s="3"/>
    </row>
    <row r="77" spans="1:7" ht="26.25" customHeight="1">
      <c r="A77" s="8" t="s">
        <v>79</v>
      </c>
      <c r="B77" s="21">
        <v>8232</v>
      </c>
      <c r="C77" s="33">
        <v>21108</v>
      </c>
      <c r="D77" s="33">
        <v>10495</v>
      </c>
      <c r="E77" s="33">
        <v>10613</v>
      </c>
      <c r="F77" s="34">
        <v>19.02</v>
      </c>
      <c r="G77" s="3"/>
    </row>
    <row r="78" spans="1:7" ht="26.25" customHeight="1">
      <c r="A78" s="8" t="s">
        <v>80</v>
      </c>
      <c r="B78" s="21">
        <v>3763</v>
      </c>
      <c r="C78" s="33">
        <v>12542</v>
      </c>
      <c r="D78" s="33">
        <v>6261</v>
      </c>
      <c r="E78" s="33">
        <v>6281</v>
      </c>
      <c r="F78" s="34">
        <v>46.57</v>
      </c>
      <c r="G78" s="3"/>
    </row>
    <row r="79" spans="1:7" ht="26.25" customHeight="1">
      <c r="A79" s="8" t="s">
        <v>81</v>
      </c>
      <c r="B79" s="21">
        <v>2345</v>
      </c>
      <c r="C79" s="33">
        <v>8224</v>
      </c>
      <c r="D79" s="33">
        <v>4062</v>
      </c>
      <c r="E79" s="33">
        <v>4162</v>
      </c>
      <c r="F79" s="34">
        <v>23.72</v>
      </c>
      <c r="G79" s="3"/>
    </row>
    <row r="80" spans="1:7" ht="26.25" customHeight="1">
      <c r="A80" s="8" t="s">
        <v>82</v>
      </c>
      <c r="B80" s="21">
        <v>7986</v>
      </c>
      <c r="C80" s="33">
        <v>24712</v>
      </c>
      <c r="D80" s="33">
        <v>12056</v>
      </c>
      <c r="E80" s="33">
        <v>12656</v>
      </c>
      <c r="F80" s="34">
        <v>32.46</v>
      </c>
      <c r="G80" s="3"/>
    </row>
    <row r="81" spans="1:7" ht="26.25" customHeight="1">
      <c r="A81" s="8"/>
      <c r="B81" s="23"/>
      <c r="C81" s="35"/>
      <c r="D81" s="35"/>
      <c r="E81" s="35"/>
      <c r="F81" s="34"/>
      <c r="G81" s="3"/>
    </row>
    <row r="82" spans="1:7" ht="26.25" customHeight="1">
      <c r="A82" s="14" t="s">
        <v>46</v>
      </c>
      <c r="B82" s="49">
        <v>32555</v>
      </c>
      <c r="C82" s="50">
        <v>110579</v>
      </c>
      <c r="D82" s="50">
        <v>54650</v>
      </c>
      <c r="E82" s="50">
        <v>55929</v>
      </c>
      <c r="F82" s="38">
        <v>396.13</v>
      </c>
      <c r="G82" s="3"/>
    </row>
    <row r="83" spans="1:7" ht="26.25" customHeight="1">
      <c r="A83" s="8" t="s">
        <v>83</v>
      </c>
      <c r="B83" s="21">
        <v>2491</v>
      </c>
      <c r="C83" s="33">
        <v>7893</v>
      </c>
      <c r="D83" s="33">
        <v>3989</v>
      </c>
      <c r="E83" s="33">
        <v>3904</v>
      </c>
      <c r="F83" s="34">
        <v>32</v>
      </c>
      <c r="G83" s="3"/>
    </row>
    <row r="84" spans="1:7" ht="26.25" customHeight="1">
      <c r="A84" s="8" t="s">
        <v>84</v>
      </c>
      <c r="B84" s="21">
        <v>2100</v>
      </c>
      <c r="C84" s="33">
        <v>6724</v>
      </c>
      <c r="D84" s="33">
        <v>3371</v>
      </c>
      <c r="E84" s="33">
        <v>3353</v>
      </c>
      <c r="F84" s="34">
        <v>19.85</v>
      </c>
      <c r="G84" s="3"/>
    </row>
    <row r="85" spans="1:7" ht="26.25" customHeight="1">
      <c r="A85" s="8" t="s">
        <v>85</v>
      </c>
      <c r="B85" s="21">
        <v>3765</v>
      </c>
      <c r="C85" s="33">
        <v>12841</v>
      </c>
      <c r="D85" s="33">
        <v>6527</v>
      </c>
      <c r="E85" s="33">
        <v>6314</v>
      </c>
      <c r="F85" s="34">
        <v>50.57</v>
      </c>
      <c r="G85" s="3"/>
    </row>
    <row r="86" spans="1:7" ht="26.25" customHeight="1">
      <c r="A86" s="8" t="s">
        <v>86</v>
      </c>
      <c r="B86" s="21">
        <v>8145</v>
      </c>
      <c r="C86" s="33">
        <v>25558</v>
      </c>
      <c r="D86" s="33">
        <v>12381</v>
      </c>
      <c r="E86" s="33">
        <v>13177</v>
      </c>
      <c r="F86" s="34">
        <v>61.84</v>
      </c>
      <c r="G86" s="3"/>
    </row>
    <row r="87" spans="1:7" ht="26.25" customHeight="1">
      <c r="A87" s="8" t="s">
        <v>87</v>
      </c>
      <c r="B87" s="21">
        <v>2925</v>
      </c>
      <c r="C87" s="33">
        <v>10996</v>
      </c>
      <c r="D87" s="33">
        <v>5434</v>
      </c>
      <c r="E87" s="33">
        <v>5562</v>
      </c>
      <c r="F87" s="34">
        <v>51.54</v>
      </c>
      <c r="G87" s="3"/>
    </row>
    <row r="88" spans="1:7" ht="26.25" customHeight="1">
      <c r="A88" s="8" t="s">
        <v>88</v>
      </c>
      <c r="B88" s="21">
        <v>1492</v>
      </c>
      <c r="C88" s="33">
        <v>5187</v>
      </c>
      <c r="D88" s="33">
        <v>2608</v>
      </c>
      <c r="E88" s="33">
        <v>2579</v>
      </c>
      <c r="F88" s="34">
        <v>29.05</v>
      </c>
      <c r="G88" s="3"/>
    </row>
    <row r="89" spans="1:7" ht="26.25" customHeight="1">
      <c r="A89" s="8" t="s">
        <v>89</v>
      </c>
      <c r="B89" s="21">
        <v>5058</v>
      </c>
      <c r="C89" s="33">
        <v>17103</v>
      </c>
      <c r="D89" s="33">
        <v>8452</v>
      </c>
      <c r="E89" s="33">
        <v>8651</v>
      </c>
      <c r="F89" s="34">
        <v>72.68</v>
      </c>
      <c r="G89" s="3"/>
    </row>
    <row r="90" spans="1:7" ht="26.25" customHeight="1">
      <c r="A90" s="8" t="s">
        <v>90</v>
      </c>
      <c r="B90" s="21">
        <v>1994</v>
      </c>
      <c r="C90" s="33">
        <v>7844</v>
      </c>
      <c r="D90" s="33">
        <v>3815</v>
      </c>
      <c r="E90" s="33">
        <v>4029</v>
      </c>
      <c r="F90" s="34">
        <v>32.44</v>
      </c>
      <c r="G90" s="3"/>
    </row>
    <row r="91" spans="1:7" ht="26.25" customHeight="1">
      <c r="A91" s="8" t="s">
        <v>91</v>
      </c>
      <c r="B91" s="21">
        <v>4585</v>
      </c>
      <c r="C91" s="33">
        <v>16433</v>
      </c>
      <c r="D91" s="33">
        <v>8073</v>
      </c>
      <c r="E91" s="33">
        <v>8360</v>
      </c>
      <c r="F91" s="34">
        <v>46.16</v>
      </c>
      <c r="G91" s="3"/>
    </row>
    <row r="92" spans="1:7" ht="26.25" customHeight="1">
      <c r="A92" s="8" t="s">
        <v>47</v>
      </c>
      <c r="B92" s="23"/>
      <c r="C92" s="35"/>
      <c r="D92" s="35"/>
      <c r="E92" s="35"/>
      <c r="F92" s="39"/>
      <c r="G92" s="3"/>
    </row>
    <row r="93" spans="1:7" ht="26.25" customHeight="1">
      <c r="A93" s="14" t="s">
        <v>48</v>
      </c>
      <c r="B93" s="49">
        <v>6891</v>
      </c>
      <c r="C93" s="50">
        <v>21932</v>
      </c>
      <c r="D93" s="50">
        <v>10708</v>
      </c>
      <c r="E93" s="50">
        <v>11224</v>
      </c>
      <c r="F93" s="38">
        <v>46.86</v>
      </c>
      <c r="G93" s="3"/>
    </row>
    <row r="94" spans="1:7" ht="26.25" customHeight="1">
      <c r="A94" s="8" t="s">
        <v>92</v>
      </c>
      <c r="B94" s="21">
        <v>3385</v>
      </c>
      <c r="C94" s="33">
        <v>11126</v>
      </c>
      <c r="D94" s="33">
        <v>5434</v>
      </c>
      <c r="E94" s="33">
        <v>5692</v>
      </c>
      <c r="F94" s="34">
        <v>28.59</v>
      </c>
      <c r="G94" s="3"/>
    </row>
    <row r="95" spans="1:7" ht="26.25" customHeight="1">
      <c r="A95" s="8" t="s">
        <v>93</v>
      </c>
      <c r="B95" s="21">
        <v>3506</v>
      </c>
      <c r="C95" s="33">
        <v>10806</v>
      </c>
      <c r="D95" s="33">
        <v>5274</v>
      </c>
      <c r="E95" s="33">
        <v>5532</v>
      </c>
      <c r="F95" s="34">
        <v>18.27</v>
      </c>
      <c r="G95" s="3"/>
    </row>
    <row r="96" spans="1:7" ht="26.25" customHeight="1">
      <c r="A96" s="8" t="s">
        <v>63</v>
      </c>
      <c r="B96" s="21"/>
      <c r="C96" s="33"/>
      <c r="D96" s="33"/>
      <c r="E96" s="33"/>
      <c r="F96" s="39"/>
      <c r="G96" s="3"/>
    </row>
    <row r="97" spans="1:7" ht="26.25" customHeight="1">
      <c r="A97" s="14" t="s">
        <v>49</v>
      </c>
      <c r="B97" s="49">
        <v>6362</v>
      </c>
      <c r="C97" s="50">
        <v>21915</v>
      </c>
      <c r="D97" s="50">
        <v>10757</v>
      </c>
      <c r="E97" s="50">
        <v>11158</v>
      </c>
      <c r="F97" s="38">
        <v>54.34</v>
      </c>
      <c r="G97" s="3"/>
    </row>
    <row r="98" spans="1:7" ht="26.25" customHeight="1">
      <c r="A98" s="8" t="s">
        <v>94</v>
      </c>
      <c r="B98" s="21">
        <v>3608</v>
      </c>
      <c r="C98" s="33">
        <v>12025</v>
      </c>
      <c r="D98" s="33">
        <v>5888</v>
      </c>
      <c r="E98" s="33">
        <v>6137</v>
      </c>
      <c r="F98" s="34">
        <v>33.31</v>
      </c>
      <c r="G98" s="3"/>
    </row>
    <row r="99" spans="1:7" ht="26.25" customHeight="1">
      <c r="A99" s="8" t="s">
        <v>95</v>
      </c>
      <c r="B99" s="21">
        <v>2754</v>
      </c>
      <c r="C99" s="33">
        <v>9890</v>
      </c>
      <c r="D99" s="33">
        <v>4869</v>
      </c>
      <c r="E99" s="33">
        <v>5021</v>
      </c>
      <c r="F99" s="34">
        <v>21.03</v>
      </c>
      <c r="G99" s="3"/>
    </row>
    <row r="100" spans="1:7" ht="26.25" customHeight="1">
      <c r="A100" s="8" t="s">
        <v>45</v>
      </c>
      <c r="B100" s="23"/>
      <c r="C100" s="35"/>
      <c r="D100" s="35"/>
      <c r="E100" s="35"/>
      <c r="F100" s="39"/>
      <c r="G100" s="3"/>
    </row>
    <row r="101" spans="1:7" ht="26.25" customHeight="1">
      <c r="A101" s="14" t="s">
        <v>50</v>
      </c>
      <c r="B101" s="49">
        <v>50029</v>
      </c>
      <c r="C101" s="50">
        <v>150854</v>
      </c>
      <c r="D101" s="50">
        <v>73929</v>
      </c>
      <c r="E101" s="50">
        <v>76925</v>
      </c>
      <c r="F101" s="38">
        <v>305.23</v>
      </c>
      <c r="G101" s="3"/>
    </row>
    <row r="102" spans="1:7" ht="26.25" customHeight="1">
      <c r="A102" s="8" t="s">
        <v>96</v>
      </c>
      <c r="B102" s="21">
        <v>16651</v>
      </c>
      <c r="C102" s="33">
        <v>48574</v>
      </c>
      <c r="D102" s="33">
        <v>23815</v>
      </c>
      <c r="E102" s="33">
        <v>24759</v>
      </c>
      <c r="F102" s="34">
        <v>58.06</v>
      </c>
      <c r="G102" s="3"/>
    </row>
    <row r="103" spans="1:7" ht="26.25" customHeight="1">
      <c r="A103" s="8" t="s">
        <v>97</v>
      </c>
      <c r="B103" s="21">
        <v>6629</v>
      </c>
      <c r="C103" s="33">
        <v>19761</v>
      </c>
      <c r="D103" s="33">
        <v>9633</v>
      </c>
      <c r="E103" s="33">
        <v>10128</v>
      </c>
      <c r="F103" s="34">
        <v>23.72</v>
      </c>
      <c r="G103" s="3"/>
    </row>
    <row r="104" spans="1:7" ht="26.25" customHeight="1">
      <c r="A104" s="8" t="s">
        <v>98</v>
      </c>
      <c r="B104" s="21">
        <v>8166</v>
      </c>
      <c r="C104" s="33">
        <v>24313</v>
      </c>
      <c r="D104" s="33">
        <v>11892</v>
      </c>
      <c r="E104" s="33">
        <v>12421</v>
      </c>
      <c r="F104" s="34">
        <v>47.02</v>
      </c>
      <c r="G104" s="3"/>
    </row>
    <row r="105" spans="1:7" ht="26.25" customHeight="1">
      <c r="A105" s="8" t="s">
        <v>99</v>
      </c>
      <c r="B105" s="21">
        <v>6420</v>
      </c>
      <c r="C105" s="33">
        <v>19778</v>
      </c>
      <c r="D105" s="33">
        <v>9802</v>
      </c>
      <c r="E105" s="33">
        <v>9976</v>
      </c>
      <c r="F105" s="34">
        <v>52.05</v>
      </c>
      <c r="G105" s="3"/>
    </row>
    <row r="106" spans="1:7" ht="26.25" customHeight="1">
      <c r="A106" s="8" t="s">
        <v>100</v>
      </c>
      <c r="B106" s="21">
        <v>1387</v>
      </c>
      <c r="C106" s="33">
        <v>4692</v>
      </c>
      <c r="D106" s="33">
        <v>2278</v>
      </c>
      <c r="E106" s="33">
        <v>2414</v>
      </c>
      <c r="F106" s="34">
        <v>9.72</v>
      </c>
      <c r="G106" s="3"/>
    </row>
    <row r="107" spans="1:7" ht="26.25" customHeight="1">
      <c r="A107" s="8" t="s">
        <v>101</v>
      </c>
      <c r="B107" s="21">
        <v>3480</v>
      </c>
      <c r="C107" s="33">
        <v>10995</v>
      </c>
      <c r="D107" s="33">
        <v>5396</v>
      </c>
      <c r="E107" s="33">
        <v>5599</v>
      </c>
      <c r="F107" s="34">
        <v>37.59</v>
      </c>
      <c r="G107" s="3"/>
    </row>
    <row r="108" spans="1:7" ht="26.25" customHeight="1">
      <c r="A108" s="8" t="s">
        <v>102</v>
      </c>
      <c r="B108" s="21">
        <v>4775</v>
      </c>
      <c r="C108" s="33">
        <v>14385</v>
      </c>
      <c r="D108" s="33">
        <v>6937</v>
      </c>
      <c r="E108" s="33">
        <v>7448</v>
      </c>
      <c r="F108" s="34">
        <v>33.6</v>
      </c>
      <c r="G108" s="3"/>
    </row>
    <row r="109" spans="1:7" ht="26.25" customHeight="1">
      <c r="A109" s="8" t="s">
        <v>103</v>
      </c>
      <c r="B109" s="21">
        <v>2521</v>
      </c>
      <c r="C109" s="33">
        <v>8356</v>
      </c>
      <c r="D109" s="33">
        <v>4176</v>
      </c>
      <c r="E109" s="33">
        <v>4180</v>
      </c>
      <c r="F109" s="34">
        <v>43.47</v>
      </c>
      <c r="G109" s="3"/>
    </row>
    <row r="110" spans="1:7" ht="26.25" customHeight="1">
      <c r="A110" s="8"/>
      <c r="B110" s="24"/>
      <c r="C110" s="40"/>
      <c r="D110" s="35"/>
      <c r="E110" s="35"/>
      <c r="F110" s="39"/>
      <c r="G110" s="3"/>
    </row>
    <row r="111" spans="1:7" ht="26.25" customHeight="1">
      <c r="A111" s="14" t="s">
        <v>51</v>
      </c>
      <c r="B111" s="49">
        <v>20864</v>
      </c>
      <c r="C111" s="50">
        <v>65374</v>
      </c>
      <c r="D111" s="50">
        <v>31735</v>
      </c>
      <c r="E111" s="50">
        <v>33639</v>
      </c>
      <c r="F111" s="38">
        <v>226.97</v>
      </c>
      <c r="G111" s="3"/>
    </row>
    <row r="112" spans="1:7" ht="26.25" customHeight="1">
      <c r="A112" s="8" t="s">
        <v>104</v>
      </c>
      <c r="B112" s="21">
        <v>3998</v>
      </c>
      <c r="C112" s="33">
        <v>11628</v>
      </c>
      <c r="D112" s="33">
        <v>5629</v>
      </c>
      <c r="E112" s="33">
        <v>5999</v>
      </c>
      <c r="F112" s="34">
        <v>23.02</v>
      </c>
      <c r="G112" s="3"/>
    </row>
    <row r="113" spans="1:7" ht="26.25" customHeight="1">
      <c r="A113" s="8" t="s">
        <v>105</v>
      </c>
      <c r="B113" s="21">
        <v>2356</v>
      </c>
      <c r="C113" s="33">
        <v>7892</v>
      </c>
      <c r="D113" s="33">
        <v>3785</v>
      </c>
      <c r="E113" s="33">
        <v>4107</v>
      </c>
      <c r="F113" s="34">
        <v>35.59</v>
      </c>
      <c r="G113" s="3"/>
    </row>
    <row r="114" spans="1:7" ht="26.25" customHeight="1">
      <c r="A114" s="8" t="s">
        <v>106</v>
      </c>
      <c r="B114" s="21">
        <v>4752</v>
      </c>
      <c r="C114" s="33">
        <v>14428</v>
      </c>
      <c r="D114" s="33">
        <v>7095</v>
      </c>
      <c r="E114" s="33">
        <v>7333</v>
      </c>
      <c r="F114" s="34">
        <v>28.32</v>
      </c>
      <c r="G114" s="3"/>
    </row>
    <row r="115" spans="1:7" ht="26.25" customHeight="1">
      <c r="A115" s="8" t="s">
        <v>107</v>
      </c>
      <c r="B115" s="21">
        <v>4281</v>
      </c>
      <c r="C115" s="33">
        <v>12960</v>
      </c>
      <c r="D115" s="33">
        <v>6327</v>
      </c>
      <c r="E115" s="33">
        <v>6633</v>
      </c>
      <c r="F115" s="34">
        <v>27.46</v>
      </c>
      <c r="G115" s="3"/>
    </row>
    <row r="116" spans="1:7" ht="26.25" customHeight="1">
      <c r="A116" s="8" t="s">
        <v>108</v>
      </c>
      <c r="B116" s="21">
        <v>2521</v>
      </c>
      <c r="C116" s="33">
        <v>8443</v>
      </c>
      <c r="D116" s="33">
        <v>4069</v>
      </c>
      <c r="E116" s="33">
        <v>4374</v>
      </c>
      <c r="F116" s="34">
        <v>47.2</v>
      </c>
      <c r="G116" s="3"/>
    </row>
    <row r="117" spans="1:7" ht="26.25" customHeight="1">
      <c r="A117" s="8" t="s">
        <v>109</v>
      </c>
      <c r="B117" s="21">
        <v>2956</v>
      </c>
      <c r="C117" s="33">
        <v>10023</v>
      </c>
      <c r="D117" s="33">
        <v>4830</v>
      </c>
      <c r="E117" s="33">
        <v>5193</v>
      </c>
      <c r="F117" s="34">
        <v>65.38</v>
      </c>
      <c r="G117" s="3"/>
    </row>
    <row r="118" spans="1:7" ht="26.25" customHeight="1">
      <c r="A118" s="8"/>
      <c r="B118" s="23"/>
      <c r="C118" s="35"/>
      <c r="D118" s="35"/>
      <c r="E118" s="35"/>
      <c r="F118" s="39"/>
      <c r="G118" s="3"/>
    </row>
    <row r="119" spans="1:7" ht="26.25" customHeight="1">
      <c r="A119" s="14" t="s">
        <v>52</v>
      </c>
      <c r="B119" s="49">
        <v>21231</v>
      </c>
      <c r="C119" s="50">
        <v>61869</v>
      </c>
      <c r="D119" s="50">
        <v>29877</v>
      </c>
      <c r="E119" s="50">
        <v>31992</v>
      </c>
      <c r="F119" s="38">
        <v>312.25</v>
      </c>
      <c r="G119" s="3"/>
    </row>
    <row r="120" spans="1:7" ht="26.25" customHeight="1">
      <c r="A120" s="8" t="s">
        <v>110</v>
      </c>
      <c r="B120" s="21">
        <v>3634</v>
      </c>
      <c r="C120" s="33">
        <v>11602</v>
      </c>
      <c r="D120" s="33">
        <v>5577</v>
      </c>
      <c r="E120" s="33">
        <v>6025</v>
      </c>
      <c r="F120" s="34">
        <v>129.83</v>
      </c>
      <c r="G120" s="3"/>
    </row>
    <row r="121" spans="1:7" ht="26.25" customHeight="1">
      <c r="A121" s="8" t="s">
        <v>111</v>
      </c>
      <c r="B121" s="21">
        <v>2458</v>
      </c>
      <c r="C121" s="33">
        <v>7701</v>
      </c>
      <c r="D121" s="33">
        <v>3784</v>
      </c>
      <c r="E121" s="33">
        <v>3917</v>
      </c>
      <c r="F121" s="34">
        <v>44.23</v>
      </c>
      <c r="G121" s="3"/>
    </row>
    <row r="122" spans="1:7" ht="26.25" customHeight="1">
      <c r="A122" s="8" t="s">
        <v>112</v>
      </c>
      <c r="B122" s="21">
        <v>3011</v>
      </c>
      <c r="C122" s="33">
        <v>7965</v>
      </c>
      <c r="D122" s="33">
        <v>3773</v>
      </c>
      <c r="E122" s="33">
        <v>4192</v>
      </c>
      <c r="F122" s="34">
        <v>24.92</v>
      </c>
      <c r="G122" s="3"/>
    </row>
    <row r="123" spans="1:7" ht="26.25" customHeight="1">
      <c r="A123" s="8" t="s">
        <v>113</v>
      </c>
      <c r="B123" s="21">
        <v>7151</v>
      </c>
      <c r="C123" s="33">
        <v>20099</v>
      </c>
      <c r="D123" s="33">
        <v>9727</v>
      </c>
      <c r="E123" s="33">
        <v>10372</v>
      </c>
      <c r="F123" s="34">
        <v>66.61</v>
      </c>
      <c r="G123" s="3"/>
    </row>
    <row r="124" spans="1:7" ht="26.25" customHeight="1">
      <c r="A124" s="8" t="s">
        <v>114</v>
      </c>
      <c r="B124" s="21">
        <v>4977</v>
      </c>
      <c r="C124" s="33">
        <v>14502</v>
      </c>
      <c r="D124" s="33">
        <v>7016</v>
      </c>
      <c r="E124" s="33">
        <v>7486</v>
      </c>
      <c r="F124" s="34">
        <v>46.66</v>
      </c>
      <c r="G124" s="3"/>
    </row>
    <row r="125" spans="1:7" ht="26.25" customHeight="1">
      <c r="A125" s="8"/>
      <c r="B125" s="23"/>
      <c r="C125" s="35"/>
      <c r="D125" s="35"/>
      <c r="E125" s="35"/>
      <c r="F125" s="39"/>
      <c r="G125" s="3"/>
    </row>
    <row r="126" spans="1:9" ht="26.25" customHeight="1">
      <c r="A126" s="14" t="s">
        <v>53</v>
      </c>
      <c r="B126" s="49">
        <v>22154</v>
      </c>
      <c r="C126" s="50">
        <v>62620</v>
      </c>
      <c r="D126" s="50">
        <v>29742</v>
      </c>
      <c r="E126" s="50">
        <v>32878</v>
      </c>
      <c r="F126" s="38">
        <v>319.33</v>
      </c>
      <c r="G126" s="3"/>
      <c r="I126" s="1" t="s">
        <v>55</v>
      </c>
    </row>
    <row r="127" spans="1:7" ht="26.25" customHeight="1">
      <c r="A127" s="8" t="s">
        <v>115</v>
      </c>
      <c r="B127" s="21">
        <v>1875</v>
      </c>
      <c r="C127" s="33">
        <v>5473</v>
      </c>
      <c r="D127" s="33">
        <v>2615</v>
      </c>
      <c r="E127" s="33">
        <v>2858</v>
      </c>
      <c r="F127" s="34">
        <v>25.69</v>
      </c>
      <c r="G127" s="3"/>
    </row>
    <row r="128" spans="1:7" ht="26.25" customHeight="1">
      <c r="A128" s="8" t="s">
        <v>116</v>
      </c>
      <c r="B128" s="21">
        <v>2044</v>
      </c>
      <c r="C128" s="33">
        <v>5841</v>
      </c>
      <c r="D128" s="33">
        <v>2782</v>
      </c>
      <c r="E128" s="33">
        <v>3059</v>
      </c>
      <c r="F128" s="34">
        <v>40.34</v>
      </c>
      <c r="G128" s="3"/>
    </row>
    <row r="129" spans="1:7" ht="26.25" customHeight="1">
      <c r="A129" s="8" t="s">
        <v>117</v>
      </c>
      <c r="B129" s="21">
        <v>3615</v>
      </c>
      <c r="C129" s="33">
        <v>9946</v>
      </c>
      <c r="D129" s="33">
        <v>4728</v>
      </c>
      <c r="E129" s="33">
        <v>5218</v>
      </c>
      <c r="F129" s="34">
        <v>45.16</v>
      </c>
      <c r="G129" s="3"/>
    </row>
    <row r="130" spans="1:7" ht="26.25" customHeight="1">
      <c r="A130" s="8" t="s">
        <v>118</v>
      </c>
      <c r="B130" s="21">
        <v>1380</v>
      </c>
      <c r="C130" s="33">
        <v>4685</v>
      </c>
      <c r="D130" s="33">
        <v>2268</v>
      </c>
      <c r="E130" s="33">
        <v>2417</v>
      </c>
      <c r="F130" s="34">
        <v>33.92</v>
      </c>
      <c r="G130" s="3"/>
    </row>
    <row r="131" spans="1:7" ht="26.25" customHeight="1">
      <c r="A131" s="8" t="s">
        <v>119</v>
      </c>
      <c r="B131" s="21">
        <v>2263</v>
      </c>
      <c r="C131" s="33">
        <v>5753</v>
      </c>
      <c r="D131" s="33">
        <v>2636</v>
      </c>
      <c r="E131" s="33">
        <v>3117</v>
      </c>
      <c r="F131" s="34">
        <v>17.07</v>
      </c>
      <c r="G131" s="3"/>
    </row>
    <row r="132" spans="1:7" ht="26.25" customHeight="1">
      <c r="A132" s="8" t="s">
        <v>120</v>
      </c>
      <c r="B132" s="21">
        <v>4541</v>
      </c>
      <c r="C132" s="33">
        <v>12527</v>
      </c>
      <c r="D132" s="33">
        <v>5882</v>
      </c>
      <c r="E132" s="33">
        <v>6645</v>
      </c>
      <c r="F132" s="34">
        <v>36.64</v>
      </c>
      <c r="G132" s="3"/>
    </row>
    <row r="133" spans="1:7" ht="26.25" customHeight="1">
      <c r="A133" s="8" t="s">
        <v>121</v>
      </c>
      <c r="B133" s="21">
        <v>1768</v>
      </c>
      <c r="C133" s="33">
        <v>5555</v>
      </c>
      <c r="D133" s="33">
        <v>2711</v>
      </c>
      <c r="E133" s="33">
        <v>2844</v>
      </c>
      <c r="F133" s="34">
        <v>44.11</v>
      </c>
      <c r="G133" s="3"/>
    </row>
    <row r="134" spans="1:7" ht="26.25" customHeight="1">
      <c r="A134" s="8" t="s">
        <v>122</v>
      </c>
      <c r="B134" s="21">
        <v>1962</v>
      </c>
      <c r="C134" s="33">
        <v>5563</v>
      </c>
      <c r="D134" s="33">
        <v>2686</v>
      </c>
      <c r="E134" s="33">
        <v>2877</v>
      </c>
      <c r="F134" s="34">
        <v>32.45</v>
      </c>
      <c r="G134" s="3"/>
    </row>
    <row r="135" spans="1:7" ht="26.25" customHeight="1" thickBot="1">
      <c r="A135" s="12" t="s">
        <v>123</v>
      </c>
      <c r="B135" s="25">
        <v>2706</v>
      </c>
      <c r="C135" s="41">
        <v>7277</v>
      </c>
      <c r="D135" s="41">
        <v>3434</v>
      </c>
      <c r="E135" s="41">
        <v>3843</v>
      </c>
      <c r="F135" s="13">
        <v>43.95</v>
      </c>
      <c r="G135" s="3"/>
    </row>
    <row r="136" spans="1:7" ht="26.25" customHeight="1">
      <c r="A136" s="3" t="s">
        <v>125</v>
      </c>
      <c r="B136" s="42"/>
      <c r="C136" s="3"/>
      <c r="D136" s="42"/>
      <c r="E136" s="3"/>
      <c r="F136" s="3"/>
      <c r="G136" s="3"/>
    </row>
    <row r="137" spans="1:7" ht="26.25" customHeight="1">
      <c r="A137" s="3" t="s">
        <v>58</v>
      </c>
      <c r="B137" s="17"/>
      <c r="D137" s="17"/>
      <c r="G137" s="3"/>
    </row>
    <row r="138" spans="1:7" ht="26.25" customHeight="1">
      <c r="A138" s="3" t="s">
        <v>61</v>
      </c>
      <c r="B138" s="17"/>
      <c r="D138" s="17"/>
      <c r="G138" s="3"/>
    </row>
    <row r="139" spans="1:7" ht="26.25" customHeight="1">
      <c r="A139" s="3" t="s">
        <v>60</v>
      </c>
      <c r="B139" s="17"/>
      <c r="D139" s="17"/>
      <c r="G139" s="3"/>
    </row>
    <row r="140" spans="1:7" ht="26.25" customHeight="1">
      <c r="A140" s="3"/>
      <c r="B140" s="3"/>
      <c r="C140" s="3"/>
      <c r="D140" s="3"/>
      <c r="E140" s="3"/>
      <c r="F140" s="3"/>
      <c r="G140" s="3"/>
    </row>
    <row r="141" spans="1:7" ht="24.75" customHeight="1">
      <c r="A141" s="3"/>
      <c r="B141" s="3"/>
      <c r="C141" s="3"/>
      <c r="D141" s="3"/>
      <c r="E141" s="3"/>
      <c r="F141" s="3"/>
      <c r="G141" s="3"/>
    </row>
    <row r="142" spans="1:7" ht="24.75" customHeight="1">
      <c r="A142" s="3"/>
      <c r="B142" s="3"/>
      <c r="C142" s="3"/>
      <c r="D142" s="3"/>
      <c r="E142" s="3"/>
      <c r="F142" s="3"/>
      <c r="G142" s="3"/>
    </row>
    <row r="143" spans="1:7" ht="24.75" customHeight="1">
      <c r="A143" s="3"/>
      <c r="B143" s="3"/>
      <c r="C143" s="3"/>
      <c r="D143" s="3"/>
      <c r="E143" s="3"/>
      <c r="F143" s="3"/>
      <c r="G143" s="3"/>
    </row>
    <row r="144" spans="2:7" ht="24.75" customHeight="1">
      <c r="B144" s="3"/>
      <c r="C144" s="3"/>
      <c r="D144" s="3"/>
      <c r="E144" s="3"/>
      <c r="F144" s="3"/>
      <c r="G144" s="3"/>
    </row>
  </sheetData>
  <mergeCells count="3">
    <mergeCell ref="E73:F73"/>
    <mergeCell ref="C3:E3"/>
    <mergeCell ref="C74:E74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2005-07-06T04:32:17Z</cp:lastPrinted>
  <dcterms:created xsi:type="dcterms:W3CDTF">2003-12-02T02:51:02Z</dcterms:created>
  <dcterms:modified xsi:type="dcterms:W3CDTF">2006-03-15T07:12:54Z</dcterms:modified>
  <cp:category/>
  <cp:version/>
  <cp:contentType/>
  <cp:contentStatus/>
</cp:coreProperties>
</file>