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歯３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<sst xmlns="http://schemas.openxmlformats.org/spreadsheetml/2006/main" count="30" uniqueCount="22">
  <si>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構成割合</t>
  </si>
  <si>
    <t>(人）</t>
  </si>
  <si>
    <t>増加率</t>
  </si>
  <si>
    <t>（人）</t>
  </si>
  <si>
    <t>各年１２月３１日現在</t>
  </si>
  <si>
    <t>歯科医師数</t>
  </si>
  <si>
    <t>従事する診療科</t>
  </si>
  <si>
    <t>不詳</t>
  </si>
  <si>
    <t>（％）</t>
  </si>
  <si>
    <t>増加数</t>
  </si>
  <si>
    <t>総　　　　　数</t>
  </si>
  <si>
    <t>歯科</t>
  </si>
  <si>
    <t>矯正歯科</t>
  </si>
  <si>
    <t>小児歯科</t>
  </si>
  <si>
    <t>歯科口腔外科</t>
  </si>
  <si>
    <t>注）「診療科（主たる）」とは、複数の診療科に従事している場合の主として従事する診療科と、</t>
  </si>
  <si>
    <t>　　１診療科のみに従事している場合の診療科である。</t>
  </si>
  <si>
    <t>　　　　　　表７　診療科名(主たる）別にみた医療施設に従事する歯科医師数</t>
  </si>
  <si>
    <t>平成16年</t>
  </si>
  <si>
    <t>平成18年</t>
  </si>
  <si>
    <t>研修歯科医</t>
  </si>
  <si>
    <t>-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</si>
</sst>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.000"/>
    <numFmt numFmtId="179" formatCode="&quot;△&quot;\ #,###"/>
    <numFmt numFmtId="180" formatCode="&quot;△&quot;\ #,##0;&quot;▲&quot;\ #,##0"/>
    <numFmt numFmtId="181" formatCode="&quot;▲&quot;\ #,##0;&quot;△&quot;\ #,##0"/>
    <numFmt numFmtId="182" formatCode="0.00000"/>
    <numFmt numFmtId="183" formatCode="0.0000"/>
    <numFmt numFmtId="184" formatCode="&quot;▲&quot;\ #,##0.0;&quot;△&quot;\ #,##0.0"/>
    <numFmt numFmtId="185" formatCode="0.000000"/>
    <numFmt numFmtId="186" formatCode="0.0000000"/>
    <numFmt numFmtId="187" formatCode="0;&quot;△ &quot;0"/>
    <numFmt numFmtId="188" formatCode="0.0;&quot;△ &quot;0.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177" fontId="2" fillId="0" borderId="6" xfId="0" applyNumberFormat="1" applyFont="1" applyBorder="1" applyAlignment="1">
      <alignment/>
    </xf>
    <xf numFmtId="0" fontId="2" fillId="0" borderId="9" xfId="0" applyFont="1" applyBorder="1" applyAlignment="1">
      <alignment/>
    </xf>
    <xf numFmtId="38" fontId="2" fillId="0" borderId="3" xfId="16" applyFont="1" applyBorder="1" applyAlignment="1">
      <alignment/>
    </xf>
    <xf numFmtId="38" fontId="2" fillId="0" borderId="6" xfId="16" applyFont="1" applyBorder="1" applyAlignment="1">
      <alignment/>
    </xf>
    <xf numFmtId="38" fontId="2" fillId="0" borderId="9" xfId="16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38" fontId="2" fillId="0" borderId="11" xfId="16" applyFont="1" applyBorder="1" applyAlignment="1">
      <alignment/>
    </xf>
    <xf numFmtId="187" fontId="2" fillId="0" borderId="6" xfId="0" applyNumberFormat="1" applyFont="1" applyBorder="1" applyAlignment="1">
      <alignment/>
    </xf>
    <xf numFmtId="188" fontId="2" fillId="0" borderId="6" xfId="0" applyNumberFormat="1" applyFont="1" applyBorder="1" applyAlignment="1">
      <alignment/>
    </xf>
    <xf numFmtId="0" fontId="2" fillId="0" borderId="0" xfId="0" applyFont="1" applyBorder="1" applyAlignment="1">
      <alignment/>
    </xf>
    <xf numFmtId="38" fontId="2" fillId="0" borderId="0" xfId="16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38" fontId="2" fillId="0" borderId="6" xfId="16" applyFont="1" applyBorder="1" applyAlignment="1">
      <alignment horizontal="right"/>
    </xf>
    <xf numFmtId="177" fontId="2" fillId="0" borderId="6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G8" sqref="G8"/>
    </sheetView>
  </sheetViews>
  <sheetFormatPr defaultColWidth="9.00390625" defaultRowHeight="13.5"/>
  <cols>
    <col min="1" max="1" width="1.625" style="1" customWidth="1"/>
    <col min="2" max="2" width="14.375" style="1" customWidth="1"/>
    <col min="3" max="3" width="9.875" style="1" customWidth="1"/>
    <col min="4" max="4" width="9.00390625" style="1" customWidth="1"/>
    <col min="5" max="5" width="9.875" style="1" customWidth="1"/>
    <col min="6" max="16384" width="9.00390625" style="1" customWidth="1"/>
  </cols>
  <sheetData>
    <row r="1" ht="13.5">
      <c r="B1" s="21" t="s">
        <v>17</v>
      </c>
    </row>
    <row r="2" ht="20.25" customHeight="1">
      <c r="G2" s="1" t="s">
        <v>4</v>
      </c>
    </row>
    <row r="3" spans="1:8" ht="12.75" customHeight="1">
      <c r="A3" s="2"/>
      <c r="B3" s="3"/>
      <c r="C3" s="27" t="s">
        <v>10</v>
      </c>
      <c r="D3" s="27"/>
      <c r="E3" s="27"/>
      <c r="F3" s="27"/>
      <c r="G3" s="16"/>
      <c r="H3" s="16"/>
    </row>
    <row r="4" spans="1:8" ht="12.75" customHeight="1">
      <c r="A4" s="5"/>
      <c r="B4" s="6"/>
      <c r="C4" s="28" t="s">
        <v>19</v>
      </c>
      <c r="D4" s="28"/>
      <c r="E4" s="28" t="s">
        <v>18</v>
      </c>
      <c r="F4" s="28"/>
      <c r="G4" s="7" t="s">
        <v>9</v>
      </c>
      <c r="H4" s="7" t="s">
        <v>2</v>
      </c>
    </row>
    <row r="5" spans="1:8" ht="12.75" customHeight="1">
      <c r="A5" s="5"/>
      <c r="B5" s="6"/>
      <c r="C5" s="4" t="s">
        <v>5</v>
      </c>
      <c r="D5" s="4" t="s">
        <v>0</v>
      </c>
      <c r="E5" s="4" t="s">
        <v>5</v>
      </c>
      <c r="F5" s="4" t="s">
        <v>0</v>
      </c>
      <c r="G5" s="7" t="s">
        <v>3</v>
      </c>
      <c r="H5" s="7" t="s">
        <v>8</v>
      </c>
    </row>
    <row r="6" spans="1:8" ht="12.75" customHeight="1">
      <c r="A6" s="8"/>
      <c r="B6" s="9"/>
      <c r="C6" s="17" t="s">
        <v>1</v>
      </c>
      <c r="D6" s="17" t="s">
        <v>8</v>
      </c>
      <c r="E6" s="17" t="s">
        <v>1</v>
      </c>
      <c r="F6" s="17" t="s">
        <v>8</v>
      </c>
      <c r="G6" s="11"/>
      <c r="H6" s="11"/>
    </row>
    <row r="7" spans="1:8" ht="18" customHeight="1">
      <c r="A7" s="19"/>
      <c r="B7" s="15"/>
      <c r="C7" s="22">
        <f>SUM(C9:C14)</f>
        <v>4546</v>
      </c>
      <c r="D7" s="20">
        <v>100</v>
      </c>
      <c r="E7" s="22">
        <f>SUM(E9:E14)</f>
        <v>4324</v>
      </c>
      <c r="F7" s="20">
        <v>100</v>
      </c>
      <c r="G7" s="18">
        <f>C7-E7</f>
        <v>222</v>
      </c>
      <c r="H7" s="20">
        <f>G7/E7*100</f>
        <v>5.13413506012951</v>
      </c>
    </row>
    <row r="8" spans="1:8" ht="16.5" customHeight="1">
      <c r="A8" s="2"/>
      <c r="B8" s="3" t="s">
        <v>6</v>
      </c>
      <c r="C8" s="12"/>
      <c r="D8" s="16"/>
      <c r="E8" s="12"/>
      <c r="F8" s="16"/>
      <c r="G8" s="16"/>
      <c r="H8" s="16"/>
    </row>
    <row r="9" spans="1:8" ht="18" customHeight="1">
      <c r="A9" s="5"/>
      <c r="B9" s="6" t="s">
        <v>11</v>
      </c>
      <c r="C9" s="13">
        <v>3877</v>
      </c>
      <c r="D9" s="10">
        <f>C9/C$7*100</f>
        <v>85.28376594808623</v>
      </c>
      <c r="E9" s="13">
        <v>3809</v>
      </c>
      <c r="F9" s="10">
        <f>E9/E$7*100</f>
        <v>88.08973172987974</v>
      </c>
      <c r="G9" s="23">
        <f>C9-E9</f>
        <v>68</v>
      </c>
      <c r="H9" s="24">
        <f>G9/E9*100</f>
        <v>1.7852454712522972</v>
      </c>
    </row>
    <row r="10" spans="1:8" ht="12">
      <c r="A10" s="5"/>
      <c r="B10" s="6" t="s">
        <v>12</v>
      </c>
      <c r="C10" s="13">
        <v>183</v>
      </c>
      <c r="D10" s="10">
        <f>C10/C$7*100</f>
        <v>4.025516937967444</v>
      </c>
      <c r="E10" s="13">
        <v>169</v>
      </c>
      <c r="F10" s="10">
        <f>E10/E$7*100</f>
        <v>3.9084181313598516</v>
      </c>
      <c r="G10" s="23">
        <f>C10-E10</f>
        <v>14</v>
      </c>
      <c r="H10" s="24">
        <f>G10/E10*100</f>
        <v>8.284023668639055</v>
      </c>
    </row>
    <row r="11" spans="1:8" ht="12">
      <c r="A11" s="5"/>
      <c r="B11" s="6" t="s">
        <v>13</v>
      </c>
      <c r="C11" s="13">
        <v>105</v>
      </c>
      <c r="D11" s="10">
        <f>C11/C$7*100</f>
        <v>2.309722833260009</v>
      </c>
      <c r="E11" s="13">
        <v>100</v>
      </c>
      <c r="F11" s="10">
        <f>E11/E$7*100</f>
        <v>2.3126734505087883</v>
      </c>
      <c r="G11" s="23">
        <f>C11-E11</f>
        <v>5</v>
      </c>
      <c r="H11" s="24">
        <f>G11/E11*100</f>
        <v>5</v>
      </c>
    </row>
    <row r="12" spans="1:8" ht="12">
      <c r="A12" s="5"/>
      <c r="B12" s="6" t="s">
        <v>14</v>
      </c>
      <c r="C12" s="13">
        <v>191</v>
      </c>
      <c r="D12" s="10">
        <f>C12/C$7*100</f>
        <v>4.20149582050154</v>
      </c>
      <c r="E12" s="13">
        <v>220</v>
      </c>
      <c r="F12" s="10">
        <f>E12/E$7*100</f>
        <v>5.087881591119333</v>
      </c>
      <c r="G12" s="23">
        <f>C12-E12</f>
        <v>-29</v>
      </c>
      <c r="H12" s="24">
        <f>G12/E12*100</f>
        <v>-13.18181818181818</v>
      </c>
    </row>
    <row r="13" spans="1:8" ht="12">
      <c r="A13" s="5"/>
      <c r="B13" s="6" t="s">
        <v>20</v>
      </c>
      <c r="C13" s="13">
        <v>167</v>
      </c>
      <c r="D13" s="10">
        <f>C13/C$7*100</f>
        <v>3.6735591728992523</v>
      </c>
      <c r="E13" s="29" t="s">
        <v>21</v>
      </c>
      <c r="F13" s="30" t="s">
        <v>21</v>
      </c>
      <c r="G13" s="29" t="s">
        <v>21</v>
      </c>
      <c r="H13" s="30" t="s">
        <v>21</v>
      </c>
    </row>
    <row r="14" spans="1:8" ht="12">
      <c r="A14" s="5"/>
      <c r="B14" s="6" t="s">
        <v>7</v>
      </c>
      <c r="C14" s="13">
        <v>23</v>
      </c>
      <c r="D14" s="10">
        <f>C14/C$7*100</f>
        <v>0.5059392872855257</v>
      </c>
      <c r="E14" s="13">
        <v>26</v>
      </c>
      <c r="F14" s="10">
        <f>E14/E$7*100</f>
        <v>0.6012950971322849</v>
      </c>
      <c r="G14" s="23">
        <f>C14-E14</f>
        <v>-3</v>
      </c>
      <c r="H14" s="24">
        <f>G14/E14*100</f>
        <v>-11.538461538461538</v>
      </c>
    </row>
    <row r="15" spans="1:8" ht="12">
      <c r="A15" s="8"/>
      <c r="B15" s="9"/>
      <c r="C15" s="14"/>
      <c r="D15" s="11"/>
      <c r="E15" s="14"/>
      <c r="F15" s="11"/>
      <c r="G15" s="11"/>
      <c r="H15" s="11"/>
    </row>
    <row r="16" spans="1:8" ht="12">
      <c r="A16" s="25"/>
      <c r="B16" s="25"/>
      <c r="C16" s="26"/>
      <c r="D16" s="25"/>
      <c r="E16" s="26"/>
      <c r="F16" s="25"/>
      <c r="G16" s="25"/>
      <c r="H16" s="25"/>
    </row>
    <row r="17" ht="12">
      <c r="B17" s="1" t="s">
        <v>15</v>
      </c>
    </row>
    <row r="18" ht="12">
      <c r="B18" s="1" t="s">
        <v>16</v>
      </c>
    </row>
  </sheetData>
  <mergeCells count="3">
    <mergeCell ref="C3:F3"/>
    <mergeCell ref="C4:D4"/>
    <mergeCell ref="E4:F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 </cp:lastModifiedBy>
  <cp:lastPrinted>2002-02-13T01:09:32Z</cp:lastPrinted>
  <dcterms:created xsi:type="dcterms:W3CDTF">2002-01-07T07:05:22Z</dcterms:created>
  <dcterms:modified xsi:type="dcterms:W3CDTF">2008-02-05T06:48:18Z</dcterms:modified>
  <cp:category/>
  <cp:version/>
  <cp:contentType/>
  <cp:contentStatus/>
</cp:coreProperties>
</file>