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315" windowHeight="8505" activeTab="0"/>
  </bookViews>
  <sheets>
    <sheet name="Ｈ２２市町村合計特殊出生率 " sheetId="1" r:id="rId1"/>
    <sheet name="説明" sheetId="2" r:id="rId2"/>
  </sheets>
  <definedNames>
    <definedName name="_xlnm.Print_Area" localSheetId="0">'Ｈ２２市町村合計特殊出生率 '!$A$1:$J$287</definedName>
    <definedName name="_xlnm.Print_Area" localSheetId="1">'説明'!$A$1:$B$25</definedName>
  </definedNames>
  <calcPr fullCalcOnLoad="1"/>
</workbook>
</file>

<file path=xl/sharedStrings.xml><?xml version="1.0" encoding="utf-8"?>
<sst xmlns="http://schemas.openxmlformats.org/spreadsheetml/2006/main" count="405" uniqueCount="108">
  <si>
    <t>市町村</t>
  </si>
  <si>
    <t>　</t>
  </si>
  <si>
    <t>総数</t>
  </si>
  <si>
    <t xml:space="preserve"> 20～  24歳</t>
  </si>
  <si>
    <t xml:space="preserve"> 25～  29歳</t>
  </si>
  <si>
    <t xml:space="preserve"> 30～  34歳</t>
  </si>
  <si>
    <t xml:space="preserve"> 35～  39歳</t>
  </si>
  <si>
    <t xml:space="preserve"> 40～  44歳</t>
  </si>
  <si>
    <t xml:space="preserve"> 45～ 49歳</t>
  </si>
  <si>
    <t>県計</t>
  </si>
  <si>
    <t>出生数</t>
  </si>
  <si>
    <t>女性人口</t>
  </si>
  <si>
    <t>合計特殊出生率</t>
  </si>
  <si>
    <t>千葉市</t>
  </si>
  <si>
    <t>銚子市</t>
  </si>
  <si>
    <t>市川市</t>
  </si>
  <si>
    <t>船橋市</t>
  </si>
  <si>
    <t>館山市</t>
  </si>
  <si>
    <t>-</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</si>
  <si>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</si>
  <si>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</si>
  <si>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</si>
  <si>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</si>
  <si>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</si>
  <si>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</si>
  <si>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</si>
  <si>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</si>
  <si>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</si>
  <si>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</si>
  <si>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</si>
  <si>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</si>
  <si>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</si>
  <si>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</si>
  <si>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</si>
  <si>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</si>
  <si>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</si>
  <si>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</si>
  <si>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</si>
  <si>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</si>
  <si>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</si>
  <si>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</si>
  <si>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</si>
  <si>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</si>
  <si>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</si>
  <si>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</si>
  <si>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</si>
  <si>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</si>
  <si>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</si>
  <si>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</si>
  <si>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</si>
  <si>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</si>
  <si>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</si>
  <si>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</si>
  <si>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 xml:space="preserve"> </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</si>
  <si>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</si>
  <si>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</si>
  <si>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</si>
  <si>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</si>
  <si>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</si>
  <si>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</si>
  <si>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</si>
  <si>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</si>
  <si>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</si>
  <si>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</si>
  <si>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</si>
  <si>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</si>
  <si>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</si>
  <si>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</si>
  <si>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</si>
  <si>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保健所</t>
  </si>
  <si>
    <t>印旛</t>
  </si>
  <si>
    <t>夷隅</t>
  </si>
  <si>
    <t>君津</t>
  </si>
  <si>
    <t>習志野</t>
  </si>
  <si>
    <t>香取</t>
  </si>
  <si>
    <t>海匝</t>
  </si>
  <si>
    <t>山武</t>
  </si>
  <si>
    <t>安房</t>
  </si>
  <si>
    <t>(1/4)</t>
  </si>
  <si>
    <t xml:space="preserve"> 15～  19歳</t>
  </si>
  <si>
    <t>(2/4)</t>
  </si>
  <si>
    <t>(3/4)</t>
  </si>
  <si>
    <t>(4/4)</t>
  </si>
  <si>
    <t>市川</t>
  </si>
  <si>
    <t>松戸</t>
  </si>
  <si>
    <t>野田</t>
  </si>
  <si>
    <t>長生</t>
  </si>
  <si>
    <t>市原</t>
  </si>
  <si>
    <t>Ａ　出生数</t>
  </si>
  <si>
    <t>Ｂ　女性人口</t>
  </si>
  <si>
    <t>　Ａ</t>
  </si>
  <si>
    <t>Ｃ　合計特殊出生率</t>
  </si>
  <si>
    <t>　　　×５ 　[１５～１９歳]～[４５～４９歳]の各５歳階級の合計</t>
  </si>
  <si>
    <t>　Ｂ</t>
  </si>
  <si>
    <t>　官房統計情報部の「人口動態統計年報結果表（都道府県編）一覧」中の（出生）「第</t>
  </si>
  <si>
    <t>　５表　出生数、性・母の年齢（５歳階級）・保健所・市町村別」を使用した。</t>
  </si>
  <si>
    <t>注： 1 県計の合計特殊出生率については、厚生労働省大臣官房統計情報部の数値を用いているため、年齢階級別の数値の合計（１．31）とは異なる。</t>
  </si>
  <si>
    <t>市町村別合計特殊出生率（平成２２年）</t>
  </si>
  <si>
    <t>平成２２年１月１日～１２月３１日の母の年齢階級別出生数（※１）</t>
  </si>
  <si>
    <t>平成２２年１０月１日現在の女性の年齢階級別人口（※２）</t>
  </si>
  <si>
    <t>※１　平成２２年１月１日～１２月３１日の母の年齢階級別出生数は、厚生労働省大臣</t>
  </si>
  <si>
    <t>※２　平成２２年１０月１日現在の女性の年齢階級別人口</t>
  </si>
  <si>
    <t>　厚生労働省の公表した平成22年における合計特殊出生率は平成22年国勢調査結果に基づいた「基準人口」を母親の数として用いているので、同様に市町村における数値の算定を試みた。
　なお、国が世帯の状況等により算定した手法が公表されていないので年齢不詳・国籍不詳である数を年齢別の人口に按分して算定に用いた。</t>
  </si>
  <si>
    <t>平成２２年市町村別５歳階級合計特殊出生率</t>
  </si>
  <si>
    <t>　　　　　なお、国が世帯の状況等により人口を算定した手法が公表されていないので年齢不詳・国籍不詳である数を年齢別の人口に按分して算定に用いた。</t>
  </si>
  <si>
    <t>注： ２　母の年齢階級別の数値は、各５歳階級出生率を5倍したものであり、算出に用いた出生数の15～19歳及び45～49歳にはそれぞれ14歳以下、50歳以上を含んでいる。</t>
  </si>
  <si>
    <t>注： １　合計特殊出生率の分母については、22年国勢調査のデータを用いて独自に計算している。</t>
  </si>
  <si>
    <t>　　　　　各年齢分母数＝（年齢不詳数）÷（全数-年齢不詳数)×年齢ごとの全数　（外国籍の数は含まず）</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</si>
</sst>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00"/>
    <numFmt numFmtId="177" formatCode="#,##0_);[Red]\(#,##0\)"/>
    <numFmt numFmtId="178" formatCode="0.00000_ "/>
    <numFmt numFmtId="179" formatCode="0.00_ "/>
    <numFmt numFmtId="180" formatCode="#,##0.000"/>
    <numFmt numFmtId="181" formatCode="#,##0.0000"/>
    <numFmt numFmtId="182" formatCode="#,##0.00000"/>
    <numFmt numFmtId="183" formatCode="#,##0.000000;\-#,##0.000000"/>
    <numFmt numFmtId="184" formatCode="#,##0.0000000;\-#,##0.0000000"/>
    <numFmt numFmtId="185" formatCode="#,##0.0000;\-#,##0.0000"/>
    <numFmt numFmtId="186" formatCode="#,##0.000;\-#,##0.000"/>
    <numFmt numFmtId="187" formatCode="#,##0_ "/>
    <numFmt numFmtId="188" formatCode="0.00000_);[Red]\(0.00000\)"/>
    <numFmt numFmtId="189" formatCode="0.0000_ "/>
    <numFmt numFmtId="190" formatCode="0.000_ "/>
  </numFmts>
  <fonts count="19">
    <font>
      <sz val="11"/>
      <name val="ＭＳ Ｐゴシック"/>
      <family val="3"/>
    </font>
    <font>
      <sz val="6"/>
      <name val="ＭＳ Ｐゴシック"/>
      <family val="3"/>
    </font>
    <font>
      <sz val="16"/>
      <name val=""/>
      <family val="1"/>
    </font>
    <font>
      <sz val="20"/>
      <name val=""/>
      <family val="1"/>
    </font>
    <font>
      <sz val="7"/>
      <name val="ＭＳ Ｐ明朝"/>
      <family val="1"/>
    </font>
    <font>
      <b/>
      <sz val="24"/>
      <name val=""/>
      <family val="3"/>
    </font>
    <font>
      <b/>
      <sz val="20"/>
      <name val=""/>
      <family val="1"/>
    </font>
    <font>
      <sz val="20"/>
      <name val="ＭＳ ゴシック"/>
      <family val="3"/>
    </font>
    <font>
      <sz val="16"/>
      <name val="ＭＳ ゴシック"/>
      <family val="3"/>
    </font>
    <font>
      <sz val="18"/>
      <name val="ＭＳ Ｐ明朝"/>
      <family val="1"/>
    </font>
    <font>
      <sz val="18"/>
      <name val="ＭＳ 明朝"/>
      <family val="1"/>
    </font>
    <font>
      <sz val="16"/>
      <name val="ＭＳ 明朝"/>
      <family val="1"/>
    </font>
    <font>
      <u val="single"/>
      <sz val="7"/>
      <color indexed="12"/>
      <name val="ＭＳ 明朝"/>
      <family val="1"/>
    </font>
    <font>
      <sz val="14"/>
      <name val="ＭＳ 明朝"/>
      <family val="1"/>
    </font>
    <font>
      <u val="single"/>
      <sz val="7"/>
      <color indexed="36"/>
      <name val="ＭＳ 明朝"/>
      <family val="1"/>
    </font>
    <font>
      <sz val="7"/>
      <name val="ＭＳ 明朝"/>
      <family val="1"/>
    </font>
    <font>
      <sz val="12"/>
      <name val="ＭＳ 明朝"/>
      <family val="1"/>
    </font>
    <font>
      <b/>
      <sz val="18"/>
      <name val="ＭＳ Ｐゴシック"/>
      <family val="3"/>
    </font>
    <font>
      <sz val="18"/>
      <name val="ＭＳ Ｐゴシック"/>
      <family val="3"/>
    </font>
  </fonts>
  <fills count="3">
    <fill>
      <patternFill/>
    </fill>
    <fill>
      <patternFill patternType="gray125"/>
    </fill>
    <fill>
      <patternFill patternType="solid">
        <fgColor indexed="42"/>
        <bgColor indexed="64"/>
      </patternFill>
    </fill>
  </fills>
  <borders count="23">
    <border>
      <left/>
      <right/>
      <top/>
      <bottom/>
      <diagonal/>
    </border>
    <border>
      <left>
        <color indexed="63"/>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hair">
        <color indexed="8"/>
      </bottom>
    </border>
    <border>
      <left style="thin">
        <color indexed="8"/>
      </left>
      <right>
        <color indexed="63"/>
      </right>
      <top>
        <color indexed="63"/>
      </top>
      <bottom style="thin">
        <color indexed="8"/>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protection/>
    </xf>
    <xf numFmtId="0" fontId="14" fillId="0" borderId="0" applyNumberFormat="0" applyFill="0" applyBorder="0" applyAlignment="0" applyProtection="0"/>
    <xf numFmtId="0" fontId="13" fillId="0" borderId="0">
      <alignment/>
      <protection/>
    </xf>
  </cellStyleXfs>
  <cellXfs count="107">
    <xf numFmtId="0" fontId="0" fillId="0" borderId="0" xfId="0" applyAlignment="1">
      <alignment vertical="center"/>
    </xf>
    <xf numFmtId="0" fontId="0" fillId="0" borderId="0" xfId="0" applyFill="1" applyAlignment="1">
      <alignment vertical="center"/>
    </xf>
    <xf numFmtId="0" fontId="2" fillId="0" borderId="0" xfId="0" applyFont="1" applyFill="1" applyAlignment="1" applyProtection="1">
      <alignment horizontal="center"/>
      <protection/>
    </xf>
    <xf numFmtId="0" fontId="3" fillId="0" borderId="0" xfId="0" applyFont="1" applyFill="1" applyAlignment="1" applyProtection="1">
      <alignment vertical="center"/>
      <protection/>
    </xf>
    <xf numFmtId="0" fontId="2"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horizontal="right"/>
      <protection/>
    </xf>
    <xf numFmtId="0" fontId="3" fillId="0" borderId="1" xfId="0" applyFont="1" applyFill="1" applyBorder="1" applyAlignment="1" applyProtection="1">
      <alignment horizontal="center" vertical="center"/>
      <protection/>
    </xf>
    <xf numFmtId="0" fontId="2" fillId="0" borderId="2" xfId="0" applyFont="1" applyFill="1" applyBorder="1" applyAlignment="1" applyProtection="1">
      <alignment horizontal="center" vertical="center"/>
      <protection/>
    </xf>
    <xf numFmtId="0" fontId="3" fillId="0" borderId="2"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Continuous" vertical="center" wrapText="1"/>
      <protection/>
    </xf>
    <xf numFmtId="0" fontId="6" fillId="0" borderId="0" xfId="0" applyFont="1" applyFill="1" applyAlignment="1" applyProtection="1">
      <alignment vertical="center"/>
      <protection/>
    </xf>
    <xf numFmtId="0" fontId="2" fillId="0" borderId="4" xfId="0" applyFont="1" applyFill="1" applyBorder="1" applyAlignment="1" applyProtection="1">
      <alignment horizontal="center" vertical="center"/>
      <protection/>
    </xf>
    <xf numFmtId="37" fontId="6" fillId="0" borderId="5" xfId="0" applyNumberFormat="1" applyFont="1" applyFill="1" applyBorder="1" applyAlignment="1" applyProtection="1">
      <alignment horizontal="right" vertical="center"/>
      <protection/>
    </xf>
    <xf numFmtId="37" fontId="3" fillId="0" borderId="0" xfId="0" applyNumberFormat="1" applyFont="1" applyFill="1" applyAlignment="1" applyProtection="1">
      <alignment horizontal="right" vertical="center"/>
      <protection/>
    </xf>
    <xf numFmtId="37" fontId="3" fillId="0" borderId="6" xfId="0" applyNumberFormat="1" applyFont="1" applyFill="1" applyBorder="1" applyAlignment="1" applyProtection="1">
      <alignment horizontal="right" vertical="center"/>
      <protection/>
    </xf>
    <xf numFmtId="37" fontId="3" fillId="0" borderId="0" xfId="0" applyNumberFormat="1" applyFont="1" applyFill="1" applyAlignment="1" applyProtection="1">
      <alignment horizontal="left" vertical="center"/>
      <protection/>
    </xf>
    <xf numFmtId="37" fontId="3" fillId="0" borderId="4" xfId="0" applyNumberFormat="1" applyFont="1" applyFill="1" applyBorder="1" applyAlignment="1" applyProtection="1">
      <alignment horizontal="right" vertical="center"/>
      <protection/>
    </xf>
    <xf numFmtId="49" fontId="6" fillId="0" borderId="4" xfId="0" applyNumberFormat="1" applyFont="1" applyFill="1" applyBorder="1" applyAlignment="1" applyProtection="1">
      <alignment horizontal="right" vertical="center"/>
      <protection/>
    </xf>
    <xf numFmtId="176" fontId="3" fillId="0" borderId="0" xfId="0" applyNumberFormat="1" applyFont="1" applyFill="1" applyAlignment="1" applyProtection="1">
      <alignment vertical="center"/>
      <protection/>
    </xf>
    <xf numFmtId="176" fontId="3" fillId="0" borderId="6" xfId="0" applyNumberFormat="1" applyFont="1" applyFill="1" applyBorder="1" applyAlignment="1" applyProtection="1">
      <alignment vertical="center"/>
      <protection/>
    </xf>
    <xf numFmtId="0" fontId="2" fillId="0" borderId="4" xfId="0" applyFont="1" applyFill="1" applyBorder="1" applyAlignment="1" applyProtection="1">
      <alignment horizontal="center" vertical="center" wrapText="1"/>
      <protection/>
    </xf>
    <xf numFmtId="176" fontId="3" fillId="0" borderId="0" xfId="0" applyNumberFormat="1" applyFont="1" applyFill="1" applyAlignment="1" applyProtection="1">
      <alignment horizontal="right" vertical="center"/>
      <protection/>
    </xf>
    <xf numFmtId="176" fontId="3" fillId="0" borderId="6" xfId="0" applyNumberFormat="1" applyFont="1" applyFill="1" applyBorder="1" applyAlignment="1" applyProtection="1">
      <alignment horizontal="right" vertical="center"/>
      <protection/>
    </xf>
    <xf numFmtId="0" fontId="6" fillId="0" borderId="7" xfId="0" applyFont="1" applyFill="1" applyBorder="1" applyAlignment="1" applyProtection="1">
      <alignment vertical="center"/>
      <protection/>
    </xf>
    <xf numFmtId="0" fontId="2" fillId="0" borderId="8" xfId="0" applyFont="1" applyFill="1" applyBorder="1" applyAlignment="1" applyProtection="1">
      <alignment horizontal="center" vertical="center"/>
      <protection/>
    </xf>
    <xf numFmtId="37" fontId="3" fillId="2" borderId="7" xfId="0" applyNumberFormat="1" applyFont="1" applyFill="1" applyBorder="1" applyAlignment="1" applyProtection="1">
      <alignment horizontal="right" vertical="center"/>
      <protection/>
    </xf>
    <xf numFmtId="37" fontId="7" fillId="2" borderId="7" xfId="0" applyNumberFormat="1" applyFont="1" applyFill="1" applyBorder="1" applyAlignment="1" applyProtection="1">
      <alignment horizontal="right" vertical="center"/>
      <protection/>
    </xf>
    <xf numFmtId="37" fontId="7" fillId="2" borderId="9" xfId="0" applyNumberFormat="1" applyFont="1" applyFill="1" applyBorder="1" applyAlignment="1" applyProtection="1">
      <alignment horizontal="right" vertical="center"/>
      <protection/>
    </xf>
    <xf numFmtId="37" fontId="6" fillId="0" borderId="10" xfId="0" applyNumberFormat="1" applyFont="1" applyFill="1" applyBorder="1" applyAlignment="1" applyProtection="1">
      <alignment horizontal="right" vertical="center"/>
      <protection/>
    </xf>
    <xf numFmtId="176" fontId="7" fillId="0" borderId="0" xfId="0" applyNumberFormat="1" applyFont="1" applyFill="1" applyAlignment="1" applyProtection="1">
      <alignment vertical="center"/>
      <protection/>
    </xf>
    <xf numFmtId="176" fontId="7" fillId="0" borderId="6" xfId="0" applyNumberFormat="1"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2" fillId="0" borderId="12" xfId="0" applyFont="1" applyFill="1" applyBorder="1" applyAlignment="1" applyProtection="1">
      <alignment horizontal="center" vertical="center" wrapText="1"/>
      <protection/>
    </xf>
    <xf numFmtId="176" fontId="3" fillId="0" borderId="11" xfId="0" applyNumberFormat="1" applyFont="1" applyFill="1" applyBorder="1" applyAlignment="1" applyProtection="1">
      <alignment horizontal="right" vertical="center"/>
      <protection/>
    </xf>
    <xf numFmtId="176" fontId="7" fillId="0" borderId="11" xfId="0" applyNumberFormat="1" applyFont="1" applyFill="1" applyBorder="1" applyAlignment="1" applyProtection="1">
      <alignment horizontal="right" vertical="center"/>
      <protection/>
    </xf>
    <xf numFmtId="176" fontId="7" fillId="0" borderId="13" xfId="0" applyNumberFormat="1" applyFont="1" applyFill="1" applyBorder="1" applyAlignment="1" applyProtection="1">
      <alignment horizontal="right" vertical="center"/>
      <protection/>
    </xf>
    <xf numFmtId="37" fontId="3" fillId="2" borderId="0" xfId="0" applyNumberFormat="1" applyFont="1" applyFill="1" applyAlignment="1" applyProtection="1">
      <alignment horizontal="right" vertical="center"/>
      <protection/>
    </xf>
    <xf numFmtId="37" fontId="7" fillId="2" borderId="0" xfId="0" applyNumberFormat="1" applyFont="1" applyFill="1" applyAlignment="1" applyProtection="1">
      <alignment horizontal="right" vertical="center"/>
      <protection/>
    </xf>
    <xf numFmtId="37" fontId="7" fillId="2" borderId="6" xfId="0" applyNumberFormat="1" applyFont="1" applyFill="1" applyBorder="1" applyAlignment="1" applyProtection="1">
      <alignment vertical="center"/>
      <protection/>
    </xf>
    <xf numFmtId="39" fontId="6" fillId="0" borderId="14" xfId="0" applyNumberFormat="1" applyFont="1" applyFill="1" applyBorder="1" applyAlignment="1" applyProtection="1">
      <alignment horizontal="right" vertical="center"/>
      <protection/>
    </xf>
    <xf numFmtId="176" fontId="3" fillId="0" borderId="15" xfId="0" applyNumberFormat="1" applyFont="1" applyFill="1" applyBorder="1" applyAlignment="1" applyProtection="1">
      <alignment horizontal="right" vertical="center"/>
      <protection/>
    </xf>
    <xf numFmtId="176" fontId="7" fillId="0" borderId="0" xfId="0" applyNumberFormat="1" applyFont="1" applyFill="1" applyBorder="1" applyAlignment="1" applyProtection="1">
      <alignment horizontal="right" vertical="center"/>
      <protection/>
    </xf>
    <xf numFmtId="176" fontId="7" fillId="0" borderId="6" xfId="0" applyNumberFormat="1" applyFont="1" applyFill="1" applyBorder="1" applyAlignment="1" applyProtection="1">
      <alignment horizontal="right" vertical="center"/>
      <protection/>
    </xf>
    <xf numFmtId="37" fontId="3" fillId="2" borderId="16" xfId="0" applyNumberFormat="1" applyFont="1" applyFill="1" applyBorder="1" applyAlignment="1" applyProtection="1">
      <alignment horizontal="right" vertical="center"/>
      <protection/>
    </xf>
    <xf numFmtId="176" fontId="3" fillId="0" borderId="13" xfId="0" applyNumberFormat="1" applyFont="1" applyFill="1" applyBorder="1" applyAlignment="1" applyProtection="1">
      <alignment horizontal="right" vertical="center"/>
      <protection/>
    </xf>
    <xf numFmtId="37" fontId="3" fillId="2" borderId="6" xfId="0" applyNumberFormat="1" applyFont="1" applyFill="1" applyBorder="1" applyAlignment="1" applyProtection="1">
      <alignment horizontal="right" vertical="center"/>
      <protection/>
    </xf>
    <xf numFmtId="176" fontId="3" fillId="0"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37" fontId="7" fillId="2" borderId="6" xfId="0" applyNumberFormat="1" applyFont="1" applyFill="1" applyBorder="1" applyAlignment="1" applyProtection="1">
      <alignment horizontal="right" vertical="center"/>
      <protection/>
    </xf>
    <xf numFmtId="0" fontId="6" fillId="0" borderId="0" xfId="0" applyFont="1" applyFill="1" applyBorder="1" applyAlignment="1" applyProtection="1">
      <alignment vertical="center"/>
      <protection/>
    </xf>
    <xf numFmtId="176" fontId="7" fillId="0" borderId="0" xfId="0" applyNumberFormat="1" applyFont="1" applyFill="1" applyBorder="1" applyAlignment="1" applyProtection="1">
      <alignment vertical="center"/>
      <protection/>
    </xf>
    <xf numFmtId="39" fontId="6" fillId="0" borderId="10" xfId="0" applyNumberFormat="1" applyFont="1" applyFill="1" applyBorder="1" applyAlignment="1" applyProtection="1">
      <alignment horizontal="right" vertical="center"/>
      <protection/>
    </xf>
    <xf numFmtId="37" fontId="7" fillId="2" borderId="0" xfId="0" applyNumberFormat="1" applyFont="1" applyFill="1" applyBorder="1" applyAlignment="1" applyProtection="1">
      <alignment horizontal="right" vertical="center"/>
      <protection/>
    </xf>
    <xf numFmtId="0" fontId="6" fillId="0" borderId="17" xfId="0" applyFont="1" applyFill="1" applyBorder="1" applyAlignment="1" applyProtection="1">
      <alignment vertical="center"/>
      <protection/>
    </xf>
    <xf numFmtId="0" fontId="2" fillId="0" borderId="18" xfId="0" applyFont="1" applyFill="1" applyBorder="1" applyAlignment="1" applyProtection="1">
      <alignment horizontal="center" vertical="center" wrapText="1"/>
      <protection/>
    </xf>
    <xf numFmtId="39" fontId="6" fillId="0" borderId="19" xfId="0" applyNumberFormat="1" applyFont="1" applyFill="1" applyBorder="1" applyAlignment="1" applyProtection="1">
      <alignment horizontal="right" vertical="center"/>
      <protection/>
    </xf>
    <xf numFmtId="176" fontId="7" fillId="0" borderId="17" xfId="0" applyNumberFormat="1" applyFont="1" applyFill="1" applyBorder="1" applyAlignment="1" applyProtection="1">
      <alignment horizontal="right" vertical="center"/>
      <protection/>
    </xf>
    <xf numFmtId="176" fontId="7" fillId="0" borderId="20" xfId="0" applyNumberFormat="1" applyFont="1" applyFill="1" applyBorder="1" applyAlignment="1" applyProtection="1">
      <alignment horizontal="right" vertical="center"/>
      <protection/>
    </xf>
    <xf numFmtId="0" fontId="6" fillId="0" borderId="0" xfId="0" applyFont="1" applyFill="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Alignment="1" applyProtection="1">
      <alignment horizontal="right"/>
      <protection/>
    </xf>
    <xf numFmtId="0" fontId="7" fillId="0" borderId="2" xfId="0" applyFont="1" applyFill="1" applyBorder="1" applyAlignment="1" applyProtection="1">
      <alignment horizontal="center" vertical="center" wrapText="1"/>
      <protection/>
    </xf>
    <xf numFmtId="0" fontId="7" fillId="0" borderId="3" xfId="0" applyFont="1" applyFill="1" applyBorder="1" applyAlignment="1" applyProtection="1">
      <alignment horizontal="centerContinuous" vertical="center" wrapText="1"/>
      <protection/>
    </xf>
    <xf numFmtId="0" fontId="6" fillId="0" borderId="21" xfId="0" applyFont="1" applyFill="1" applyBorder="1" applyAlignment="1" applyProtection="1">
      <alignment vertical="center"/>
      <protection/>
    </xf>
    <xf numFmtId="0" fontId="7" fillId="2" borderId="0" xfId="0" applyFont="1" applyFill="1" applyAlignment="1" applyProtection="1">
      <alignment vertical="center"/>
      <protection/>
    </xf>
    <xf numFmtId="0" fontId="7" fillId="2" borderId="0" xfId="0" applyFont="1" applyFill="1" applyAlignment="1" applyProtection="1">
      <alignment horizontal="right" vertical="center"/>
      <protection/>
    </xf>
    <xf numFmtId="0" fontId="7" fillId="2" borderId="6"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7" fillId="2" borderId="7" xfId="0" applyFont="1" applyFill="1" applyBorder="1" applyAlignment="1" applyProtection="1">
      <alignment horizontal="right" vertical="center"/>
      <protection/>
    </xf>
    <xf numFmtId="0" fontId="7" fillId="2" borderId="9" xfId="0" applyFont="1" applyFill="1" applyBorder="1" applyAlignment="1" applyProtection="1">
      <alignment vertical="center"/>
      <protection/>
    </xf>
    <xf numFmtId="0" fontId="6" fillId="0" borderId="0" xfId="0" applyFont="1" applyFill="1" applyBorder="1" applyAlignment="1" applyProtection="1">
      <alignment vertical="center"/>
      <protection/>
    </xf>
    <xf numFmtId="176" fontId="7" fillId="0" borderId="22" xfId="0" applyNumberFormat="1" applyFont="1" applyFill="1" applyBorder="1" applyAlignment="1" applyProtection="1">
      <alignment horizontal="right" vertical="center"/>
      <protection/>
    </xf>
    <xf numFmtId="0" fontId="7" fillId="2" borderId="7" xfId="0" applyFont="1" applyFill="1" applyBorder="1" applyAlignment="1" applyProtection="1">
      <alignment vertical="center"/>
      <protection/>
    </xf>
    <xf numFmtId="0" fontId="7" fillId="2" borderId="0" xfId="0" applyFont="1" applyFill="1" applyBorder="1" applyAlignment="1" applyProtection="1">
      <alignment horizontal="right" vertical="center"/>
      <protection/>
    </xf>
    <xf numFmtId="0" fontId="7" fillId="2" borderId="0" xfId="0" applyFont="1" applyFill="1" applyBorder="1" applyAlignment="1" applyProtection="1">
      <alignment vertical="center"/>
      <protection/>
    </xf>
    <xf numFmtId="37" fontId="8"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39" fontId="6" fillId="0" borderId="0" xfId="0" applyNumberFormat="1" applyFont="1" applyFill="1" applyBorder="1" applyAlignment="1" applyProtection="1">
      <alignment horizontal="right" vertical="center"/>
      <protection/>
    </xf>
    <xf numFmtId="38" fontId="7" fillId="0" borderId="7" xfId="17" applyFont="1" applyFill="1" applyBorder="1" applyAlignment="1">
      <alignment horizontal="distributed" vertical="center"/>
    </xf>
    <xf numFmtId="37" fontId="3" fillId="0" borderId="7" xfId="0" applyNumberFormat="1" applyFont="1" applyFill="1" applyBorder="1" applyAlignment="1" applyProtection="1">
      <alignment horizontal="right" vertical="center"/>
      <protection/>
    </xf>
    <xf numFmtId="37" fontId="3" fillId="0" borderId="9" xfId="0" applyNumberFormat="1" applyFont="1" applyFill="1" applyBorder="1" applyAlignment="1" applyProtection="1">
      <alignment horizontal="right" vertical="center"/>
      <protection/>
    </xf>
    <xf numFmtId="38" fontId="7" fillId="0" borderId="0" xfId="17" applyFont="1" applyFill="1" applyBorder="1" applyAlignment="1">
      <alignment horizontal="distributed" vertical="center"/>
    </xf>
    <xf numFmtId="37" fontId="3" fillId="0" borderId="0" xfId="0" applyNumberFormat="1" applyFont="1" applyFill="1" applyBorder="1" applyAlignment="1" applyProtection="1">
      <alignment horizontal="right" vertical="center"/>
      <protection/>
    </xf>
    <xf numFmtId="37" fontId="11" fillId="0" borderId="0" xfId="0" applyNumberFormat="1" applyFont="1" applyFill="1" applyAlignment="1">
      <alignment vertical="center"/>
    </xf>
    <xf numFmtId="38" fontId="7" fillId="0" borderId="11" xfId="17" applyFont="1" applyFill="1" applyBorder="1" applyAlignment="1">
      <alignment horizontal="distributed" vertical="center"/>
    </xf>
    <xf numFmtId="38" fontId="7" fillId="0" borderId="17" xfId="17" applyFont="1" applyFill="1" applyBorder="1" applyAlignment="1">
      <alignment horizontal="distributed" vertical="center"/>
    </xf>
    <xf numFmtId="176" fontId="3" fillId="0" borderId="17" xfId="0" applyNumberFormat="1" applyFont="1" applyFill="1" applyBorder="1" applyAlignment="1" applyProtection="1">
      <alignment horizontal="right" vertical="center"/>
      <protection/>
    </xf>
    <xf numFmtId="176" fontId="3" fillId="0" borderId="20" xfId="0" applyNumberFormat="1" applyFont="1" applyFill="1" applyBorder="1" applyAlignment="1" applyProtection="1">
      <alignment horizontal="right" vertical="center"/>
      <protection/>
    </xf>
    <xf numFmtId="0" fontId="0" fillId="0" borderId="0" xfId="0" applyFill="1" applyAlignment="1" applyProtection="1">
      <alignment horizontal="center"/>
      <protection/>
    </xf>
    <xf numFmtId="37" fontId="0" fillId="0" borderId="0" xfId="0" applyNumberFormat="1" applyFill="1" applyAlignment="1">
      <alignment vertical="center"/>
    </xf>
    <xf numFmtId="37" fontId="3" fillId="0" borderId="0" xfId="0" applyNumberFormat="1" applyFont="1" applyFill="1" applyAlignment="1" applyProtection="1">
      <alignment vertical="center"/>
      <protection/>
    </xf>
    <xf numFmtId="176" fontId="2" fillId="0" borderId="0" xfId="0" applyNumberFormat="1" applyFont="1" applyFill="1" applyAlignment="1" applyProtection="1">
      <alignment vertical="center"/>
      <protection/>
    </xf>
    <xf numFmtId="0" fontId="13" fillId="0" borderId="0" xfId="21" applyFont="1" applyAlignment="1">
      <alignment horizontal="center"/>
      <protection/>
    </xf>
    <xf numFmtId="0" fontId="16" fillId="0" borderId="0" xfId="21" applyFont="1">
      <alignment/>
      <protection/>
    </xf>
    <xf numFmtId="0" fontId="10" fillId="0" borderId="0" xfId="21" applyFont="1">
      <alignment/>
      <protection/>
    </xf>
    <xf numFmtId="0" fontId="16" fillId="0" borderId="0" xfId="21" applyFont="1" applyAlignment="1">
      <alignment horizontal="left"/>
      <protection/>
    </xf>
    <xf numFmtId="0" fontId="3" fillId="0" borderId="0" xfId="0" applyFont="1" applyFill="1" applyAlignment="1" applyProtection="1">
      <alignment horizontal="center" vertical="center" shrinkToFit="1"/>
      <protection/>
    </xf>
    <xf numFmtId="0" fontId="3" fillId="0" borderId="10" xfId="0" applyFont="1" applyFill="1" applyBorder="1" applyAlignment="1" applyProtection="1">
      <alignment horizontal="center" vertical="center" shrinkToFit="1"/>
      <protection/>
    </xf>
    <xf numFmtId="0" fontId="3" fillId="0" borderId="11" xfId="0" applyFont="1" applyFill="1" applyBorder="1" applyAlignment="1" applyProtection="1">
      <alignment horizontal="right" vertical="center" shrinkToFit="1"/>
      <protection/>
    </xf>
    <xf numFmtId="0" fontId="17" fillId="0" borderId="0" xfId="0" applyFont="1" applyAlignment="1">
      <alignment vertical="center"/>
    </xf>
    <xf numFmtId="0" fontId="18" fillId="0" borderId="0" xfId="0" applyFont="1" applyAlignment="1">
      <alignment vertical="center"/>
    </xf>
    <xf numFmtId="0" fontId="13" fillId="0" borderId="0" xfId="21" applyFont="1" applyAlignment="1">
      <alignment horizontal="center"/>
      <protection/>
    </xf>
    <xf numFmtId="0" fontId="16" fillId="0" borderId="0" xfId="21" applyFont="1" applyAlignment="1">
      <alignment horizontal="left"/>
      <protection/>
    </xf>
    <xf numFmtId="0" fontId="16" fillId="0" borderId="0" xfId="21" applyFont="1" applyAlignment="1">
      <alignment horizontal="left" wrapText="1"/>
      <protection/>
    </xf>
  </cellXfs>
  <cellStyles count="10">
    <cellStyle name="Normal" xfId="0"/>
    <cellStyle name="Percent" xfId="15"/>
    <cellStyle name="Hyperlink" xfId="16"/>
    <cellStyle name="Comma [0]" xfId="17"/>
    <cellStyle name="Comma" xfId="18"/>
    <cellStyle name="Currency [0]" xfId="19"/>
    <cellStyle name="Currency" xfId="20"/>
    <cellStyle name="標準_H21goukei" xfId="21"/>
    <cellStyle name="Followed Hyperlink" xfId="22"/>
    <cellStyle name="未定義"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19050</xdr:rowOff>
    </xdr:from>
    <xdr:to>
      <xdr:col>1</xdr:col>
      <xdr:colOff>190500</xdr:colOff>
      <xdr:row>13</xdr:row>
      <xdr:rowOff>0</xdr:rowOff>
    </xdr:to>
    <xdr:sp>
      <xdr:nvSpPr>
        <xdr:cNvPr id="1" name="AutoShape 1"/>
        <xdr:cNvSpPr>
          <a:spLocks/>
        </xdr:cNvSpPr>
      </xdr:nvSpPr>
      <xdr:spPr>
        <a:xfrm>
          <a:off x="1524000" y="1895475"/>
          <a:ext cx="190500" cy="523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742950</xdr:colOff>
      <xdr:row>10</xdr:row>
      <xdr:rowOff>9525</xdr:rowOff>
    </xdr:from>
    <xdr:to>
      <xdr:col>1</xdr:col>
      <xdr:colOff>952500</xdr:colOff>
      <xdr:row>12</xdr:row>
      <xdr:rowOff>171450</xdr:rowOff>
    </xdr:to>
    <xdr:sp>
      <xdr:nvSpPr>
        <xdr:cNvPr id="2" name="AutoShape 2"/>
        <xdr:cNvSpPr>
          <a:spLocks/>
        </xdr:cNvSpPr>
      </xdr:nvSpPr>
      <xdr:spPr>
        <a:xfrm flipH="1">
          <a:off x="2266950" y="1885950"/>
          <a:ext cx="209550" cy="523875"/>
        </a:xfrm>
        <a:prstGeom prst="leftBracket">
          <a:avLst>
            <a:gd name="adj" fmla="val -409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11</xdr:row>
      <xdr:rowOff>85725</xdr:rowOff>
    </xdr:from>
    <xdr:to>
      <xdr:col>1</xdr:col>
      <xdr:colOff>390525</xdr:colOff>
      <xdr:row>11</xdr:row>
      <xdr:rowOff>85725</xdr:rowOff>
    </xdr:to>
    <xdr:sp>
      <xdr:nvSpPr>
        <xdr:cNvPr id="3" name="Line 3"/>
        <xdr:cNvSpPr>
          <a:spLocks/>
        </xdr:cNvSpPr>
      </xdr:nvSpPr>
      <xdr:spPr>
        <a:xfrm>
          <a:off x="1609725" y="21431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K291"/>
  <sheetViews>
    <sheetView tabSelected="1" view="pageBreakPreview" zoomScale="60" zoomScaleNormal="50" workbookViewId="0" topLeftCell="A226">
      <selection activeCell="A232" sqref="A232"/>
    </sheetView>
  </sheetViews>
  <sheetFormatPr defaultColWidth="13.375" defaultRowHeight="13.5"/>
  <cols>
    <col min="1" max="1" width="18.75390625" style="60" customWidth="1"/>
    <col min="2" max="2" width="22.125" style="91" customWidth="1"/>
    <col min="3" max="3" width="22.125" style="3" customWidth="1"/>
    <col min="4" max="4" width="23.625" style="3" bestFit="1" customWidth="1"/>
    <col min="5" max="10" width="22.125" style="3" customWidth="1"/>
    <col min="11" max="11" width="25.875" style="1" customWidth="1"/>
    <col min="12" max="16384" width="13.375" style="1" customWidth="1"/>
  </cols>
  <sheetData>
    <row r="1" spans="1:193" ht="24">
      <c r="A1" s="1"/>
      <c r="B1" s="2"/>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row>
    <row r="2" spans="1:193" ht="28.5">
      <c r="A2" s="5" t="s">
        <v>103</v>
      </c>
      <c r="B2" s="2"/>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row>
    <row r="3" spans="1:193" ht="24.75" customHeight="1" thickBot="1">
      <c r="A3" s="5"/>
      <c r="B3" s="2"/>
      <c r="J3" s="6" t="s">
        <v>78</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row>
    <row r="4" spans="1:193" ht="36" customHeight="1">
      <c r="A4" s="7" t="s">
        <v>0</v>
      </c>
      <c r="B4" s="8" t="s">
        <v>1</v>
      </c>
      <c r="C4" s="7" t="s">
        <v>2</v>
      </c>
      <c r="D4" s="9" t="s">
        <v>79</v>
      </c>
      <c r="E4" s="9" t="s">
        <v>3</v>
      </c>
      <c r="F4" s="9" t="s">
        <v>4</v>
      </c>
      <c r="G4" s="9" t="s">
        <v>5</v>
      </c>
      <c r="H4" s="9" t="s">
        <v>6</v>
      </c>
      <c r="I4" s="9" t="s">
        <v>7</v>
      </c>
      <c r="J4" s="10" t="s">
        <v>8</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row>
    <row r="5" spans="1:193" ht="24">
      <c r="A5" s="11" t="s">
        <v>9</v>
      </c>
      <c r="B5" s="12" t="s">
        <v>10</v>
      </c>
      <c r="C5" s="13">
        <v>51633</v>
      </c>
      <c r="D5" s="14">
        <v>630</v>
      </c>
      <c r="E5" s="14">
        <v>4915</v>
      </c>
      <c r="F5" s="14">
        <v>14181</v>
      </c>
      <c r="G5" s="14">
        <v>18738</v>
      </c>
      <c r="H5" s="14">
        <v>11328</v>
      </c>
      <c r="I5" s="14">
        <v>1791</v>
      </c>
      <c r="J5" s="15">
        <v>50</v>
      </c>
      <c r="K5" s="16"/>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row>
    <row r="6" spans="1:193" ht="24">
      <c r="A6" s="11"/>
      <c r="B6" s="12" t="s">
        <v>11</v>
      </c>
      <c r="C6" s="17">
        <v>1306456.2367035365</v>
      </c>
      <c r="D6" s="14">
        <v>136574.81025902438</v>
      </c>
      <c r="E6" s="14">
        <v>149584.0565583097</v>
      </c>
      <c r="F6" s="14">
        <v>173154.99180354126</v>
      </c>
      <c r="G6" s="14">
        <v>200256.04551360864</v>
      </c>
      <c r="H6" s="14">
        <v>243988.08389380993</v>
      </c>
      <c r="I6" s="14">
        <v>215507.13751825073</v>
      </c>
      <c r="J6" s="15">
        <v>187391.11115699162</v>
      </c>
      <c r="K6" s="1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row>
    <row r="7" spans="1:193" ht="24">
      <c r="A7" s="11"/>
      <c r="B7" s="12"/>
      <c r="C7" s="18"/>
      <c r="D7" s="19">
        <v>0.00461</v>
      </c>
      <c r="E7" s="19">
        <v>0.03286</v>
      </c>
      <c r="F7" s="19">
        <v>0.0819</v>
      </c>
      <c r="G7" s="19">
        <v>0.09357</v>
      </c>
      <c r="H7" s="19">
        <v>0.04643</v>
      </c>
      <c r="I7" s="19">
        <v>0.00831</v>
      </c>
      <c r="J7" s="20">
        <v>0.00027</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row>
    <row r="8" spans="1:193" ht="24">
      <c r="A8" s="11"/>
      <c r="B8" s="21" t="s">
        <v>12</v>
      </c>
      <c r="C8" s="40">
        <v>1.33975</v>
      </c>
      <c r="D8" s="22">
        <v>0.02305</v>
      </c>
      <c r="E8" s="22">
        <v>0.1643</v>
      </c>
      <c r="F8" s="22">
        <v>0.4095</v>
      </c>
      <c r="G8" s="22">
        <v>0.46785</v>
      </c>
      <c r="H8" s="22">
        <v>0.23215</v>
      </c>
      <c r="I8" s="22">
        <v>0.04155</v>
      </c>
      <c r="J8" s="23">
        <v>0.00135</v>
      </c>
      <c r="K8" s="9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row>
    <row r="9" spans="1:193" ht="24">
      <c r="A9" s="24" t="s">
        <v>13</v>
      </c>
      <c r="B9" s="25" t="s">
        <v>10</v>
      </c>
      <c r="C9" s="13">
        <v>8087</v>
      </c>
      <c r="D9" s="26">
        <v>91</v>
      </c>
      <c r="E9" s="27">
        <v>674</v>
      </c>
      <c r="F9" s="27">
        <v>2149</v>
      </c>
      <c r="G9" s="27">
        <v>2901</v>
      </c>
      <c r="H9" s="27">
        <v>1951</v>
      </c>
      <c r="I9" s="27">
        <v>316</v>
      </c>
      <c r="J9" s="28">
        <v>5</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row>
    <row r="10" spans="1:193" ht="24">
      <c r="A10" s="99"/>
      <c r="B10" s="12" t="s">
        <v>11</v>
      </c>
      <c r="C10" s="17">
        <v>206374</v>
      </c>
      <c r="D10" s="14">
        <v>20692</v>
      </c>
      <c r="E10" s="14">
        <v>23160</v>
      </c>
      <c r="F10" s="14">
        <v>25510</v>
      </c>
      <c r="G10" s="14">
        <v>31010</v>
      </c>
      <c r="H10" s="14">
        <v>39960</v>
      </c>
      <c r="I10" s="14">
        <v>36057</v>
      </c>
      <c r="J10" s="15">
        <v>29985</v>
      </c>
      <c r="K10" s="1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row>
    <row r="11" spans="1:193" ht="24">
      <c r="A11" s="100"/>
      <c r="B11" s="12"/>
      <c r="C11" s="29"/>
      <c r="D11" s="19">
        <v>0.0044</v>
      </c>
      <c r="E11" s="30">
        <v>0.0291</v>
      </c>
      <c r="F11" s="30">
        <v>0.08424</v>
      </c>
      <c r="G11" s="30">
        <v>0.09355</v>
      </c>
      <c r="H11" s="30">
        <v>0.04882</v>
      </c>
      <c r="I11" s="30">
        <v>0.00876</v>
      </c>
      <c r="J11" s="31">
        <v>0.00017</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row>
    <row r="12" spans="1:193" ht="24">
      <c r="A12" s="101"/>
      <c r="B12" s="33" t="s">
        <v>12</v>
      </c>
      <c r="C12" s="40">
        <v>1.3452</v>
      </c>
      <c r="D12" s="34">
        <v>0.022</v>
      </c>
      <c r="E12" s="35">
        <v>0.1455</v>
      </c>
      <c r="F12" s="35">
        <v>0.4212</v>
      </c>
      <c r="G12" s="35">
        <v>0.46775</v>
      </c>
      <c r="H12" s="35">
        <v>0.2441</v>
      </c>
      <c r="I12" s="35">
        <v>0.0438</v>
      </c>
      <c r="J12" s="36">
        <v>0.00085</v>
      </c>
      <c r="K12" s="9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row>
    <row r="13" spans="1:193" ht="24">
      <c r="A13" s="11" t="s">
        <v>14</v>
      </c>
      <c r="B13" s="25" t="s">
        <v>10</v>
      </c>
      <c r="C13" s="13">
        <v>365</v>
      </c>
      <c r="D13" s="37">
        <v>11</v>
      </c>
      <c r="E13" s="38">
        <v>57</v>
      </c>
      <c r="F13" s="38">
        <v>108</v>
      </c>
      <c r="G13" s="38">
        <v>117</v>
      </c>
      <c r="H13" s="38">
        <v>54</v>
      </c>
      <c r="I13" s="38">
        <v>16</v>
      </c>
      <c r="J13" s="39">
        <v>2</v>
      </c>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row>
    <row r="14" spans="1:193" ht="24">
      <c r="A14" s="11"/>
      <c r="B14" s="12" t="s">
        <v>11</v>
      </c>
      <c r="C14" s="17">
        <v>11885.8996508399</v>
      </c>
      <c r="D14" s="14">
        <v>1563.6445715228</v>
      </c>
      <c r="E14" s="14">
        <v>1394.5748769692</v>
      </c>
      <c r="F14" s="14">
        <v>1324.5460094026</v>
      </c>
      <c r="G14" s="14">
        <v>1511.6231270448</v>
      </c>
      <c r="H14" s="14">
        <v>1895.7814862673</v>
      </c>
      <c r="I14" s="14">
        <v>1990.8206636791</v>
      </c>
      <c r="J14" s="15">
        <v>2204.9089159541</v>
      </c>
      <c r="K14" s="1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row>
    <row r="15" spans="1:193" ht="24">
      <c r="A15" s="11"/>
      <c r="B15" s="12"/>
      <c r="C15" s="29" t="s">
        <v>1</v>
      </c>
      <c r="D15" s="19">
        <v>0.00703</v>
      </c>
      <c r="E15" s="30">
        <v>0.04087</v>
      </c>
      <c r="F15" s="30">
        <v>0.08154</v>
      </c>
      <c r="G15" s="30">
        <v>0.0774</v>
      </c>
      <c r="H15" s="30">
        <v>0.02848</v>
      </c>
      <c r="I15" s="30">
        <v>0.00804</v>
      </c>
      <c r="J15" s="31">
        <v>0.00091</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row>
    <row r="16" spans="1:193" ht="24">
      <c r="A16" s="32"/>
      <c r="B16" s="33" t="s">
        <v>12</v>
      </c>
      <c r="C16" s="40">
        <v>1.2213500000000002</v>
      </c>
      <c r="D16" s="41">
        <v>0.03515</v>
      </c>
      <c r="E16" s="42">
        <v>0.20435</v>
      </c>
      <c r="F16" s="42">
        <v>0.4077</v>
      </c>
      <c r="G16" s="42">
        <v>0.387</v>
      </c>
      <c r="H16" s="42">
        <v>0.1424</v>
      </c>
      <c r="I16" s="42">
        <v>0.0402</v>
      </c>
      <c r="J16" s="43">
        <v>0.00455</v>
      </c>
      <c r="K16" s="9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row>
    <row r="17" spans="1:193" ht="24">
      <c r="A17" s="11" t="s">
        <v>15</v>
      </c>
      <c r="B17" s="25" t="s">
        <v>10</v>
      </c>
      <c r="C17" s="13">
        <v>4635</v>
      </c>
      <c r="D17" s="44">
        <v>34</v>
      </c>
      <c r="E17" s="27">
        <v>348</v>
      </c>
      <c r="F17" s="27">
        <v>1180</v>
      </c>
      <c r="G17" s="27">
        <v>1816</v>
      </c>
      <c r="H17" s="27">
        <v>1068</v>
      </c>
      <c r="I17" s="27">
        <v>183</v>
      </c>
      <c r="J17" s="28">
        <v>6</v>
      </c>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row>
    <row r="18" spans="1:193" ht="24">
      <c r="A18" s="11"/>
      <c r="B18" s="12" t="s">
        <v>11</v>
      </c>
      <c r="C18" s="17">
        <v>108499.2932837944</v>
      </c>
      <c r="D18" s="14">
        <v>9319.7055650109</v>
      </c>
      <c r="E18" s="14">
        <v>11524.3446902835</v>
      </c>
      <c r="F18" s="14">
        <v>15215.7607681855</v>
      </c>
      <c r="G18" s="14">
        <v>17981.978574234</v>
      </c>
      <c r="H18" s="14">
        <v>21214.9630759924</v>
      </c>
      <c r="I18" s="14">
        <v>18167.434984583</v>
      </c>
      <c r="J18" s="15">
        <v>15075.1056255051</v>
      </c>
      <c r="K18" s="1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row>
    <row r="19" spans="1:193" ht="24">
      <c r="A19" s="11"/>
      <c r="B19" s="12"/>
      <c r="C19" s="29"/>
      <c r="D19" s="19">
        <v>0.00365</v>
      </c>
      <c r="E19" s="30">
        <v>0.0302</v>
      </c>
      <c r="F19" s="30">
        <v>0.07755</v>
      </c>
      <c r="G19" s="30">
        <v>0.10099</v>
      </c>
      <c r="H19" s="30">
        <v>0.05034</v>
      </c>
      <c r="I19" s="30">
        <v>0.01007</v>
      </c>
      <c r="J19" s="31">
        <v>0.0004</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row>
    <row r="20" spans="1:193" ht="24">
      <c r="A20" s="32"/>
      <c r="B20" s="33" t="s">
        <v>12</v>
      </c>
      <c r="C20" s="40">
        <v>1.3659999999999999</v>
      </c>
      <c r="D20" s="34">
        <v>0.01825</v>
      </c>
      <c r="E20" s="34">
        <v>0.151</v>
      </c>
      <c r="F20" s="34">
        <v>0.38775</v>
      </c>
      <c r="G20" s="34">
        <v>0.50495</v>
      </c>
      <c r="H20" s="34">
        <v>0.2517</v>
      </c>
      <c r="I20" s="34">
        <v>0.05035</v>
      </c>
      <c r="J20" s="45">
        <v>0.002</v>
      </c>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row>
    <row r="21" spans="1:193" ht="24">
      <c r="A21" s="11" t="s">
        <v>16</v>
      </c>
      <c r="B21" s="25" t="s">
        <v>10</v>
      </c>
      <c r="C21" s="13">
        <v>5830</v>
      </c>
      <c r="D21" s="37">
        <v>39</v>
      </c>
      <c r="E21" s="37">
        <v>424</v>
      </c>
      <c r="F21" s="37">
        <v>1584</v>
      </c>
      <c r="G21" s="37">
        <v>2226</v>
      </c>
      <c r="H21" s="37">
        <v>1337</v>
      </c>
      <c r="I21" s="37">
        <v>216</v>
      </c>
      <c r="J21" s="46">
        <v>4</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row>
    <row r="22" spans="1:193" ht="24">
      <c r="A22" s="11"/>
      <c r="B22" s="12" t="s">
        <v>11</v>
      </c>
      <c r="C22" s="17">
        <v>137245.0941618888</v>
      </c>
      <c r="D22" s="14">
        <v>12411.5398527426</v>
      </c>
      <c r="E22" s="14">
        <v>14731.7354552218</v>
      </c>
      <c r="F22" s="14">
        <v>18885.9904387084</v>
      </c>
      <c r="G22" s="14">
        <v>22841.3715134111</v>
      </c>
      <c r="H22" s="14">
        <v>26854.0041679151</v>
      </c>
      <c r="I22" s="14">
        <v>23263.2252593164</v>
      </c>
      <c r="J22" s="15">
        <v>18257.2274745734</v>
      </c>
      <c r="K22" s="1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row>
    <row r="23" spans="1:193" ht="24">
      <c r="A23" s="11"/>
      <c r="B23" s="12"/>
      <c r="C23" s="29" t="s">
        <v>1</v>
      </c>
      <c r="D23" s="30">
        <v>0.00314</v>
      </c>
      <c r="E23" s="30">
        <v>0.02878</v>
      </c>
      <c r="F23" s="30">
        <v>0.08387</v>
      </c>
      <c r="G23" s="30">
        <v>0.09745</v>
      </c>
      <c r="H23" s="30">
        <v>0.04979</v>
      </c>
      <c r="I23" s="30">
        <v>0.00929</v>
      </c>
      <c r="J23" s="31">
        <v>0.00022</v>
      </c>
      <c r="K23" s="47"/>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row>
    <row r="24" spans="1:193" ht="24">
      <c r="A24" s="32"/>
      <c r="B24" s="33" t="s">
        <v>12</v>
      </c>
      <c r="C24" s="40">
        <v>1.3627000000000002</v>
      </c>
      <c r="D24" s="35">
        <v>0.0157</v>
      </c>
      <c r="E24" s="35">
        <v>0.1439</v>
      </c>
      <c r="F24" s="35">
        <v>0.41935</v>
      </c>
      <c r="G24" s="35">
        <v>0.48725</v>
      </c>
      <c r="H24" s="35">
        <v>0.24895</v>
      </c>
      <c r="I24" s="35">
        <v>0.04645</v>
      </c>
      <c r="J24" s="36">
        <v>0.0011</v>
      </c>
      <c r="K24" s="48"/>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row>
    <row r="25" spans="1:193" ht="24">
      <c r="A25" s="11" t="s">
        <v>17</v>
      </c>
      <c r="B25" s="25" t="s">
        <v>10</v>
      </c>
      <c r="C25" s="13">
        <v>352</v>
      </c>
      <c r="D25" s="38">
        <v>5</v>
      </c>
      <c r="E25" s="38">
        <v>37</v>
      </c>
      <c r="F25" s="38">
        <v>99</v>
      </c>
      <c r="G25" s="38">
        <v>135</v>
      </c>
      <c r="H25" s="38">
        <v>63</v>
      </c>
      <c r="I25" s="38">
        <v>13</v>
      </c>
      <c r="J25" s="39" t="s">
        <v>18</v>
      </c>
      <c r="K25" s="49"/>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row>
    <row r="26" spans="1:193" ht="24">
      <c r="A26" s="11"/>
      <c r="B26" s="12" t="s">
        <v>11</v>
      </c>
      <c r="C26" s="17">
        <v>7875.9277803959</v>
      </c>
      <c r="D26" s="14">
        <v>880.1036757776</v>
      </c>
      <c r="E26" s="14">
        <v>620.0730442978</v>
      </c>
      <c r="F26" s="14">
        <v>976.1149858624</v>
      </c>
      <c r="G26" s="14">
        <v>1313.1546889727</v>
      </c>
      <c r="H26" s="14">
        <v>1505.1773091423</v>
      </c>
      <c r="I26" s="14">
        <v>1299.1530395853</v>
      </c>
      <c r="J26" s="15">
        <v>1282.1510367578</v>
      </c>
      <c r="K26" s="1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row>
    <row r="27" spans="1:193" ht="24">
      <c r="A27" s="11"/>
      <c r="B27" s="12"/>
      <c r="C27" s="29" t="s">
        <v>1</v>
      </c>
      <c r="D27" s="30">
        <v>0.00568</v>
      </c>
      <c r="E27" s="30">
        <v>0.05967</v>
      </c>
      <c r="F27" s="30">
        <v>0.10142</v>
      </c>
      <c r="G27" s="30">
        <v>0.10281</v>
      </c>
      <c r="H27" s="30">
        <v>0.04186</v>
      </c>
      <c r="I27" s="30">
        <v>0.01001</v>
      </c>
      <c r="J27" s="31">
        <v>0</v>
      </c>
      <c r="K27" s="47"/>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row>
    <row r="28" spans="1:193" ht="24">
      <c r="A28" s="32"/>
      <c r="B28" s="33" t="s">
        <v>12</v>
      </c>
      <c r="C28" s="40">
        <v>1.60725</v>
      </c>
      <c r="D28" s="35">
        <v>0.0284</v>
      </c>
      <c r="E28" s="35">
        <v>0.29835</v>
      </c>
      <c r="F28" s="35">
        <v>0.5071</v>
      </c>
      <c r="G28" s="35">
        <v>0.51405</v>
      </c>
      <c r="H28" s="35">
        <v>0.2093</v>
      </c>
      <c r="I28" s="35">
        <v>0.05005</v>
      </c>
      <c r="J28" s="36">
        <v>0</v>
      </c>
      <c r="K28" s="48"/>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row>
    <row r="29" spans="1:193" ht="24">
      <c r="A29" s="11" t="s">
        <v>19</v>
      </c>
      <c r="B29" s="25" t="s">
        <v>10</v>
      </c>
      <c r="C29" s="13">
        <v>1128</v>
      </c>
      <c r="D29" s="38">
        <v>21</v>
      </c>
      <c r="E29" s="38">
        <v>146</v>
      </c>
      <c r="F29" s="38">
        <v>352</v>
      </c>
      <c r="G29" s="38">
        <v>365</v>
      </c>
      <c r="H29" s="38">
        <v>207</v>
      </c>
      <c r="I29" s="38">
        <v>35</v>
      </c>
      <c r="J29" s="39">
        <v>2</v>
      </c>
      <c r="K29" s="49"/>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row>
    <row r="30" spans="1:193" ht="24">
      <c r="A30" s="11"/>
      <c r="B30" s="12" t="s">
        <v>11</v>
      </c>
      <c r="C30" s="17">
        <v>25316.414178337</v>
      </c>
      <c r="D30" s="14">
        <v>2880.5503283488</v>
      </c>
      <c r="E30" s="14">
        <v>2825.5015903157</v>
      </c>
      <c r="F30" s="14">
        <v>3334.9526386581</v>
      </c>
      <c r="G30" s="14">
        <v>3886.4409051349</v>
      </c>
      <c r="H30" s="14">
        <v>4891.330595775</v>
      </c>
      <c r="I30" s="14">
        <v>4007.5481288077</v>
      </c>
      <c r="J30" s="15">
        <v>3490.0899912968</v>
      </c>
      <c r="K30" s="1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row>
    <row r="31" spans="1:193" ht="24">
      <c r="A31" s="11"/>
      <c r="B31" s="12"/>
      <c r="C31" s="29" t="s">
        <v>1</v>
      </c>
      <c r="D31" s="30">
        <v>0.00729</v>
      </c>
      <c r="E31" s="30">
        <v>0.05167</v>
      </c>
      <c r="F31" s="30">
        <v>0.10555</v>
      </c>
      <c r="G31" s="30">
        <v>0.09392</v>
      </c>
      <c r="H31" s="30">
        <v>0.04232</v>
      </c>
      <c r="I31" s="30">
        <v>0.00873</v>
      </c>
      <c r="J31" s="31">
        <v>0.00057</v>
      </c>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row>
    <row r="32" spans="1:193" ht="24">
      <c r="A32" s="32"/>
      <c r="B32" s="33" t="s">
        <v>12</v>
      </c>
      <c r="C32" s="40">
        <v>1.5502500000000001</v>
      </c>
      <c r="D32" s="35">
        <v>0.03645</v>
      </c>
      <c r="E32" s="35">
        <v>0.25835</v>
      </c>
      <c r="F32" s="35">
        <v>0.52775</v>
      </c>
      <c r="G32" s="35">
        <v>0.4696</v>
      </c>
      <c r="H32" s="35">
        <v>0.2116</v>
      </c>
      <c r="I32" s="35">
        <v>0.04365</v>
      </c>
      <c r="J32" s="36">
        <v>0.00285</v>
      </c>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row>
    <row r="33" spans="1:193" ht="24">
      <c r="A33" s="11" t="s">
        <v>20</v>
      </c>
      <c r="B33" s="25" t="s">
        <v>10</v>
      </c>
      <c r="C33" s="13">
        <v>4121</v>
      </c>
      <c r="D33" s="38">
        <v>38</v>
      </c>
      <c r="E33" s="38">
        <v>388</v>
      </c>
      <c r="F33" s="38">
        <v>1142</v>
      </c>
      <c r="G33" s="38">
        <v>1507</v>
      </c>
      <c r="H33" s="38">
        <v>896</v>
      </c>
      <c r="I33" s="38">
        <v>148</v>
      </c>
      <c r="J33" s="50">
        <v>2</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row>
    <row r="34" spans="1:193" ht="24">
      <c r="A34" s="11"/>
      <c r="B34" s="12" t="s">
        <v>11</v>
      </c>
      <c r="C34" s="17">
        <v>105260.9459552025</v>
      </c>
      <c r="D34" s="14">
        <v>10351.921364477</v>
      </c>
      <c r="E34" s="14">
        <v>11717.2015206521</v>
      </c>
      <c r="F34" s="14">
        <v>13840.514761285</v>
      </c>
      <c r="G34" s="14">
        <v>15992.5491472019</v>
      </c>
      <c r="H34" s="14">
        <v>20032.9988355367</v>
      </c>
      <c r="I34" s="14">
        <v>18291.2665251045</v>
      </c>
      <c r="J34" s="15">
        <v>15034.4938009453</v>
      </c>
      <c r="K34" s="1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row>
    <row r="35" spans="1:193" ht="24">
      <c r="A35" s="11"/>
      <c r="B35" s="12"/>
      <c r="C35" s="29"/>
      <c r="D35" s="30">
        <v>0.00367</v>
      </c>
      <c r="E35" s="30">
        <v>0.03311</v>
      </c>
      <c r="F35" s="30">
        <v>0.08251</v>
      </c>
      <c r="G35" s="30">
        <v>0.09423</v>
      </c>
      <c r="H35" s="30">
        <v>0.04473</v>
      </c>
      <c r="I35" s="30">
        <v>0.00809</v>
      </c>
      <c r="J35" s="31">
        <v>0.00013</v>
      </c>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row>
    <row r="36" spans="1:193" ht="24">
      <c r="A36" s="32"/>
      <c r="B36" s="33" t="s">
        <v>12</v>
      </c>
      <c r="C36" s="40">
        <v>1.33235</v>
      </c>
      <c r="D36" s="35">
        <v>0.01835</v>
      </c>
      <c r="E36" s="35">
        <v>0.16555</v>
      </c>
      <c r="F36" s="35">
        <v>0.41255</v>
      </c>
      <c r="G36" s="35">
        <v>0.47115</v>
      </c>
      <c r="H36" s="35">
        <v>0.22365</v>
      </c>
      <c r="I36" s="35">
        <v>0.04045</v>
      </c>
      <c r="J36" s="36">
        <v>0.00065</v>
      </c>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row>
    <row r="37" spans="1:193" ht="24">
      <c r="A37" s="11" t="s">
        <v>21</v>
      </c>
      <c r="B37" s="25" t="s">
        <v>10</v>
      </c>
      <c r="C37" s="13">
        <v>1208</v>
      </c>
      <c r="D37" s="38">
        <v>20</v>
      </c>
      <c r="E37" s="38">
        <v>164</v>
      </c>
      <c r="F37" s="38">
        <v>343</v>
      </c>
      <c r="G37" s="38">
        <v>407</v>
      </c>
      <c r="H37" s="38">
        <v>246</v>
      </c>
      <c r="I37" s="38">
        <v>26</v>
      </c>
      <c r="J37" s="39">
        <v>2</v>
      </c>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row>
    <row r="38" spans="1:193" ht="24">
      <c r="A38" s="11"/>
      <c r="B38" s="12" t="s">
        <v>11</v>
      </c>
      <c r="C38" s="17">
        <v>30308.273380730803</v>
      </c>
      <c r="D38" s="14">
        <v>3544.4114564274</v>
      </c>
      <c r="E38" s="14">
        <v>3790.7876130483</v>
      </c>
      <c r="F38" s="14">
        <v>4011.1240132783</v>
      </c>
      <c r="G38" s="14">
        <v>4700.176028543</v>
      </c>
      <c r="H38" s="14">
        <v>5565.4971639918</v>
      </c>
      <c r="I38" s="14">
        <v>4538.9298447384</v>
      </c>
      <c r="J38" s="15">
        <v>4157.3472607036</v>
      </c>
      <c r="K38" s="1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row>
    <row r="39" spans="1:193" ht="24">
      <c r="A39" s="11"/>
      <c r="B39" s="12"/>
      <c r="C39" s="29" t="s">
        <v>1</v>
      </c>
      <c r="D39" s="30">
        <v>0.00564</v>
      </c>
      <c r="E39" s="30">
        <v>0.04326</v>
      </c>
      <c r="F39" s="30">
        <v>0.08551</v>
      </c>
      <c r="G39" s="30">
        <v>0.08659</v>
      </c>
      <c r="H39" s="30">
        <v>0.0442</v>
      </c>
      <c r="I39" s="30">
        <v>0.00573</v>
      </c>
      <c r="J39" s="31">
        <v>0.00048</v>
      </c>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row>
    <row r="40" spans="1:193" ht="24">
      <c r="A40" s="32"/>
      <c r="B40" s="33" t="s">
        <v>12</v>
      </c>
      <c r="C40" s="40">
        <v>1.35705</v>
      </c>
      <c r="D40" s="35">
        <v>0.0282</v>
      </c>
      <c r="E40" s="35">
        <v>0.2163</v>
      </c>
      <c r="F40" s="35">
        <v>0.42755</v>
      </c>
      <c r="G40" s="35">
        <v>0.43295</v>
      </c>
      <c r="H40" s="35">
        <v>0.221</v>
      </c>
      <c r="I40" s="35">
        <v>0.02865</v>
      </c>
      <c r="J40" s="36">
        <v>0.0024</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row>
    <row r="41" spans="1:193" ht="24">
      <c r="A41" s="11" t="s">
        <v>22</v>
      </c>
      <c r="B41" s="25" t="s">
        <v>10</v>
      </c>
      <c r="C41" s="13">
        <v>646</v>
      </c>
      <c r="D41" s="38">
        <v>14</v>
      </c>
      <c r="E41" s="38">
        <v>85</v>
      </c>
      <c r="F41" s="38">
        <v>168</v>
      </c>
      <c r="G41" s="38">
        <v>228</v>
      </c>
      <c r="H41" s="38">
        <v>127</v>
      </c>
      <c r="I41" s="38">
        <v>22</v>
      </c>
      <c r="J41" s="39">
        <v>2</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row>
    <row r="42" spans="1:193" ht="24">
      <c r="A42" s="11"/>
      <c r="B42" s="12" t="s">
        <v>11</v>
      </c>
      <c r="C42" s="17">
        <v>17904.806809594702</v>
      </c>
      <c r="D42" s="14">
        <v>2145.7292138955</v>
      </c>
      <c r="E42" s="14">
        <v>2064.5123604724</v>
      </c>
      <c r="F42" s="14">
        <v>2206.8925232636</v>
      </c>
      <c r="G42" s="14">
        <v>2528.7519053479</v>
      </c>
      <c r="H42" s="14">
        <v>3188.5135047607</v>
      </c>
      <c r="I42" s="14">
        <v>2925.8120776389</v>
      </c>
      <c r="J42" s="15">
        <v>2844.5952242157</v>
      </c>
      <c r="K42" s="1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row>
    <row r="43" spans="1:193" ht="24">
      <c r="A43" s="11"/>
      <c r="B43" s="12"/>
      <c r="C43" s="29" t="s">
        <v>1</v>
      </c>
      <c r="D43" s="30">
        <v>0.00652</v>
      </c>
      <c r="E43" s="30">
        <v>0.04117</v>
      </c>
      <c r="F43" s="30">
        <v>0.07613</v>
      </c>
      <c r="G43" s="30">
        <v>0.09016</v>
      </c>
      <c r="H43" s="30">
        <v>0.03983</v>
      </c>
      <c r="I43" s="30">
        <v>0.00752</v>
      </c>
      <c r="J43" s="31">
        <v>0.0007</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row>
    <row r="44" spans="1:193" ht="24">
      <c r="A44" s="32"/>
      <c r="B44" s="33" t="s">
        <v>12</v>
      </c>
      <c r="C44" s="40">
        <v>1.3101500000000001</v>
      </c>
      <c r="D44" s="35">
        <v>0.0326</v>
      </c>
      <c r="E44" s="35">
        <v>0.20585</v>
      </c>
      <c r="F44" s="35">
        <v>0.38065</v>
      </c>
      <c r="G44" s="35">
        <v>0.4508</v>
      </c>
      <c r="H44" s="35">
        <v>0.19915</v>
      </c>
      <c r="I44" s="35">
        <v>0.0376</v>
      </c>
      <c r="J44" s="36">
        <v>0.0035</v>
      </c>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row>
    <row r="45" spans="1:193" ht="24">
      <c r="A45" s="11" t="s">
        <v>23</v>
      </c>
      <c r="B45" s="25" t="s">
        <v>10</v>
      </c>
      <c r="C45" s="13">
        <v>1318</v>
      </c>
      <c r="D45" s="38">
        <v>17</v>
      </c>
      <c r="E45" s="38">
        <v>151</v>
      </c>
      <c r="F45" s="38">
        <v>428</v>
      </c>
      <c r="G45" s="38">
        <v>449</v>
      </c>
      <c r="H45" s="38">
        <v>243</v>
      </c>
      <c r="I45" s="38">
        <v>29</v>
      </c>
      <c r="J45" s="50">
        <v>1</v>
      </c>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row>
    <row r="46" spans="1:193" ht="24">
      <c r="A46" s="11"/>
      <c r="B46" s="12" t="s">
        <v>11</v>
      </c>
      <c r="C46" s="17">
        <v>28843</v>
      </c>
      <c r="D46" s="14">
        <v>2783</v>
      </c>
      <c r="E46" s="14">
        <v>3896</v>
      </c>
      <c r="F46" s="14">
        <v>4918</v>
      </c>
      <c r="G46" s="14">
        <v>4728</v>
      </c>
      <c r="H46" s="14">
        <v>4975</v>
      </c>
      <c r="I46" s="14">
        <v>4004</v>
      </c>
      <c r="J46" s="15">
        <v>3539</v>
      </c>
      <c r="K46" s="1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row>
    <row r="47" spans="1:193" ht="24">
      <c r="A47" s="11"/>
      <c r="B47" s="12"/>
      <c r="C47" s="29"/>
      <c r="D47" s="30">
        <v>0.00611</v>
      </c>
      <c r="E47" s="30">
        <v>0.03876</v>
      </c>
      <c r="F47" s="30">
        <v>0.08703</v>
      </c>
      <c r="G47" s="30">
        <v>0.09497</v>
      </c>
      <c r="H47" s="30">
        <v>0.04884</v>
      </c>
      <c r="I47" s="30">
        <v>0.00724</v>
      </c>
      <c r="J47" s="31">
        <v>0.00028</v>
      </c>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row>
    <row r="48" spans="1:193" ht="24">
      <c r="A48" s="32"/>
      <c r="B48" s="33" t="s">
        <v>12</v>
      </c>
      <c r="C48" s="40">
        <v>1.41615</v>
      </c>
      <c r="D48" s="35">
        <v>0.03055</v>
      </c>
      <c r="E48" s="35">
        <v>0.1938</v>
      </c>
      <c r="F48" s="35">
        <v>0.43515</v>
      </c>
      <c r="G48" s="35">
        <v>0.47485</v>
      </c>
      <c r="H48" s="35">
        <v>0.2442</v>
      </c>
      <c r="I48" s="35">
        <v>0.0362</v>
      </c>
      <c r="J48" s="36">
        <v>0.0014</v>
      </c>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row>
    <row r="49" spans="1:193" ht="24">
      <c r="A49" s="11" t="s">
        <v>24</v>
      </c>
      <c r="B49" s="25" t="s">
        <v>10</v>
      </c>
      <c r="C49" s="13">
        <v>1175</v>
      </c>
      <c r="D49" s="38">
        <v>15</v>
      </c>
      <c r="E49" s="38">
        <v>121</v>
      </c>
      <c r="F49" s="38">
        <v>295</v>
      </c>
      <c r="G49" s="38">
        <v>457</v>
      </c>
      <c r="H49" s="38">
        <v>246</v>
      </c>
      <c r="I49" s="38">
        <v>41</v>
      </c>
      <c r="J49" s="39" t="s">
        <v>18</v>
      </c>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row>
    <row r="50" spans="1:193" ht="24">
      <c r="A50" s="11"/>
      <c r="B50" s="12" t="s">
        <v>11</v>
      </c>
      <c r="C50" s="17">
        <v>35302</v>
      </c>
      <c r="D50" s="14">
        <v>3897</v>
      </c>
      <c r="E50" s="14">
        <v>4534</v>
      </c>
      <c r="F50" s="14">
        <v>4745</v>
      </c>
      <c r="G50" s="14">
        <v>5057</v>
      </c>
      <c r="H50" s="14">
        <v>6300</v>
      </c>
      <c r="I50" s="14">
        <v>5575</v>
      </c>
      <c r="J50" s="15">
        <v>5194</v>
      </c>
      <c r="K50" s="1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row>
    <row r="51" spans="1:193" ht="24">
      <c r="A51" s="11"/>
      <c r="B51" s="12"/>
      <c r="C51" s="29" t="s">
        <v>1</v>
      </c>
      <c r="D51" s="30">
        <v>0.00385</v>
      </c>
      <c r="E51" s="30">
        <v>0.02669</v>
      </c>
      <c r="F51" s="30">
        <v>0.06217</v>
      </c>
      <c r="G51" s="30">
        <v>0.09037</v>
      </c>
      <c r="H51" s="30">
        <v>0.03905</v>
      </c>
      <c r="I51" s="30">
        <v>0.00735</v>
      </c>
      <c r="J51" s="31">
        <v>0</v>
      </c>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row>
    <row r="52" spans="1:193" ht="24">
      <c r="A52" s="32"/>
      <c r="B52" s="33" t="s">
        <v>12</v>
      </c>
      <c r="C52" s="40">
        <v>1.1474</v>
      </c>
      <c r="D52" s="35">
        <v>0.01925</v>
      </c>
      <c r="E52" s="35">
        <v>0.13345</v>
      </c>
      <c r="F52" s="35">
        <v>0.31085</v>
      </c>
      <c r="G52" s="35">
        <v>0.45185</v>
      </c>
      <c r="H52" s="35">
        <v>0.19525</v>
      </c>
      <c r="I52" s="35">
        <v>0.03675</v>
      </c>
      <c r="J52" s="36">
        <v>0</v>
      </c>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row>
    <row r="53" spans="1:193" ht="24">
      <c r="A53" s="11" t="s">
        <v>25</v>
      </c>
      <c r="B53" s="25" t="s">
        <v>10</v>
      </c>
      <c r="C53" s="13">
        <v>455</v>
      </c>
      <c r="D53" s="38">
        <v>14</v>
      </c>
      <c r="E53" s="38">
        <v>71</v>
      </c>
      <c r="F53" s="38">
        <v>140</v>
      </c>
      <c r="G53" s="38">
        <v>128</v>
      </c>
      <c r="H53" s="38">
        <v>93</v>
      </c>
      <c r="I53" s="38">
        <v>9</v>
      </c>
      <c r="J53" s="39" t="s">
        <v>18</v>
      </c>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row>
    <row r="54" spans="1:193" ht="24">
      <c r="A54" s="11"/>
      <c r="B54" s="12" t="s">
        <v>11</v>
      </c>
      <c r="C54" s="17">
        <v>12220.9640570819</v>
      </c>
      <c r="D54" s="14">
        <v>1642.95278741</v>
      </c>
      <c r="E54" s="14">
        <v>1740.1274339824</v>
      </c>
      <c r="F54" s="14">
        <v>1543.7745398773</v>
      </c>
      <c r="G54" s="14">
        <v>1625.9221792478</v>
      </c>
      <c r="H54" s="14">
        <v>1894.4047079221</v>
      </c>
      <c r="I54" s="14">
        <v>1806.2462656708</v>
      </c>
      <c r="J54" s="15">
        <v>1967.5361429715</v>
      </c>
      <c r="K54" s="1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row>
    <row r="55" spans="1:193" ht="24">
      <c r="A55" s="11"/>
      <c r="B55" s="12"/>
      <c r="C55" s="29"/>
      <c r="D55" s="30">
        <v>0.00852</v>
      </c>
      <c r="E55" s="30">
        <v>0.0408</v>
      </c>
      <c r="F55" s="30">
        <v>0.09069</v>
      </c>
      <c r="G55" s="30">
        <v>0.07872</v>
      </c>
      <c r="H55" s="30">
        <v>0.04909</v>
      </c>
      <c r="I55" s="30">
        <v>0.00498</v>
      </c>
      <c r="J55" s="31">
        <v>0</v>
      </c>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row>
    <row r="56" spans="1:193" ht="24">
      <c r="A56" s="32"/>
      <c r="B56" s="33" t="s">
        <v>12</v>
      </c>
      <c r="C56" s="40">
        <v>1.3639999999999999</v>
      </c>
      <c r="D56" s="35">
        <v>0.0426</v>
      </c>
      <c r="E56" s="35">
        <v>0.204</v>
      </c>
      <c r="F56" s="35">
        <v>0.45345</v>
      </c>
      <c r="G56" s="35">
        <v>0.3936</v>
      </c>
      <c r="H56" s="35">
        <v>0.24545</v>
      </c>
      <c r="I56" s="35">
        <v>0.0249</v>
      </c>
      <c r="J56" s="36">
        <v>0</v>
      </c>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row>
    <row r="57" spans="1:193" ht="24">
      <c r="A57" s="11" t="s">
        <v>26</v>
      </c>
      <c r="B57" s="25" t="s">
        <v>10</v>
      </c>
      <c r="C57" s="13">
        <v>533</v>
      </c>
      <c r="D57" s="38">
        <v>8</v>
      </c>
      <c r="E57" s="38">
        <v>96</v>
      </c>
      <c r="F57" s="38">
        <v>165</v>
      </c>
      <c r="G57" s="38">
        <v>167</v>
      </c>
      <c r="H57" s="38">
        <v>83</v>
      </c>
      <c r="I57" s="38">
        <v>14</v>
      </c>
      <c r="J57" s="39" t="s">
        <v>18</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row>
    <row r="58" spans="1:193" ht="24">
      <c r="A58" s="11"/>
      <c r="B58" s="12" t="s">
        <v>11</v>
      </c>
      <c r="C58" s="17">
        <v>12875</v>
      </c>
      <c r="D58" s="14">
        <v>1519</v>
      </c>
      <c r="E58" s="14">
        <v>1623</v>
      </c>
      <c r="F58" s="14">
        <v>1713</v>
      </c>
      <c r="G58" s="14">
        <v>1884</v>
      </c>
      <c r="H58" s="14">
        <v>2150</v>
      </c>
      <c r="I58" s="14">
        <v>1926</v>
      </c>
      <c r="J58" s="15">
        <v>2060</v>
      </c>
      <c r="K58" s="1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row>
    <row r="59" spans="1:193" ht="24">
      <c r="A59" s="11"/>
      <c r="B59" s="12"/>
      <c r="C59" s="29"/>
      <c r="D59" s="30">
        <v>0.00527</v>
      </c>
      <c r="E59" s="30">
        <v>0.05915</v>
      </c>
      <c r="F59" s="30">
        <v>0.09632</v>
      </c>
      <c r="G59" s="30">
        <v>0.08864</v>
      </c>
      <c r="H59" s="30">
        <v>0.0386</v>
      </c>
      <c r="I59" s="30">
        <v>0.00727</v>
      </c>
      <c r="J59" s="31">
        <v>0</v>
      </c>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row>
    <row r="60" spans="1:193" ht="24">
      <c r="A60" s="32"/>
      <c r="B60" s="33" t="s">
        <v>12</v>
      </c>
      <c r="C60" s="40">
        <v>1.47625</v>
      </c>
      <c r="D60" s="35">
        <v>0.02635</v>
      </c>
      <c r="E60" s="35">
        <v>0.29575</v>
      </c>
      <c r="F60" s="35">
        <v>0.4816</v>
      </c>
      <c r="G60" s="35">
        <v>0.4432</v>
      </c>
      <c r="H60" s="35">
        <v>0.193</v>
      </c>
      <c r="I60" s="35">
        <v>0.03635</v>
      </c>
      <c r="J60" s="36">
        <v>0</v>
      </c>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row>
    <row r="61" spans="1:193" ht="24">
      <c r="A61" s="11" t="s">
        <v>27</v>
      </c>
      <c r="B61" s="25" t="s">
        <v>10</v>
      </c>
      <c r="C61" s="13">
        <v>1422</v>
      </c>
      <c r="D61" s="38">
        <v>14</v>
      </c>
      <c r="E61" s="38">
        <v>87</v>
      </c>
      <c r="F61" s="38">
        <v>378</v>
      </c>
      <c r="G61" s="38">
        <v>573</v>
      </c>
      <c r="H61" s="38">
        <v>322</v>
      </c>
      <c r="I61" s="38">
        <v>46</v>
      </c>
      <c r="J61" s="50">
        <v>2</v>
      </c>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row>
    <row r="62" spans="1:193" ht="24">
      <c r="A62" s="11"/>
      <c r="B62" s="12" t="s">
        <v>11</v>
      </c>
      <c r="C62" s="17">
        <v>36863.6690307329</v>
      </c>
      <c r="D62" s="14">
        <v>3586.3569491104</v>
      </c>
      <c r="E62" s="14">
        <v>4212.4192609183</v>
      </c>
      <c r="F62" s="14">
        <v>4952.4929202439</v>
      </c>
      <c r="G62" s="14">
        <v>5704.567774045</v>
      </c>
      <c r="H62" s="14">
        <v>6905.6873211397</v>
      </c>
      <c r="I62" s="14">
        <v>6317.6287918378</v>
      </c>
      <c r="J62" s="15">
        <v>5184.5160134378</v>
      </c>
      <c r="K62" s="1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row>
    <row r="63" spans="1:193" ht="24">
      <c r="A63" s="11"/>
      <c r="B63" s="12"/>
      <c r="C63" s="29" t="s">
        <v>1</v>
      </c>
      <c r="D63" s="30">
        <v>0.0039</v>
      </c>
      <c r="E63" s="30">
        <v>0.02065</v>
      </c>
      <c r="F63" s="30">
        <v>0.07633</v>
      </c>
      <c r="G63" s="30">
        <v>0.10045</v>
      </c>
      <c r="H63" s="30">
        <v>0.04663</v>
      </c>
      <c r="I63" s="30">
        <v>0.00728</v>
      </c>
      <c r="J63" s="31">
        <v>0.00039</v>
      </c>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row>
    <row r="64" spans="1:193" ht="24">
      <c r="A64" s="32"/>
      <c r="B64" s="33" t="s">
        <v>12</v>
      </c>
      <c r="C64" s="40">
        <v>1.27815</v>
      </c>
      <c r="D64" s="35">
        <v>0.0195</v>
      </c>
      <c r="E64" s="35">
        <v>0.10325</v>
      </c>
      <c r="F64" s="35">
        <v>0.38165</v>
      </c>
      <c r="G64" s="35">
        <v>0.50225</v>
      </c>
      <c r="H64" s="35">
        <v>0.23315</v>
      </c>
      <c r="I64" s="35">
        <v>0.0364</v>
      </c>
      <c r="J64" s="36">
        <v>0.00195</v>
      </c>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row>
    <row r="65" spans="1:193" ht="24">
      <c r="A65" s="11" t="s">
        <v>28</v>
      </c>
      <c r="B65" s="25" t="s">
        <v>10</v>
      </c>
      <c r="C65" s="13">
        <v>3603</v>
      </c>
      <c r="D65" s="38">
        <v>35</v>
      </c>
      <c r="E65" s="38">
        <v>284</v>
      </c>
      <c r="F65" s="38">
        <v>982</v>
      </c>
      <c r="G65" s="38">
        <v>1384</v>
      </c>
      <c r="H65" s="38">
        <v>796</v>
      </c>
      <c r="I65" s="38">
        <v>119</v>
      </c>
      <c r="J65" s="50">
        <v>3</v>
      </c>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row>
    <row r="66" spans="1:193" ht="24">
      <c r="A66" s="11"/>
      <c r="B66" s="12" t="s">
        <v>11</v>
      </c>
      <c r="C66" s="17">
        <v>88305.9028731401</v>
      </c>
      <c r="D66" s="14">
        <v>8947.6520580738</v>
      </c>
      <c r="E66" s="14">
        <v>10161.4030659515</v>
      </c>
      <c r="F66" s="14">
        <v>12388.2850804049</v>
      </c>
      <c r="G66" s="14">
        <v>14315.2401929116</v>
      </c>
      <c r="H66" s="14">
        <v>16545.1315073844</v>
      </c>
      <c r="I66" s="14">
        <v>13999.2636908607</v>
      </c>
      <c r="J66" s="15">
        <v>11948.9272775532</v>
      </c>
      <c r="K66" s="1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row>
    <row r="67" spans="1:193" ht="24">
      <c r="A67" s="11"/>
      <c r="B67" s="12"/>
      <c r="C67" s="29"/>
      <c r="D67" s="30">
        <v>0.00391</v>
      </c>
      <c r="E67" s="30">
        <v>0.02795</v>
      </c>
      <c r="F67" s="30">
        <v>0.07927</v>
      </c>
      <c r="G67" s="30">
        <v>0.09668</v>
      </c>
      <c r="H67" s="30">
        <v>0.04811</v>
      </c>
      <c r="I67" s="30">
        <v>0.0085</v>
      </c>
      <c r="J67" s="31">
        <v>0.00025</v>
      </c>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row>
    <row r="68" spans="1:193" ht="24">
      <c r="A68" s="32"/>
      <c r="B68" s="33" t="s">
        <v>12</v>
      </c>
      <c r="C68" s="40">
        <v>1.32335</v>
      </c>
      <c r="D68" s="35">
        <v>0.01955</v>
      </c>
      <c r="E68" s="35">
        <v>0.13975</v>
      </c>
      <c r="F68" s="35">
        <v>0.39635</v>
      </c>
      <c r="G68" s="35">
        <v>0.4834</v>
      </c>
      <c r="H68" s="35">
        <v>0.24055</v>
      </c>
      <c r="I68" s="35">
        <v>0.0425</v>
      </c>
      <c r="J68" s="36">
        <v>0.00125</v>
      </c>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row>
    <row r="69" spans="1:193" ht="24">
      <c r="A69" s="11" t="s">
        <v>29</v>
      </c>
      <c r="B69" s="25" t="s">
        <v>10</v>
      </c>
      <c r="C69" s="13">
        <v>91</v>
      </c>
      <c r="D69" s="38">
        <v>1</v>
      </c>
      <c r="E69" s="38">
        <v>18</v>
      </c>
      <c r="F69" s="38">
        <v>31</v>
      </c>
      <c r="G69" s="38">
        <v>25</v>
      </c>
      <c r="H69" s="38">
        <v>12</v>
      </c>
      <c r="I69" s="38">
        <v>4</v>
      </c>
      <c r="J69" s="39" t="s">
        <v>18</v>
      </c>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row>
    <row r="70" spans="1:193" ht="24">
      <c r="A70" s="11"/>
      <c r="B70" s="12" t="s">
        <v>11</v>
      </c>
      <c r="C70" s="17">
        <v>3050.3006407097</v>
      </c>
      <c r="D70" s="14">
        <v>453.0446525382</v>
      </c>
      <c r="E70" s="14">
        <v>471.0464268112</v>
      </c>
      <c r="F70" s="14">
        <v>329.0324297684</v>
      </c>
      <c r="G70" s="14">
        <v>369.0363725973</v>
      </c>
      <c r="H70" s="14">
        <v>428.0421882701</v>
      </c>
      <c r="I70" s="14">
        <v>486.0479053721</v>
      </c>
      <c r="J70" s="15">
        <v>514.0506653524</v>
      </c>
      <c r="K70" s="1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row>
    <row r="71" spans="1:193" ht="24">
      <c r="A71" s="11"/>
      <c r="B71" s="12"/>
      <c r="C71" s="29"/>
      <c r="D71" s="30">
        <v>0.00221</v>
      </c>
      <c r="E71" s="30">
        <v>0.03821</v>
      </c>
      <c r="F71" s="30">
        <v>0.09422</v>
      </c>
      <c r="G71" s="30">
        <v>0.06774</v>
      </c>
      <c r="H71" s="30">
        <v>0.02803</v>
      </c>
      <c r="I71" s="30">
        <v>0.00823</v>
      </c>
      <c r="J71" s="31">
        <v>0</v>
      </c>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row>
    <row r="72" spans="1:193" ht="24">
      <c r="A72" s="32"/>
      <c r="B72" s="33" t="s">
        <v>12</v>
      </c>
      <c r="C72" s="40">
        <v>1.1932</v>
      </c>
      <c r="D72" s="35">
        <v>0.01105</v>
      </c>
      <c r="E72" s="35">
        <v>0.19105</v>
      </c>
      <c r="F72" s="35">
        <v>0.4711</v>
      </c>
      <c r="G72" s="35">
        <v>0.3387</v>
      </c>
      <c r="H72" s="35">
        <v>0.14015</v>
      </c>
      <c r="I72" s="35">
        <v>0.04115</v>
      </c>
      <c r="J72" s="36">
        <v>0</v>
      </c>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row>
    <row r="73" spans="1:193" ht="24">
      <c r="A73" s="11" t="s">
        <v>30</v>
      </c>
      <c r="B73" s="25" t="s">
        <v>10</v>
      </c>
      <c r="C73" s="13">
        <v>2098</v>
      </c>
      <c r="D73" s="38">
        <v>57</v>
      </c>
      <c r="E73" s="38">
        <v>281</v>
      </c>
      <c r="F73" s="38">
        <v>585</v>
      </c>
      <c r="G73" s="38">
        <v>707</v>
      </c>
      <c r="H73" s="38">
        <v>410</v>
      </c>
      <c r="I73" s="38">
        <v>55</v>
      </c>
      <c r="J73" s="39">
        <v>3</v>
      </c>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row>
    <row r="74" spans="1:193" ht="24">
      <c r="A74" s="11"/>
      <c r="B74" s="12" t="s">
        <v>11</v>
      </c>
      <c r="C74" s="17">
        <v>55789.5500048378</v>
      </c>
      <c r="D74" s="14">
        <v>6698.3667393586</v>
      </c>
      <c r="E74" s="14">
        <v>6925.6686737572</v>
      </c>
      <c r="F74" s="14">
        <v>7404.4108010747</v>
      </c>
      <c r="G74" s="14">
        <v>7933.440966976</v>
      </c>
      <c r="H74" s="14">
        <v>9990.2217450524</v>
      </c>
      <c r="I74" s="14">
        <v>8724.9746942846</v>
      </c>
      <c r="J74" s="15">
        <v>8112.4663843343</v>
      </c>
      <c r="K74" s="1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row>
    <row r="75" spans="1:193" ht="24">
      <c r="A75" s="51"/>
      <c r="B75" s="12"/>
      <c r="C75" s="29"/>
      <c r="D75" s="52">
        <v>0.00851</v>
      </c>
      <c r="E75" s="52">
        <v>0.04057</v>
      </c>
      <c r="F75" s="52">
        <v>0.07901</v>
      </c>
      <c r="G75" s="52">
        <v>0.08912</v>
      </c>
      <c r="H75" s="52">
        <v>0.04104</v>
      </c>
      <c r="I75" s="52">
        <v>0.0063</v>
      </c>
      <c r="J75" s="31">
        <v>0.00037</v>
      </c>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row>
    <row r="76" spans="1:193" ht="24">
      <c r="A76" s="51"/>
      <c r="B76" s="21" t="s">
        <v>12</v>
      </c>
      <c r="C76" s="53">
        <v>1.3246</v>
      </c>
      <c r="D76" s="42">
        <v>0.04255</v>
      </c>
      <c r="E76" s="42">
        <v>0.20285</v>
      </c>
      <c r="F76" s="42">
        <v>0.39505</v>
      </c>
      <c r="G76" s="42">
        <v>0.4456</v>
      </c>
      <c r="H76" s="42">
        <v>0.2052</v>
      </c>
      <c r="I76" s="42">
        <v>0.0315</v>
      </c>
      <c r="J76" s="43">
        <v>0.00185</v>
      </c>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row>
    <row r="77" spans="1:193" ht="24">
      <c r="A77" s="24" t="s">
        <v>31</v>
      </c>
      <c r="B77" s="25" t="s">
        <v>10</v>
      </c>
      <c r="C77" s="13">
        <v>1572</v>
      </c>
      <c r="D77" s="27">
        <v>4</v>
      </c>
      <c r="E77" s="27">
        <v>94</v>
      </c>
      <c r="F77" s="27">
        <v>422</v>
      </c>
      <c r="G77" s="27">
        <v>650</v>
      </c>
      <c r="H77" s="27">
        <v>358</v>
      </c>
      <c r="I77" s="27">
        <v>41</v>
      </c>
      <c r="J77" s="28">
        <v>3</v>
      </c>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row>
    <row r="78" spans="1:193" ht="24">
      <c r="A78" s="51"/>
      <c r="B78" s="12" t="s">
        <v>11</v>
      </c>
      <c r="C78" s="17">
        <v>35651.3400378667</v>
      </c>
      <c r="D78" s="14">
        <v>3416.1528928668</v>
      </c>
      <c r="E78" s="14">
        <v>3961.8162359537</v>
      </c>
      <c r="F78" s="14">
        <v>5009.0893678232</v>
      </c>
      <c r="G78" s="14">
        <v>6160.4890825936</v>
      </c>
      <c r="H78" s="14">
        <v>6845.3216085962</v>
      </c>
      <c r="I78" s="14">
        <v>5524.7161966117</v>
      </c>
      <c r="J78" s="15">
        <v>4733.7546534215</v>
      </c>
      <c r="K78" s="1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row>
    <row r="79" spans="1:193" ht="24">
      <c r="A79" s="51"/>
      <c r="B79" s="12"/>
      <c r="C79" s="29"/>
      <c r="D79" s="52">
        <v>0.00117</v>
      </c>
      <c r="E79" s="52">
        <v>0.02373</v>
      </c>
      <c r="F79" s="52">
        <v>0.08425</v>
      </c>
      <c r="G79" s="52">
        <v>0.10551</v>
      </c>
      <c r="H79" s="52">
        <v>0.0523</v>
      </c>
      <c r="I79" s="52">
        <v>0.00742</v>
      </c>
      <c r="J79" s="31">
        <v>0.00063</v>
      </c>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row>
    <row r="80" spans="1:193" ht="24">
      <c r="A80" s="32"/>
      <c r="B80" s="33" t="s">
        <v>12</v>
      </c>
      <c r="C80" s="40">
        <v>1.3750499999999999</v>
      </c>
      <c r="D80" s="35">
        <v>0.00585</v>
      </c>
      <c r="E80" s="35">
        <v>0.11865</v>
      </c>
      <c r="F80" s="35">
        <v>0.42125</v>
      </c>
      <c r="G80" s="35">
        <v>0.52755</v>
      </c>
      <c r="H80" s="35">
        <v>0.2615</v>
      </c>
      <c r="I80" s="35">
        <v>0.0371</v>
      </c>
      <c r="J80" s="36">
        <v>0.00315</v>
      </c>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row>
    <row r="81" spans="1:193" ht="24">
      <c r="A81" s="51" t="s">
        <v>32</v>
      </c>
      <c r="B81" s="12" t="s">
        <v>10</v>
      </c>
      <c r="C81" s="29">
        <v>1754</v>
      </c>
      <c r="D81" s="54">
        <v>14</v>
      </c>
      <c r="E81" s="54">
        <v>128</v>
      </c>
      <c r="F81" s="54">
        <v>488</v>
      </c>
      <c r="G81" s="54">
        <v>661</v>
      </c>
      <c r="H81" s="54">
        <v>403</v>
      </c>
      <c r="I81" s="54">
        <v>56</v>
      </c>
      <c r="J81" s="39">
        <v>4</v>
      </c>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row>
    <row r="82" spans="1:193" ht="24">
      <c r="A82" s="51"/>
      <c r="B82" s="12" t="s">
        <v>11</v>
      </c>
      <c r="C82" s="17">
        <v>42053</v>
      </c>
      <c r="D82" s="14">
        <v>4201</v>
      </c>
      <c r="E82" s="14">
        <v>4375</v>
      </c>
      <c r="F82" s="14">
        <v>5251</v>
      </c>
      <c r="G82" s="14">
        <v>6568</v>
      </c>
      <c r="H82" s="14">
        <v>8526</v>
      </c>
      <c r="I82" s="14">
        <v>7351</v>
      </c>
      <c r="J82" s="15">
        <v>5781</v>
      </c>
      <c r="K82" s="1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row>
    <row r="83" spans="1:193" ht="24">
      <c r="A83" s="51"/>
      <c r="B83" s="12"/>
      <c r="C83" s="29"/>
      <c r="D83" s="52">
        <v>0.00333</v>
      </c>
      <c r="E83" s="52">
        <v>0.02926</v>
      </c>
      <c r="F83" s="52">
        <v>0.09293</v>
      </c>
      <c r="G83" s="52">
        <v>0.10064</v>
      </c>
      <c r="H83" s="52">
        <v>0.04727</v>
      </c>
      <c r="I83" s="52">
        <v>0.00762</v>
      </c>
      <c r="J83" s="31">
        <v>0.00069</v>
      </c>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row>
    <row r="84" spans="1:193" ht="24">
      <c r="A84" s="51"/>
      <c r="B84" s="21" t="s">
        <v>12</v>
      </c>
      <c r="C84" s="53">
        <v>1.4087</v>
      </c>
      <c r="D84" s="42">
        <v>0.01665</v>
      </c>
      <c r="E84" s="42">
        <v>0.1463</v>
      </c>
      <c r="F84" s="42">
        <v>0.46465</v>
      </c>
      <c r="G84" s="42">
        <v>0.5032</v>
      </c>
      <c r="H84" s="42">
        <v>0.23635</v>
      </c>
      <c r="I84" s="42">
        <v>0.0381</v>
      </c>
      <c r="J84" s="43">
        <v>0.00345</v>
      </c>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row>
    <row r="85" spans="1:193" ht="24">
      <c r="A85" s="24" t="s">
        <v>33</v>
      </c>
      <c r="B85" s="25" t="s">
        <v>10</v>
      </c>
      <c r="C85" s="13">
        <v>1042</v>
      </c>
      <c r="D85" s="27">
        <v>10</v>
      </c>
      <c r="E85" s="27">
        <v>86</v>
      </c>
      <c r="F85" s="27">
        <v>248</v>
      </c>
      <c r="G85" s="27">
        <v>389</v>
      </c>
      <c r="H85" s="27">
        <v>274</v>
      </c>
      <c r="I85" s="27">
        <v>34</v>
      </c>
      <c r="J85" s="28">
        <v>1</v>
      </c>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row>
    <row r="86" spans="1:193" ht="24">
      <c r="A86" s="51"/>
      <c r="B86" s="12" t="s">
        <v>11</v>
      </c>
      <c r="C86" s="17">
        <v>27397.0468372326</v>
      </c>
      <c r="D86" s="14">
        <v>2739.4983961934</v>
      </c>
      <c r="E86" s="14">
        <v>2748.781335036</v>
      </c>
      <c r="F86" s="14">
        <v>3407.8699928551</v>
      </c>
      <c r="G86" s="14">
        <v>4154.6308508536</v>
      </c>
      <c r="H86" s="14">
        <v>5493.4369194752</v>
      </c>
      <c r="I86" s="14">
        <v>4826.0967604627</v>
      </c>
      <c r="J86" s="15">
        <v>4026.7325823566</v>
      </c>
      <c r="K86" s="1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row>
    <row r="87" spans="1:193" ht="24">
      <c r="A87" s="51"/>
      <c r="B87" s="12"/>
      <c r="C87" s="29" t="s">
        <v>1</v>
      </c>
      <c r="D87" s="52">
        <v>0.00365</v>
      </c>
      <c r="E87" s="52">
        <v>0.03129</v>
      </c>
      <c r="F87" s="52">
        <v>0.07277</v>
      </c>
      <c r="G87" s="52">
        <v>0.09363</v>
      </c>
      <c r="H87" s="52">
        <v>0.04988</v>
      </c>
      <c r="I87" s="52">
        <v>0.00705</v>
      </c>
      <c r="J87" s="31">
        <v>0.00025</v>
      </c>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row>
    <row r="88" spans="1:193" ht="24.75" thickBot="1">
      <c r="A88" s="55"/>
      <c r="B88" s="56" t="s">
        <v>12</v>
      </c>
      <c r="C88" s="57">
        <v>1.2926</v>
      </c>
      <c r="D88" s="58">
        <v>0.01825</v>
      </c>
      <c r="E88" s="58">
        <v>0.15645</v>
      </c>
      <c r="F88" s="58">
        <v>0.36385</v>
      </c>
      <c r="G88" s="58">
        <v>0.46815</v>
      </c>
      <c r="H88" s="58">
        <v>0.2494</v>
      </c>
      <c r="I88" s="58">
        <v>0.03525</v>
      </c>
      <c r="J88" s="59">
        <v>0.00125</v>
      </c>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row>
    <row r="89" spans="1:193" ht="24.75" thickBot="1">
      <c r="A89" s="60" t="s">
        <v>1</v>
      </c>
      <c r="B89" s="2"/>
      <c r="D89" s="61"/>
      <c r="E89" s="61"/>
      <c r="F89" s="61"/>
      <c r="G89" s="61"/>
      <c r="H89" s="61"/>
      <c r="I89" s="61"/>
      <c r="J89" s="62" t="s">
        <v>80</v>
      </c>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row>
    <row r="90" spans="1:193" ht="36" customHeight="1">
      <c r="A90" s="7" t="s">
        <v>0</v>
      </c>
      <c r="B90" s="8" t="s">
        <v>1</v>
      </c>
      <c r="C90" s="7" t="s">
        <v>2</v>
      </c>
      <c r="D90" s="63" t="s">
        <v>79</v>
      </c>
      <c r="E90" s="63" t="s">
        <v>3</v>
      </c>
      <c r="F90" s="63" t="s">
        <v>4</v>
      </c>
      <c r="G90" s="63" t="s">
        <v>5</v>
      </c>
      <c r="H90" s="63" t="s">
        <v>6</v>
      </c>
      <c r="I90" s="63" t="s">
        <v>7</v>
      </c>
      <c r="J90" s="64" t="s">
        <v>8</v>
      </c>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row>
    <row r="91" spans="1:193" ht="24">
      <c r="A91" s="24" t="s">
        <v>34</v>
      </c>
      <c r="B91" s="25" t="s">
        <v>10</v>
      </c>
      <c r="C91" s="13">
        <v>269</v>
      </c>
      <c r="D91" s="38">
        <v>5</v>
      </c>
      <c r="E91" s="38">
        <v>34</v>
      </c>
      <c r="F91" s="38">
        <v>71</v>
      </c>
      <c r="G91" s="38">
        <v>109</v>
      </c>
      <c r="H91" s="38">
        <v>45</v>
      </c>
      <c r="I91" s="38">
        <v>5</v>
      </c>
      <c r="J91" s="39" t="s">
        <v>18</v>
      </c>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row>
    <row r="92" spans="1:193" ht="24">
      <c r="A92" s="11"/>
      <c r="B92" s="12" t="s">
        <v>11</v>
      </c>
      <c r="C92" s="17">
        <v>6131.6117038473</v>
      </c>
      <c r="D92" s="14">
        <v>706.6467291734</v>
      </c>
      <c r="E92" s="14">
        <v>719.6586377842</v>
      </c>
      <c r="F92" s="14">
        <v>839.7685634228</v>
      </c>
      <c r="G92" s="14">
        <v>936.8574199806</v>
      </c>
      <c r="H92" s="14">
        <v>1033.9462765384</v>
      </c>
      <c r="I92" s="14">
        <v>983.900474189</v>
      </c>
      <c r="J92" s="15">
        <v>910.8336027589</v>
      </c>
      <c r="K92" s="1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row>
    <row r="93" spans="1:193" ht="24">
      <c r="A93" s="11"/>
      <c r="B93" s="12"/>
      <c r="C93" s="29"/>
      <c r="D93" s="30">
        <v>0.00708</v>
      </c>
      <c r="E93" s="30">
        <v>0.04724</v>
      </c>
      <c r="F93" s="30">
        <v>0.08455</v>
      </c>
      <c r="G93" s="30">
        <v>0.11635</v>
      </c>
      <c r="H93" s="30">
        <v>0.04352</v>
      </c>
      <c r="I93" s="30">
        <v>0.00508</v>
      </c>
      <c r="J93" s="31">
        <v>0</v>
      </c>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row>
    <row r="94" spans="1:193" ht="24">
      <c r="A94" s="65"/>
      <c r="B94" s="33" t="s">
        <v>12</v>
      </c>
      <c r="C94" s="40">
        <v>1.5191000000000001</v>
      </c>
      <c r="D94" s="35">
        <v>0.0354</v>
      </c>
      <c r="E94" s="35">
        <v>0.2362</v>
      </c>
      <c r="F94" s="35">
        <v>0.42275</v>
      </c>
      <c r="G94" s="35">
        <v>0.58175</v>
      </c>
      <c r="H94" s="35">
        <v>0.2176</v>
      </c>
      <c r="I94" s="35">
        <v>0.0254</v>
      </c>
      <c r="J94" s="36">
        <v>0</v>
      </c>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row>
    <row r="95" spans="1:193" ht="24">
      <c r="A95" s="24" t="s">
        <v>35</v>
      </c>
      <c r="B95" s="25" t="s">
        <v>10</v>
      </c>
      <c r="C95" s="13">
        <v>965</v>
      </c>
      <c r="D95" s="38">
        <v>16</v>
      </c>
      <c r="E95" s="38">
        <v>103</v>
      </c>
      <c r="F95" s="38">
        <v>237</v>
      </c>
      <c r="G95" s="38">
        <v>355</v>
      </c>
      <c r="H95" s="38">
        <v>217</v>
      </c>
      <c r="I95" s="38">
        <v>36</v>
      </c>
      <c r="J95" s="39">
        <v>1</v>
      </c>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row>
    <row r="96" spans="1:193" ht="24">
      <c r="A96" s="11"/>
      <c r="B96" s="12" t="s">
        <v>11</v>
      </c>
      <c r="C96" s="17">
        <v>22994.6665679487</v>
      </c>
      <c r="D96" s="14">
        <v>2378.5857179876</v>
      </c>
      <c r="E96" s="14">
        <v>2640.3103690816</v>
      </c>
      <c r="F96" s="14">
        <v>3122.6458371895</v>
      </c>
      <c r="G96" s="14">
        <v>3657.125680228</v>
      </c>
      <c r="H96" s="14">
        <v>4381.1302706104</v>
      </c>
      <c r="I96" s="14">
        <v>3770.439418058</v>
      </c>
      <c r="J96" s="15">
        <v>3044.4292747936</v>
      </c>
      <c r="K96" s="1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row>
    <row r="97" spans="1:193" ht="24">
      <c r="A97" s="11"/>
      <c r="B97" s="12"/>
      <c r="C97" s="29" t="s">
        <v>1</v>
      </c>
      <c r="D97" s="30">
        <v>0.00673</v>
      </c>
      <c r="E97" s="30">
        <v>0.03901</v>
      </c>
      <c r="F97" s="30">
        <v>0.0759</v>
      </c>
      <c r="G97" s="30">
        <v>0.09707</v>
      </c>
      <c r="H97" s="30">
        <v>0.04953</v>
      </c>
      <c r="I97" s="30">
        <v>0.00955</v>
      </c>
      <c r="J97" s="31">
        <v>0.00033</v>
      </c>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row>
    <row r="98" spans="1:193" ht="24">
      <c r="A98" s="65"/>
      <c r="B98" s="33" t="s">
        <v>12</v>
      </c>
      <c r="C98" s="40">
        <v>1.3905999999999998</v>
      </c>
      <c r="D98" s="35">
        <v>0.03365</v>
      </c>
      <c r="E98" s="35">
        <v>0.19505</v>
      </c>
      <c r="F98" s="35">
        <v>0.3795</v>
      </c>
      <c r="G98" s="35">
        <v>0.48535</v>
      </c>
      <c r="H98" s="35">
        <v>0.24765</v>
      </c>
      <c r="I98" s="35">
        <v>0.04775</v>
      </c>
      <c r="J98" s="36">
        <v>0.00165</v>
      </c>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row>
    <row r="99" spans="1:193" ht="24">
      <c r="A99" s="24" t="s">
        <v>36</v>
      </c>
      <c r="B99" s="25" t="s">
        <v>10</v>
      </c>
      <c r="C99" s="13">
        <v>680</v>
      </c>
      <c r="D99" s="38">
        <v>20</v>
      </c>
      <c r="E99" s="38">
        <v>131</v>
      </c>
      <c r="F99" s="38">
        <v>208</v>
      </c>
      <c r="G99" s="38">
        <v>177</v>
      </c>
      <c r="H99" s="38">
        <v>122</v>
      </c>
      <c r="I99" s="38">
        <v>21</v>
      </c>
      <c r="J99" s="39">
        <v>1</v>
      </c>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row>
    <row r="100" spans="1:193" ht="24">
      <c r="A100" s="11"/>
      <c r="B100" s="12" t="s">
        <v>11</v>
      </c>
      <c r="C100" s="17">
        <v>16713.3101700383</v>
      </c>
      <c r="D100" s="14">
        <v>2079.2874061103</v>
      </c>
      <c r="E100" s="14">
        <v>2026.280079259</v>
      </c>
      <c r="F100" s="14">
        <v>2184.3019215704</v>
      </c>
      <c r="G100" s="14">
        <v>2289.3164370306</v>
      </c>
      <c r="H100" s="14">
        <v>2830.3912262108</v>
      </c>
      <c r="I100" s="14">
        <v>2711.374775356</v>
      </c>
      <c r="J100" s="15">
        <v>2592.3583245012</v>
      </c>
      <c r="K100" s="1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row>
    <row r="101" spans="1:193" ht="24">
      <c r="A101" s="11"/>
      <c r="B101" s="12"/>
      <c r="C101" s="29"/>
      <c r="D101" s="30">
        <v>0.00962</v>
      </c>
      <c r="E101" s="30">
        <v>0.06465</v>
      </c>
      <c r="F101" s="30">
        <v>0.09522</v>
      </c>
      <c r="G101" s="30">
        <v>0.07732</v>
      </c>
      <c r="H101" s="30">
        <v>0.0431</v>
      </c>
      <c r="I101" s="30">
        <v>0.00775</v>
      </c>
      <c r="J101" s="31">
        <v>0.00039</v>
      </c>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row>
    <row r="102" spans="1:193" ht="24">
      <c r="A102" s="65"/>
      <c r="B102" s="33" t="s">
        <v>12</v>
      </c>
      <c r="C102" s="40">
        <v>1.49025</v>
      </c>
      <c r="D102" s="35">
        <v>0.0481</v>
      </c>
      <c r="E102" s="35">
        <v>0.32325</v>
      </c>
      <c r="F102" s="35">
        <v>0.4761</v>
      </c>
      <c r="G102" s="35">
        <v>0.3866</v>
      </c>
      <c r="H102" s="35">
        <v>0.2155</v>
      </c>
      <c r="I102" s="35">
        <v>0.03875</v>
      </c>
      <c r="J102" s="36">
        <v>0.00195</v>
      </c>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row>
    <row r="103" spans="1:193" ht="24">
      <c r="A103" s="24" t="s">
        <v>37</v>
      </c>
      <c r="B103" s="25" t="s">
        <v>10</v>
      </c>
      <c r="C103" s="13">
        <v>214</v>
      </c>
      <c r="D103" s="38">
        <v>3</v>
      </c>
      <c r="E103" s="38">
        <v>30</v>
      </c>
      <c r="F103" s="38">
        <v>67</v>
      </c>
      <c r="G103" s="38">
        <v>69</v>
      </c>
      <c r="H103" s="38">
        <v>39</v>
      </c>
      <c r="I103" s="38">
        <v>6</v>
      </c>
      <c r="J103" s="39" t="s">
        <v>18</v>
      </c>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row>
    <row r="104" spans="1:193" ht="24">
      <c r="A104" s="11"/>
      <c r="B104" s="12" t="s">
        <v>11</v>
      </c>
      <c r="C104" s="17">
        <v>8006.682783266899</v>
      </c>
      <c r="D104" s="14">
        <v>1051.2209375657</v>
      </c>
      <c r="E104" s="14">
        <v>919.1931889847</v>
      </c>
      <c r="F104" s="14">
        <v>950.1997056969</v>
      </c>
      <c r="G104" s="14">
        <v>1016.2135799874</v>
      </c>
      <c r="H104" s="14">
        <v>1356.2850536052</v>
      </c>
      <c r="I104" s="14">
        <v>1281.269287366</v>
      </c>
      <c r="J104" s="15">
        <v>1432.301030061</v>
      </c>
      <c r="K104" s="1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row>
    <row r="105" spans="1:193" ht="24">
      <c r="A105" s="11"/>
      <c r="B105" s="12"/>
      <c r="C105" s="29" t="s">
        <v>1</v>
      </c>
      <c r="D105" s="30">
        <v>0.00285</v>
      </c>
      <c r="E105" s="30">
        <v>0.03264</v>
      </c>
      <c r="F105" s="30">
        <v>0.07051</v>
      </c>
      <c r="G105" s="30">
        <v>0.0679</v>
      </c>
      <c r="H105" s="30">
        <v>0.02876</v>
      </c>
      <c r="I105" s="30">
        <v>0.00468</v>
      </c>
      <c r="J105" s="31">
        <v>0</v>
      </c>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row>
    <row r="106" spans="1:193" ht="24">
      <c r="A106" s="65"/>
      <c r="B106" s="33" t="s">
        <v>12</v>
      </c>
      <c r="C106" s="40">
        <v>1.0367000000000002</v>
      </c>
      <c r="D106" s="35">
        <v>0.01425</v>
      </c>
      <c r="E106" s="35">
        <v>0.1632</v>
      </c>
      <c r="F106" s="35">
        <v>0.35255</v>
      </c>
      <c r="G106" s="35">
        <v>0.3395</v>
      </c>
      <c r="H106" s="35">
        <v>0.1438</v>
      </c>
      <c r="I106" s="35">
        <v>0.0234</v>
      </c>
      <c r="J106" s="36">
        <v>0</v>
      </c>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row>
    <row r="107" spans="1:193" ht="24">
      <c r="A107" s="24" t="s">
        <v>38</v>
      </c>
      <c r="B107" s="25" t="s">
        <v>10</v>
      </c>
      <c r="C107" s="13">
        <v>1637</v>
      </c>
      <c r="D107" s="38">
        <v>7</v>
      </c>
      <c r="E107" s="38">
        <v>88</v>
      </c>
      <c r="F107" s="38">
        <v>391</v>
      </c>
      <c r="G107" s="38">
        <v>637</v>
      </c>
      <c r="H107" s="38">
        <v>427</v>
      </c>
      <c r="I107" s="38">
        <v>84</v>
      </c>
      <c r="J107" s="50">
        <v>3</v>
      </c>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row>
    <row r="108" spans="1:193" ht="24">
      <c r="A108" s="11"/>
      <c r="B108" s="12" t="s">
        <v>11</v>
      </c>
      <c r="C108" s="17">
        <v>44032.6043612171</v>
      </c>
      <c r="D108" s="14">
        <v>3858.8056671184</v>
      </c>
      <c r="E108" s="14">
        <v>5471.5603301712</v>
      </c>
      <c r="F108" s="14">
        <v>6506.0444006406</v>
      </c>
      <c r="G108" s="14">
        <v>6932.2438339288</v>
      </c>
      <c r="H108" s="14">
        <v>8272.8711592953</v>
      </c>
      <c r="I108" s="14">
        <v>7436.4797831711</v>
      </c>
      <c r="J108" s="15">
        <v>5554.5991868917</v>
      </c>
      <c r="K108" s="1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row>
    <row r="109" spans="1:193" ht="24">
      <c r="A109" s="11"/>
      <c r="B109" s="12"/>
      <c r="C109" s="29"/>
      <c r="D109" s="30">
        <v>0.00181</v>
      </c>
      <c r="E109" s="30">
        <v>0.01608</v>
      </c>
      <c r="F109" s="30">
        <v>0.0601</v>
      </c>
      <c r="G109" s="30">
        <v>0.09189</v>
      </c>
      <c r="H109" s="30">
        <v>0.05161</v>
      </c>
      <c r="I109" s="30">
        <v>0.0113</v>
      </c>
      <c r="J109" s="31">
        <v>0.00054</v>
      </c>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row>
    <row r="110" spans="1:193" ht="24">
      <c r="A110" s="65"/>
      <c r="B110" s="33" t="s">
        <v>12</v>
      </c>
      <c r="C110" s="40">
        <v>1.16665</v>
      </c>
      <c r="D110" s="35">
        <v>0.00905</v>
      </c>
      <c r="E110" s="35">
        <v>0.0804</v>
      </c>
      <c r="F110" s="35">
        <v>0.3005</v>
      </c>
      <c r="G110" s="35">
        <v>0.45945</v>
      </c>
      <c r="H110" s="35">
        <v>0.25805</v>
      </c>
      <c r="I110" s="35">
        <v>0.0565</v>
      </c>
      <c r="J110" s="36">
        <v>0.0027</v>
      </c>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row>
    <row r="111" spans="1:193" ht="24">
      <c r="A111" s="24" t="s">
        <v>39</v>
      </c>
      <c r="B111" s="25" t="s">
        <v>10</v>
      </c>
      <c r="C111" s="13">
        <v>665</v>
      </c>
      <c r="D111" s="38">
        <v>7</v>
      </c>
      <c r="E111" s="38">
        <v>71</v>
      </c>
      <c r="F111" s="38">
        <v>208</v>
      </c>
      <c r="G111" s="38">
        <v>210</v>
      </c>
      <c r="H111" s="38">
        <v>144</v>
      </c>
      <c r="I111" s="38">
        <v>24</v>
      </c>
      <c r="J111" s="39">
        <v>1</v>
      </c>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row>
    <row r="112" spans="1:193" ht="24">
      <c r="A112" s="11"/>
      <c r="B112" s="12" t="s">
        <v>11</v>
      </c>
      <c r="C112" s="17">
        <v>17893.6516962844</v>
      </c>
      <c r="D112" s="14">
        <v>1964.1813062543</v>
      </c>
      <c r="E112" s="14">
        <v>1937.1788137549</v>
      </c>
      <c r="F112" s="14">
        <v>2199.2030002308</v>
      </c>
      <c r="G112" s="14">
        <v>2769.2556196631</v>
      </c>
      <c r="H112" s="14">
        <v>3545.3272559428</v>
      </c>
      <c r="I112" s="14">
        <v>3009.2777752135</v>
      </c>
      <c r="J112" s="15">
        <v>2469.227925225</v>
      </c>
      <c r="K112" s="1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row>
    <row r="113" spans="1:193" ht="24">
      <c r="A113" s="11"/>
      <c r="B113" s="12"/>
      <c r="C113" s="29" t="s">
        <v>1</v>
      </c>
      <c r="D113" s="30">
        <v>0.00356</v>
      </c>
      <c r="E113" s="30">
        <v>0.03665</v>
      </c>
      <c r="F113" s="30">
        <v>0.09458</v>
      </c>
      <c r="G113" s="30">
        <v>0.07583</v>
      </c>
      <c r="H113" s="30">
        <v>0.04062</v>
      </c>
      <c r="I113" s="30">
        <v>0.00798</v>
      </c>
      <c r="J113" s="31">
        <v>0.0004</v>
      </c>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row>
    <row r="114" spans="1:193" ht="24">
      <c r="A114" s="65"/>
      <c r="B114" s="33" t="s">
        <v>12</v>
      </c>
      <c r="C114" s="40">
        <v>1.2981000000000003</v>
      </c>
      <c r="D114" s="35">
        <v>0.0178</v>
      </c>
      <c r="E114" s="35">
        <v>0.18325</v>
      </c>
      <c r="F114" s="35">
        <v>0.4729</v>
      </c>
      <c r="G114" s="35">
        <v>0.37915</v>
      </c>
      <c r="H114" s="35">
        <v>0.2031</v>
      </c>
      <c r="I114" s="35">
        <v>0.0399</v>
      </c>
      <c r="J114" s="36">
        <v>0.002</v>
      </c>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row>
    <row r="115" spans="1:193" ht="24">
      <c r="A115" s="24" t="s">
        <v>40</v>
      </c>
      <c r="B115" s="25" t="s">
        <v>10</v>
      </c>
      <c r="C115" s="13">
        <v>482</v>
      </c>
      <c r="D115" s="38">
        <v>15</v>
      </c>
      <c r="E115" s="38">
        <v>74</v>
      </c>
      <c r="F115" s="38">
        <v>136</v>
      </c>
      <c r="G115" s="38">
        <v>140</v>
      </c>
      <c r="H115" s="38">
        <v>101</v>
      </c>
      <c r="I115" s="38">
        <v>16</v>
      </c>
      <c r="J115" s="39" t="s">
        <v>18</v>
      </c>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row>
    <row r="116" spans="1:193" ht="24">
      <c r="A116" s="11"/>
      <c r="B116" s="12" t="s">
        <v>11</v>
      </c>
      <c r="C116" s="17">
        <v>12256.9427643596</v>
      </c>
      <c r="D116" s="14">
        <v>1443.1706921047</v>
      </c>
      <c r="E116" s="14">
        <v>1418.1503957784</v>
      </c>
      <c r="F116" s="14">
        <v>1637.3281915973</v>
      </c>
      <c r="G116" s="14">
        <v>1840.4929977674</v>
      </c>
      <c r="H116" s="14">
        <v>2212.7950071037</v>
      </c>
      <c r="I116" s="14">
        <v>1937.5717475137</v>
      </c>
      <c r="J116" s="15">
        <v>1767.4337324944</v>
      </c>
      <c r="K116" s="1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row>
    <row r="117" spans="1:193" ht="24">
      <c r="A117" s="11"/>
      <c r="B117" s="12"/>
      <c r="C117" s="29"/>
      <c r="D117" s="30">
        <v>0.01039</v>
      </c>
      <c r="E117" s="30">
        <v>0.05218</v>
      </c>
      <c r="F117" s="30">
        <v>0.08306</v>
      </c>
      <c r="G117" s="30">
        <v>0.07607</v>
      </c>
      <c r="H117" s="30">
        <v>0.04564</v>
      </c>
      <c r="I117" s="30">
        <v>0.00826</v>
      </c>
      <c r="J117" s="31">
        <v>0</v>
      </c>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row>
    <row r="118" spans="1:193" ht="24">
      <c r="A118" s="65"/>
      <c r="B118" s="33" t="s">
        <v>12</v>
      </c>
      <c r="C118" s="40">
        <v>1.3780000000000001</v>
      </c>
      <c r="D118" s="35">
        <v>0.05195</v>
      </c>
      <c r="E118" s="35">
        <v>0.2609</v>
      </c>
      <c r="F118" s="35">
        <v>0.4153</v>
      </c>
      <c r="G118" s="35">
        <v>0.38035</v>
      </c>
      <c r="H118" s="35">
        <v>0.2282</v>
      </c>
      <c r="I118" s="35">
        <v>0.0413</v>
      </c>
      <c r="J118" s="36">
        <v>0</v>
      </c>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row>
    <row r="119" spans="1:193" ht="24">
      <c r="A119" s="24" t="s">
        <v>41</v>
      </c>
      <c r="B119" s="25" t="s">
        <v>10</v>
      </c>
      <c r="C119" s="13">
        <v>504</v>
      </c>
      <c r="D119" s="38">
        <v>19</v>
      </c>
      <c r="E119" s="38">
        <v>84</v>
      </c>
      <c r="F119" s="38">
        <v>163</v>
      </c>
      <c r="G119" s="38">
        <v>121</v>
      </c>
      <c r="H119" s="38">
        <v>101</v>
      </c>
      <c r="I119" s="38">
        <v>16</v>
      </c>
      <c r="J119" s="50" t="s">
        <v>18</v>
      </c>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row>
    <row r="120" spans="1:193" ht="24">
      <c r="A120" s="11"/>
      <c r="B120" s="12" t="s">
        <v>11</v>
      </c>
      <c r="C120" s="17">
        <v>14866</v>
      </c>
      <c r="D120" s="14">
        <v>2208</v>
      </c>
      <c r="E120" s="14">
        <v>1870</v>
      </c>
      <c r="F120" s="14">
        <v>1765</v>
      </c>
      <c r="G120" s="14">
        <v>1846</v>
      </c>
      <c r="H120" s="14">
        <v>2428</v>
      </c>
      <c r="I120" s="14">
        <v>2312</v>
      </c>
      <c r="J120" s="15">
        <v>2437</v>
      </c>
      <c r="K120" s="1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row>
    <row r="121" spans="1:193" ht="24">
      <c r="A121" s="11"/>
      <c r="B121" s="12"/>
      <c r="C121" s="29" t="s">
        <v>1</v>
      </c>
      <c r="D121" s="30">
        <v>0.00861</v>
      </c>
      <c r="E121" s="30">
        <v>0.04492</v>
      </c>
      <c r="F121" s="30">
        <v>0.09235</v>
      </c>
      <c r="G121" s="30">
        <v>0.06555</v>
      </c>
      <c r="H121" s="30">
        <v>0.0416</v>
      </c>
      <c r="I121" s="30">
        <v>0.00692</v>
      </c>
      <c r="J121" s="31">
        <v>0</v>
      </c>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row>
    <row r="122" spans="1:193" ht="24">
      <c r="A122" s="65"/>
      <c r="B122" s="33" t="s">
        <v>12</v>
      </c>
      <c r="C122" s="40">
        <v>1.29975</v>
      </c>
      <c r="D122" s="35">
        <v>0.04305</v>
      </c>
      <c r="E122" s="35">
        <v>0.2246</v>
      </c>
      <c r="F122" s="35">
        <v>0.46175</v>
      </c>
      <c r="G122" s="35">
        <v>0.32775</v>
      </c>
      <c r="H122" s="35">
        <v>0.208</v>
      </c>
      <c r="I122" s="35">
        <v>0.0346</v>
      </c>
      <c r="J122" s="36">
        <v>0</v>
      </c>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row>
    <row r="123" spans="1:193" ht="24">
      <c r="A123" s="24" t="s">
        <v>42</v>
      </c>
      <c r="B123" s="25" t="s">
        <v>10</v>
      </c>
      <c r="C123" s="13">
        <v>739</v>
      </c>
      <c r="D123" s="38">
        <v>3</v>
      </c>
      <c r="E123" s="38">
        <v>47</v>
      </c>
      <c r="F123" s="38">
        <v>192</v>
      </c>
      <c r="G123" s="38">
        <v>314</v>
      </c>
      <c r="H123" s="38">
        <v>154</v>
      </c>
      <c r="I123" s="38">
        <v>29</v>
      </c>
      <c r="J123" s="39" t="s">
        <v>18</v>
      </c>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row>
    <row r="124" spans="1:193" ht="24">
      <c r="A124" s="11"/>
      <c r="B124" s="12" t="s">
        <v>11</v>
      </c>
      <c r="C124" s="17">
        <v>19967.0808012144</v>
      </c>
      <c r="D124" s="14">
        <v>2687.4335531235</v>
      </c>
      <c r="E124" s="14">
        <v>2877.6057598622</v>
      </c>
      <c r="F124" s="14">
        <v>2498.262252736</v>
      </c>
      <c r="G124" s="14">
        <v>2678.4253959622</v>
      </c>
      <c r="H124" s="14">
        <v>3027.7417125507</v>
      </c>
      <c r="I124" s="14">
        <v>2954.675548909</v>
      </c>
      <c r="J124" s="15">
        <v>3242.9365780708</v>
      </c>
      <c r="K124" s="1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row>
    <row r="125" spans="1:193" ht="24">
      <c r="A125" s="11"/>
      <c r="B125" s="12"/>
      <c r="C125" s="29"/>
      <c r="D125" s="30">
        <v>0.00112</v>
      </c>
      <c r="E125" s="30">
        <v>0.01633</v>
      </c>
      <c r="F125" s="30">
        <v>0.07685</v>
      </c>
      <c r="G125" s="30">
        <v>0.11723</v>
      </c>
      <c r="H125" s="30">
        <v>0.05086</v>
      </c>
      <c r="I125" s="30">
        <v>0.00981</v>
      </c>
      <c r="J125" s="31">
        <v>0</v>
      </c>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row>
    <row r="126" spans="1:193" ht="24">
      <c r="A126" s="65"/>
      <c r="B126" s="33" t="s">
        <v>12</v>
      </c>
      <c r="C126" s="40">
        <v>1.361</v>
      </c>
      <c r="D126" s="35">
        <v>0.0056</v>
      </c>
      <c r="E126" s="35">
        <v>0.08165</v>
      </c>
      <c r="F126" s="35">
        <v>0.38425</v>
      </c>
      <c r="G126" s="35">
        <v>0.58615</v>
      </c>
      <c r="H126" s="35">
        <v>0.2543</v>
      </c>
      <c r="I126" s="35">
        <v>0.04905</v>
      </c>
      <c r="J126" s="36">
        <v>0</v>
      </c>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row>
    <row r="127" spans="1:193" ht="24">
      <c r="A127" s="24" t="s">
        <v>43</v>
      </c>
      <c r="B127" s="25" t="s">
        <v>10</v>
      </c>
      <c r="C127" s="13">
        <v>538</v>
      </c>
      <c r="D127" s="38">
        <v>5</v>
      </c>
      <c r="E127" s="38">
        <v>40</v>
      </c>
      <c r="F127" s="38">
        <v>124</v>
      </c>
      <c r="G127" s="38">
        <v>207</v>
      </c>
      <c r="H127" s="38">
        <v>144</v>
      </c>
      <c r="I127" s="38">
        <v>18</v>
      </c>
      <c r="J127" s="39" t="s">
        <v>18</v>
      </c>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row>
    <row r="128" spans="1:193" ht="24">
      <c r="A128" s="11"/>
      <c r="B128" s="12" t="s">
        <v>11</v>
      </c>
      <c r="C128" s="17">
        <v>13085.0438683947</v>
      </c>
      <c r="D128" s="14">
        <v>1437.6703223662</v>
      </c>
      <c r="E128" s="14">
        <v>1457.6935859089</v>
      </c>
      <c r="F128" s="14">
        <v>1643.9099368561</v>
      </c>
      <c r="G128" s="14">
        <v>2090.4287138584</v>
      </c>
      <c r="H128" s="14">
        <v>2630.0556663343</v>
      </c>
      <c r="I128" s="14">
        <v>1967.2856430708</v>
      </c>
      <c r="J128" s="15">
        <v>1858</v>
      </c>
      <c r="K128" s="1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row>
    <row r="129" spans="1:193" ht="24">
      <c r="A129" s="11"/>
      <c r="B129" s="12"/>
      <c r="C129" s="29"/>
      <c r="D129" s="30">
        <v>0.00348</v>
      </c>
      <c r="E129" s="30">
        <v>0.02744</v>
      </c>
      <c r="F129" s="30">
        <v>0.07543</v>
      </c>
      <c r="G129" s="30">
        <v>0.09902</v>
      </c>
      <c r="H129" s="30">
        <v>0.05475</v>
      </c>
      <c r="I129" s="30">
        <v>0.00915</v>
      </c>
      <c r="J129" s="31">
        <v>0</v>
      </c>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row>
    <row r="130" spans="1:193" ht="24">
      <c r="A130" s="65"/>
      <c r="B130" s="33" t="s">
        <v>12</v>
      </c>
      <c r="C130" s="40">
        <v>1.34635</v>
      </c>
      <c r="D130" s="35">
        <v>0.0174</v>
      </c>
      <c r="E130" s="35">
        <v>0.1372</v>
      </c>
      <c r="F130" s="35">
        <v>0.37715</v>
      </c>
      <c r="G130" s="35">
        <v>0.4951</v>
      </c>
      <c r="H130" s="35">
        <v>0.27375</v>
      </c>
      <c r="I130" s="35">
        <v>0.04575</v>
      </c>
      <c r="J130" s="36">
        <v>0</v>
      </c>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row>
    <row r="131" spans="1:193" ht="24">
      <c r="A131" s="24" t="s">
        <v>44</v>
      </c>
      <c r="B131" s="25" t="s">
        <v>10</v>
      </c>
      <c r="C131" s="13">
        <v>411</v>
      </c>
      <c r="D131" s="38">
        <v>10</v>
      </c>
      <c r="E131" s="38">
        <v>65</v>
      </c>
      <c r="F131" s="38">
        <v>122</v>
      </c>
      <c r="G131" s="38">
        <v>135</v>
      </c>
      <c r="H131" s="38">
        <v>62</v>
      </c>
      <c r="I131" s="38">
        <v>17</v>
      </c>
      <c r="J131" s="39" t="s">
        <v>18</v>
      </c>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row>
    <row r="132" spans="1:193" ht="24">
      <c r="A132" s="11"/>
      <c r="B132" s="12" t="s">
        <v>11</v>
      </c>
      <c r="C132" s="17">
        <v>10273.6085095877</v>
      </c>
      <c r="D132" s="14">
        <v>1136.4966257921</v>
      </c>
      <c r="E132" s="14">
        <v>1313.0397909637</v>
      </c>
      <c r="F132" s="14">
        <v>1595.9100897046</v>
      </c>
      <c r="G132" s="14">
        <v>1600.9255205333</v>
      </c>
      <c r="H132" s="14">
        <v>1755.4007900584</v>
      </c>
      <c r="I132" s="14">
        <v>1529.7064027652</v>
      </c>
      <c r="J132" s="15">
        <v>1342.1292897704</v>
      </c>
      <c r="K132" s="1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row>
    <row r="133" spans="1:193" ht="24">
      <c r="A133" s="11"/>
      <c r="B133" s="12"/>
      <c r="C133" s="29"/>
      <c r="D133" s="30">
        <v>0.0088</v>
      </c>
      <c r="E133" s="30">
        <v>0.0495</v>
      </c>
      <c r="F133" s="30">
        <v>0.07645</v>
      </c>
      <c r="G133" s="30">
        <v>0.08433</v>
      </c>
      <c r="H133" s="30">
        <v>0.03532</v>
      </c>
      <c r="I133" s="30">
        <v>0.01111</v>
      </c>
      <c r="J133" s="31">
        <v>0</v>
      </c>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row>
    <row r="134" spans="1:193" ht="24">
      <c r="A134" s="65"/>
      <c r="B134" s="33" t="s">
        <v>12</v>
      </c>
      <c r="C134" s="40">
        <v>1.32755</v>
      </c>
      <c r="D134" s="35">
        <v>0.044</v>
      </c>
      <c r="E134" s="35">
        <v>0.2475</v>
      </c>
      <c r="F134" s="35">
        <v>0.38225</v>
      </c>
      <c r="G134" s="35">
        <v>0.42165</v>
      </c>
      <c r="H134" s="35">
        <v>0.1766</v>
      </c>
      <c r="I134" s="35">
        <v>0.05555</v>
      </c>
      <c r="J134" s="36">
        <v>0</v>
      </c>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row>
    <row r="135" spans="1:193" ht="24">
      <c r="A135" s="24" t="s">
        <v>45</v>
      </c>
      <c r="B135" s="25" t="s">
        <v>10</v>
      </c>
      <c r="C135" s="13">
        <v>187</v>
      </c>
      <c r="D135" s="66">
        <v>1</v>
      </c>
      <c r="E135" s="67">
        <v>22</v>
      </c>
      <c r="F135" s="67">
        <v>52</v>
      </c>
      <c r="G135" s="67">
        <v>61</v>
      </c>
      <c r="H135" s="67">
        <v>45</v>
      </c>
      <c r="I135" s="66">
        <v>6</v>
      </c>
      <c r="J135" s="68" t="s">
        <v>18</v>
      </c>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row>
    <row r="136" spans="1:193" ht="24">
      <c r="A136" s="11"/>
      <c r="B136" s="12" t="s">
        <v>11</v>
      </c>
      <c r="C136" s="17">
        <v>5637</v>
      </c>
      <c r="D136" s="14">
        <v>725</v>
      </c>
      <c r="E136" s="14">
        <v>435</v>
      </c>
      <c r="F136" s="14">
        <v>590</v>
      </c>
      <c r="G136" s="14">
        <v>786</v>
      </c>
      <c r="H136" s="14">
        <v>1010</v>
      </c>
      <c r="I136" s="14">
        <v>1031</v>
      </c>
      <c r="J136" s="15">
        <v>1060</v>
      </c>
      <c r="K136" s="1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row>
    <row r="137" spans="1:193" ht="24">
      <c r="A137" s="11"/>
      <c r="B137" s="12"/>
      <c r="C137" s="29" t="s">
        <v>1</v>
      </c>
      <c r="D137" s="30">
        <v>0.00138</v>
      </c>
      <c r="E137" s="30">
        <v>0.05057</v>
      </c>
      <c r="F137" s="30">
        <v>0.08814</v>
      </c>
      <c r="G137" s="30">
        <v>0.07761</v>
      </c>
      <c r="H137" s="30">
        <v>0.04455</v>
      </c>
      <c r="I137" s="30">
        <v>0.00582</v>
      </c>
      <c r="J137" s="31">
        <v>0</v>
      </c>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row>
    <row r="138" spans="1:193" ht="24">
      <c r="A138" s="32"/>
      <c r="B138" s="33" t="s">
        <v>12</v>
      </c>
      <c r="C138" s="40">
        <v>1.34035</v>
      </c>
      <c r="D138" s="35">
        <v>0.0069</v>
      </c>
      <c r="E138" s="35">
        <v>0.25285</v>
      </c>
      <c r="F138" s="35">
        <v>0.4407</v>
      </c>
      <c r="G138" s="35">
        <v>0.38805</v>
      </c>
      <c r="H138" s="35">
        <v>0.22275</v>
      </c>
      <c r="I138" s="35">
        <v>0.0291</v>
      </c>
      <c r="J138" s="36">
        <v>0</v>
      </c>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row>
    <row r="139" spans="1:193" ht="24">
      <c r="A139" s="11" t="s">
        <v>46</v>
      </c>
      <c r="B139" s="25" t="s">
        <v>10</v>
      </c>
      <c r="C139" s="13">
        <v>251</v>
      </c>
      <c r="D139" s="38">
        <v>5</v>
      </c>
      <c r="E139" s="38">
        <v>40</v>
      </c>
      <c r="F139" s="38">
        <v>79</v>
      </c>
      <c r="G139" s="38">
        <v>81</v>
      </c>
      <c r="H139" s="38">
        <v>39</v>
      </c>
      <c r="I139" s="38">
        <v>6</v>
      </c>
      <c r="J139" s="39">
        <v>1</v>
      </c>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row>
    <row r="140" spans="1:193" ht="24">
      <c r="A140" s="11"/>
      <c r="B140" s="12" t="s">
        <v>11</v>
      </c>
      <c r="C140" s="17">
        <v>6949.4871030267</v>
      </c>
      <c r="D140" s="14">
        <v>937.6053874062</v>
      </c>
      <c r="E140" s="14">
        <v>757.4890909995</v>
      </c>
      <c r="F140" s="14">
        <v>878.5672680284</v>
      </c>
      <c r="G140" s="14">
        <v>964.6228318672</v>
      </c>
      <c r="H140" s="14">
        <v>1171.756572735</v>
      </c>
      <c r="I140" s="14">
        <v>1063.6867948909</v>
      </c>
      <c r="J140" s="15">
        <v>1175.7591570995</v>
      </c>
      <c r="K140" s="1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row>
    <row r="141" spans="1:193" ht="24">
      <c r="A141" s="11"/>
      <c r="B141" s="12"/>
      <c r="C141" s="29" t="s">
        <v>1</v>
      </c>
      <c r="D141" s="30">
        <v>0.00533</v>
      </c>
      <c r="E141" s="30">
        <v>0.05281</v>
      </c>
      <c r="F141" s="30">
        <v>0.08992</v>
      </c>
      <c r="G141" s="30">
        <v>0.08397</v>
      </c>
      <c r="H141" s="30">
        <v>0.03328</v>
      </c>
      <c r="I141" s="30">
        <v>0.00564</v>
      </c>
      <c r="J141" s="31">
        <v>0.00085</v>
      </c>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row>
    <row r="142" spans="1:193" ht="24">
      <c r="A142" s="32"/>
      <c r="B142" s="33" t="s">
        <v>12</v>
      </c>
      <c r="C142" s="40">
        <v>1.3590000000000002</v>
      </c>
      <c r="D142" s="35">
        <v>0.02665</v>
      </c>
      <c r="E142" s="35">
        <v>0.26405</v>
      </c>
      <c r="F142" s="35">
        <v>0.4496</v>
      </c>
      <c r="G142" s="35">
        <v>0.41985</v>
      </c>
      <c r="H142" s="35">
        <v>0.1664</v>
      </c>
      <c r="I142" s="35">
        <v>0.0282</v>
      </c>
      <c r="J142" s="36">
        <v>0.00425</v>
      </c>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row>
    <row r="143" spans="1:193" ht="24">
      <c r="A143" s="11" t="s">
        <v>47</v>
      </c>
      <c r="B143" s="25" t="s">
        <v>10</v>
      </c>
      <c r="C143" s="13">
        <v>495</v>
      </c>
      <c r="D143" s="38">
        <v>11</v>
      </c>
      <c r="E143" s="38">
        <v>70</v>
      </c>
      <c r="F143" s="38">
        <v>166</v>
      </c>
      <c r="G143" s="38">
        <v>146</v>
      </c>
      <c r="H143" s="38">
        <v>87</v>
      </c>
      <c r="I143" s="38">
        <v>15</v>
      </c>
      <c r="J143" s="39" t="s">
        <v>18</v>
      </c>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row>
    <row r="144" spans="1:193" ht="24">
      <c r="A144" s="11"/>
      <c r="B144" s="12" t="s">
        <v>11</v>
      </c>
      <c r="C144" s="17">
        <v>14174.0765537668</v>
      </c>
      <c r="D144" s="14">
        <v>1821.6524387331</v>
      </c>
      <c r="E144" s="14">
        <v>1598.572540964</v>
      </c>
      <c r="F144" s="14">
        <v>1702.6098027039</v>
      </c>
      <c r="G144" s="14">
        <v>1966.7043901973</v>
      </c>
      <c r="H144" s="14">
        <v>2419.8666937372</v>
      </c>
      <c r="I144" s="14">
        <v>2216.7939616873</v>
      </c>
      <c r="J144" s="15">
        <v>2447.876725744</v>
      </c>
      <c r="K144" s="1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row>
    <row r="145" spans="1:193" ht="24">
      <c r="A145" s="11"/>
      <c r="B145" s="12"/>
      <c r="C145" s="29"/>
      <c r="D145" s="30">
        <v>0.00604</v>
      </c>
      <c r="E145" s="30">
        <v>0.04379</v>
      </c>
      <c r="F145" s="30">
        <v>0.0975</v>
      </c>
      <c r="G145" s="30">
        <v>0.07424</v>
      </c>
      <c r="H145" s="30">
        <v>0.03595</v>
      </c>
      <c r="I145" s="30">
        <v>0.00677</v>
      </c>
      <c r="J145" s="31">
        <v>0</v>
      </c>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row>
    <row r="146" spans="1:193" ht="24">
      <c r="A146" s="32"/>
      <c r="B146" s="33" t="s">
        <v>12</v>
      </c>
      <c r="C146" s="40">
        <v>1.32145</v>
      </c>
      <c r="D146" s="35">
        <v>0.0302</v>
      </c>
      <c r="E146" s="35">
        <v>0.21895</v>
      </c>
      <c r="F146" s="35">
        <v>0.4875</v>
      </c>
      <c r="G146" s="35">
        <v>0.3712</v>
      </c>
      <c r="H146" s="35">
        <v>0.17975</v>
      </c>
      <c r="I146" s="35">
        <v>0.03385</v>
      </c>
      <c r="J146" s="36">
        <v>0</v>
      </c>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row>
    <row r="147" spans="1:193" ht="24">
      <c r="A147" s="24" t="s">
        <v>48</v>
      </c>
      <c r="B147" s="25" t="s">
        <v>10</v>
      </c>
      <c r="C147" s="13">
        <v>314</v>
      </c>
      <c r="D147" s="67">
        <v>6</v>
      </c>
      <c r="E147" s="67">
        <v>39</v>
      </c>
      <c r="F147" s="67">
        <v>94</v>
      </c>
      <c r="G147" s="67">
        <v>105</v>
      </c>
      <c r="H147" s="67">
        <v>57</v>
      </c>
      <c r="I147" s="67">
        <v>13</v>
      </c>
      <c r="J147" s="68" t="s">
        <v>18</v>
      </c>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row>
    <row r="148" spans="1:193" ht="24">
      <c r="A148" s="11"/>
      <c r="B148" s="12" t="s">
        <v>11</v>
      </c>
      <c r="C148" s="17">
        <v>10313.468080532999</v>
      </c>
      <c r="D148" s="14">
        <v>1489.4328294046</v>
      </c>
      <c r="E148" s="14">
        <v>1292.4498101311</v>
      </c>
      <c r="F148" s="14">
        <v>1218.0786702013</v>
      </c>
      <c r="G148" s="14">
        <v>1302.4999641757</v>
      </c>
      <c r="H148" s="14">
        <v>1622.0948627929</v>
      </c>
      <c r="I148" s="14">
        <v>1662.2954789711</v>
      </c>
      <c r="J148" s="15">
        <v>1726.6164648563</v>
      </c>
      <c r="K148" s="1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row>
    <row r="149" spans="1:193" ht="24">
      <c r="A149" s="11"/>
      <c r="B149" s="12"/>
      <c r="C149" s="29"/>
      <c r="D149" s="30">
        <v>0.00403</v>
      </c>
      <c r="E149" s="30">
        <v>0.03018</v>
      </c>
      <c r="F149" s="30">
        <v>0.07717</v>
      </c>
      <c r="G149" s="30">
        <v>0.08061</v>
      </c>
      <c r="H149" s="30">
        <v>0.03514</v>
      </c>
      <c r="I149" s="30">
        <v>0.00782</v>
      </c>
      <c r="J149" s="31">
        <v>0</v>
      </c>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row>
    <row r="150" spans="1:193" ht="24">
      <c r="A150" s="65"/>
      <c r="B150" s="33" t="s">
        <v>12</v>
      </c>
      <c r="C150" s="40">
        <v>1.17475</v>
      </c>
      <c r="D150" s="35">
        <v>0.02015</v>
      </c>
      <c r="E150" s="35">
        <v>0.1509</v>
      </c>
      <c r="F150" s="35">
        <v>0.38585</v>
      </c>
      <c r="G150" s="35">
        <v>0.40305</v>
      </c>
      <c r="H150" s="35">
        <v>0.1757</v>
      </c>
      <c r="I150" s="35">
        <v>0.0391</v>
      </c>
      <c r="J150" s="36">
        <v>0</v>
      </c>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row>
    <row r="151" spans="1:193" ht="24">
      <c r="A151" s="24" t="s">
        <v>49</v>
      </c>
      <c r="B151" s="25" t="s">
        <v>10</v>
      </c>
      <c r="C151" s="13">
        <v>230</v>
      </c>
      <c r="D151" s="38">
        <v>1</v>
      </c>
      <c r="E151" s="38">
        <v>31</v>
      </c>
      <c r="F151" s="38">
        <v>77</v>
      </c>
      <c r="G151" s="38">
        <v>68</v>
      </c>
      <c r="H151" s="38">
        <v>39</v>
      </c>
      <c r="I151" s="38">
        <v>13</v>
      </c>
      <c r="J151" s="39">
        <v>1</v>
      </c>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row>
    <row r="152" spans="1:193" ht="24">
      <c r="A152" s="11"/>
      <c r="B152" s="12" t="s">
        <v>11</v>
      </c>
      <c r="C152" s="17">
        <v>6390.533605376901</v>
      </c>
      <c r="D152" s="14">
        <v>784.1881901104</v>
      </c>
      <c r="E152" s="14">
        <v>680.1632261162</v>
      </c>
      <c r="F152" s="14">
        <v>777.1865098416</v>
      </c>
      <c r="G152" s="14">
        <v>871.2090734518</v>
      </c>
      <c r="H152" s="14">
        <v>1092.2621219395</v>
      </c>
      <c r="I152" s="14">
        <v>1077.2585213634</v>
      </c>
      <c r="J152" s="15">
        <v>1108.265962554</v>
      </c>
      <c r="K152" s="1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row>
    <row r="153" spans="1:193" ht="24">
      <c r="A153" s="11"/>
      <c r="B153" s="12"/>
      <c r="C153" s="29"/>
      <c r="D153" s="30">
        <v>0.00128</v>
      </c>
      <c r="E153" s="30">
        <v>0.04558</v>
      </c>
      <c r="F153" s="30">
        <v>0.09908</v>
      </c>
      <c r="G153" s="30">
        <v>0.07805</v>
      </c>
      <c r="H153" s="30">
        <v>0.03571</v>
      </c>
      <c r="I153" s="30">
        <v>0.01207</v>
      </c>
      <c r="J153" s="31">
        <v>0.0009</v>
      </c>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row>
    <row r="154" spans="1:193" ht="24">
      <c r="A154" s="69"/>
      <c r="B154" s="33" t="s">
        <v>12</v>
      </c>
      <c r="C154" s="40">
        <v>1.3633499999999998</v>
      </c>
      <c r="D154" s="35">
        <v>0.0064</v>
      </c>
      <c r="E154" s="35">
        <v>0.2279</v>
      </c>
      <c r="F154" s="35">
        <v>0.4954</v>
      </c>
      <c r="G154" s="35">
        <v>0.39025</v>
      </c>
      <c r="H154" s="35">
        <v>0.17855</v>
      </c>
      <c r="I154" s="35">
        <v>0.06035</v>
      </c>
      <c r="J154" s="36">
        <v>0.0045</v>
      </c>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row>
    <row r="155" spans="1:193" ht="24">
      <c r="A155" s="24" t="s">
        <v>50</v>
      </c>
      <c r="B155" s="25" t="s">
        <v>10</v>
      </c>
      <c r="C155" s="13">
        <v>154</v>
      </c>
      <c r="D155" s="38">
        <v>4</v>
      </c>
      <c r="E155" s="38">
        <v>22</v>
      </c>
      <c r="F155" s="38">
        <v>28</v>
      </c>
      <c r="G155" s="38">
        <v>56</v>
      </c>
      <c r="H155" s="38">
        <v>37</v>
      </c>
      <c r="I155" s="38">
        <v>7</v>
      </c>
      <c r="J155" s="39" t="s">
        <v>18</v>
      </c>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row>
    <row r="156" spans="1:193" ht="24">
      <c r="A156" s="11"/>
      <c r="B156" s="12" t="s">
        <v>11</v>
      </c>
      <c r="C156" s="17">
        <v>4202.4313612866</v>
      </c>
      <c r="D156" s="14">
        <v>414.8322802987</v>
      </c>
      <c r="E156" s="14">
        <v>594.1921309592</v>
      </c>
      <c r="F156" s="14">
        <v>537.0775416427</v>
      </c>
      <c r="G156" s="14">
        <v>665.3348650201</v>
      </c>
      <c r="H156" s="14">
        <v>891.7892016083</v>
      </c>
      <c r="I156" s="14">
        <v>601.2062033314</v>
      </c>
      <c r="J156" s="15">
        <v>497.9991384262</v>
      </c>
      <c r="K156" s="1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row>
    <row r="157" spans="1:193" ht="24">
      <c r="A157" s="11"/>
      <c r="B157" s="12"/>
      <c r="C157" s="29" t="s">
        <v>1</v>
      </c>
      <c r="D157" s="30">
        <v>0.00964</v>
      </c>
      <c r="E157" s="30">
        <v>0.03703</v>
      </c>
      <c r="F157" s="30">
        <v>0.05213</v>
      </c>
      <c r="G157" s="30">
        <v>0.08417</v>
      </c>
      <c r="H157" s="30">
        <v>0.04149</v>
      </c>
      <c r="I157" s="30">
        <v>0.01164</v>
      </c>
      <c r="J157" s="31">
        <v>0</v>
      </c>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row>
    <row r="158" spans="1:193" ht="24">
      <c r="A158" s="65"/>
      <c r="B158" s="33" t="s">
        <v>12</v>
      </c>
      <c r="C158" s="40">
        <v>1.1804999999999999</v>
      </c>
      <c r="D158" s="35">
        <v>0.0482</v>
      </c>
      <c r="E158" s="35">
        <v>0.18515</v>
      </c>
      <c r="F158" s="35">
        <v>0.26065</v>
      </c>
      <c r="G158" s="35">
        <v>0.42085</v>
      </c>
      <c r="H158" s="35">
        <v>0.20745</v>
      </c>
      <c r="I158" s="35">
        <v>0.0582</v>
      </c>
      <c r="J158" s="36">
        <v>0</v>
      </c>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row>
    <row r="159" spans="1:193" ht="24">
      <c r="A159" s="24" t="s">
        <v>51</v>
      </c>
      <c r="B159" s="25" t="s">
        <v>10</v>
      </c>
      <c r="C159" s="13">
        <v>137</v>
      </c>
      <c r="D159" s="38">
        <v>6</v>
      </c>
      <c r="E159" s="38">
        <v>15</v>
      </c>
      <c r="F159" s="38">
        <v>56</v>
      </c>
      <c r="G159" s="38">
        <v>36</v>
      </c>
      <c r="H159" s="38">
        <v>21</v>
      </c>
      <c r="I159" s="38">
        <v>3</v>
      </c>
      <c r="J159" s="39" t="s">
        <v>18</v>
      </c>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row>
    <row r="160" spans="1:193" ht="24">
      <c r="A160" s="11"/>
      <c r="B160" s="12" t="s">
        <v>11</v>
      </c>
      <c r="C160" s="17">
        <v>4226</v>
      </c>
      <c r="D160" s="14">
        <v>537</v>
      </c>
      <c r="E160" s="14">
        <v>663</v>
      </c>
      <c r="F160" s="14">
        <v>719</v>
      </c>
      <c r="G160" s="14">
        <v>533</v>
      </c>
      <c r="H160" s="14">
        <v>594</v>
      </c>
      <c r="I160" s="14">
        <v>539</v>
      </c>
      <c r="J160" s="15">
        <v>641</v>
      </c>
      <c r="K160" s="1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row>
    <row r="161" spans="1:193" ht="24">
      <c r="A161" s="11"/>
      <c r="B161" s="12"/>
      <c r="C161" s="29"/>
      <c r="D161" s="30">
        <v>0.01117</v>
      </c>
      <c r="E161" s="30">
        <v>0.02262</v>
      </c>
      <c r="F161" s="30">
        <v>0.07789</v>
      </c>
      <c r="G161" s="30">
        <v>0.06754</v>
      </c>
      <c r="H161" s="30">
        <v>0.03535</v>
      </c>
      <c r="I161" s="30">
        <v>0.00557</v>
      </c>
      <c r="J161" s="31">
        <v>0</v>
      </c>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row>
    <row r="162" spans="1:193" ht="24">
      <c r="A162" s="51"/>
      <c r="B162" s="21" t="s">
        <v>12</v>
      </c>
      <c r="C162" s="53">
        <v>1.1007</v>
      </c>
      <c r="D162" s="42">
        <v>0.05585</v>
      </c>
      <c r="E162" s="42">
        <v>0.1131</v>
      </c>
      <c r="F162" s="42">
        <v>0.38945</v>
      </c>
      <c r="G162" s="42">
        <v>0.3377</v>
      </c>
      <c r="H162" s="42">
        <v>0.17675</v>
      </c>
      <c r="I162" s="42">
        <v>0.02785</v>
      </c>
      <c r="J162" s="43">
        <v>0</v>
      </c>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row>
    <row r="163" spans="1:193" ht="24">
      <c r="A163" s="24" t="s">
        <v>52</v>
      </c>
      <c r="B163" s="25" t="s">
        <v>10</v>
      </c>
      <c r="C163" s="13">
        <v>35</v>
      </c>
      <c r="D163" s="70" t="s">
        <v>18</v>
      </c>
      <c r="E163" s="70">
        <v>2</v>
      </c>
      <c r="F163" s="70">
        <v>10</v>
      </c>
      <c r="G163" s="70">
        <v>12</v>
      </c>
      <c r="H163" s="70">
        <v>10</v>
      </c>
      <c r="I163" s="70">
        <v>1</v>
      </c>
      <c r="J163" s="71" t="s">
        <v>18</v>
      </c>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row>
    <row r="164" spans="1:193" ht="24">
      <c r="A164" s="51"/>
      <c r="B164" s="12" t="s">
        <v>11</v>
      </c>
      <c r="C164" s="17">
        <v>1151</v>
      </c>
      <c r="D164" s="14">
        <v>142</v>
      </c>
      <c r="E164" s="14">
        <v>126</v>
      </c>
      <c r="F164" s="14">
        <v>128</v>
      </c>
      <c r="G164" s="14">
        <v>124</v>
      </c>
      <c r="H164" s="14">
        <v>203</v>
      </c>
      <c r="I164" s="14">
        <v>214</v>
      </c>
      <c r="J164" s="15">
        <v>214</v>
      </c>
      <c r="K164" s="1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row>
    <row r="165" spans="1:193" ht="24">
      <c r="A165" s="51"/>
      <c r="B165" s="12"/>
      <c r="C165" s="29"/>
      <c r="D165" s="52">
        <v>0</v>
      </c>
      <c r="E165" s="52">
        <v>0.01587</v>
      </c>
      <c r="F165" s="52">
        <v>0.07813</v>
      </c>
      <c r="G165" s="52">
        <v>0.09677</v>
      </c>
      <c r="H165" s="52">
        <v>0.04926</v>
      </c>
      <c r="I165" s="52">
        <v>0.00467</v>
      </c>
      <c r="J165" s="31">
        <v>0</v>
      </c>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row>
    <row r="166" spans="1:193" ht="24.75" thickBot="1">
      <c r="A166" s="55"/>
      <c r="B166" s="56" t="s">
        <v>12</v>
      </c>
      <c r="C166" s="57">
        <v>1.2235</v>
      </c>
      <c r="D166" s="58">
        <v>0</v>
      </c>
      <c r="E166" s="58">
        <v>0.07935</v>
      </c>
      <c r="F166" s="58">
        <v>0.39065</v>
      </c>
      <c r="G166" s="58">
        <v>0.48385</v>
      </c>
      <c r="H166" s="58">
        <v>0.2463</v>
      </c>
      <c r="I166" s="58">
        <v>0.02335</v>
      </c>
      <c r="J166" s="59">
        <v>0</v>
      </c>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row>
    <row r="167" spans="1:193" ht="24.75" thickBot="1">
      <c r="A167" s="60" t="s">
        <v>53</v>
      </c>
      <c r="B167" s="2"/>
      <c r="D167" s="61"/>
      <c r="E167" s="61"/>
      <c r="F167" s="61"/>
      <c r="G167" s="61"/>
      <c r="H167" s="61"/>
      <c r="I167" s="61"/>
      <c r="J167" s="62" t="s">
        <v>81</v>
      </c>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row>
    <row r="168" spans="1:193" ht="36" customHeight="1">
      <c r="A168" s="7" t="s">
        <v>0</v>
      </c>
      <c r="B168" s="8" t="s">
        <v>1</v>
      </c>
      <c r="C168" s="7" t="s">
        <v>2</v>
      </c>
      <c r="D168" s="63" t="s">
        <v>79</v>
      </c>
      <c r="E168" s="63" t="s">
        <v>3</v>
      </c>
      <c r="F168" s="63" t="s">
        <v>4</v>
      </c>
      <c r="G168" s="63" t="s">
        <v>5</v>
      </c>
      <c r="H168" s="63" t="s">
        <v>6</v>
      </c>
      <c r="I168" s="63" t="s">
        <v>7</v>
      </c>
      <c r="J168" s="64" t="s">
        <v>8</v>
      </c>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row>
    <row r="169" spans="1:193" ht="24">
      <c r="A169" s="24" t="s">
        <v>54</v>
      </c>
      <c r="B169" s="25" t="s">
        <v>10</v>
      </c>
      <c r="C169" s="13">
        <v>104</v>
      </c>
      <c r="D169" s="66" t="s">
        <v>18</v>
      </c>
      <c r="E169" s="67">
        <v>18</v>
      </c>
      <c r="F169" s="67">
        <v>40</v>
      </c>
      <c r="G169" s="67">
        <v>32</v>
      </c>
      <c r="H169" s="67">
        <v>12</v>
      </c>
      <c r="I169" s="67">
        <v>2</v>
      </c>
      <c r="J169" s="68" t="s">
        <v>18</v>
      </c>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row>
    <row r="170" spans="1:193" ht="24">
      <c r="A170" s="11"/>
      <c r="B170" s="12" t="s">
        <v>11</v>
      </c>
      <c r="C170" s="17">
        <v>2618.6641298832</v>
      </c>
      <c r="D170" s="14">
        <v>382.0969051243</v>
      </c>
      <c r="E170" s="14">
        <v>302.0766108574</v>
      </c>
      <c r="F170" s="14">
        <v>318.0806697108</v>
      </c>
      <c r="G170" s="14">
        <v>327.0829528158</v>
      </c>
      <c r="H170" s="14">
        <v>419.1062912227</v>
      </c>
      <c r="I170" s="14">
        <v>412.1045154744</v>
      </c>
      <c r="J170" s="15">
        <v>458.1161846778</v>
      </c>
      <c r="K170" s="1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row>
    <row r="171" spans="1:193" ht="24">
      <c r="A171" s="11"/>
      <c r="B171" s="12"/>
      <c r="C171" s="29" t="s">
        <v>1</v>
      </c>
      <c r="D171" s="30">
        <v>0</v>
      </c>
      <c r="E171" s="30">
        <v>0.05959</v>
      </c>
      <c r="F171" s="30">
        <v>0.12575</v>
      </c>
      <c r="G171" s="30">
        <v>0.09783</v>
      </c>
      <c r="H171" s="30">
        <v>0.02863</v>
      </c>
      <c r="I171" s="30">
        <v>0.00485</v>
      </c>
      <c r="J171" s="31">
        <v>0</v>
      </c>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row>
    <row r="172" spans="1:193" ht="24">
      <c r="A172" s="65"/>
      <c r="B172" s="33" t="s">
        <v>12</v>
      </c>
      <c r="C172" s="40">
        <v>1.5832500000000003</v>
      </c>
      <c r="D172" s="35">
        <v>0</v>
      </c>
      <c r="E172" s="35">
        <v>0.29795</v>
      </c>
      <c r="F172" s="35">
        <v>0.62875</v>
      </c>
      <c r="G172" s="35">
        <v>0.48915</v>
      </c>
      <c r="H172" s="35">
        <v>0.14315</v>
      </c>
      <c r="I172" s="35">
        <v>0.02425</v>
      </c>
      <c r="J172" s="36">
        <v>0</v>
      </c>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row>
    <row r="173" spans="1:193" ht="24">
      <c r="A173" s="24" t="s">
        <v>55</v>
      </c>
      <c r="B173" s="25" t="s">
        <v>10</v>
      </c>
      <c r="C173" s="13">
        <v>87</v>
      </c>
      <c r="D173" s="67" t="s">
        <v>18</v>
      </c>
      <c r="E173" s="67">
        <v>10</v>
      </c>
      <c r="F173" s="67">
        <v>28</v>
      </c>
      <c r="G173" s="67">
        <v>29</v>
      </c>
      <c r="H173" s="67">
        <v>16</v>
      </c>
      <c r="I173" s="67">
        <v>4</v>
      </c>
      <c r="J173" s="68" t="s">
        <v>18</v>
      </c>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row>
    <row r="174" spans="1:193" ht="24">
      <c r="A174" s="11"/>
      <c r="B174" s="12" t="s">
        <v>11</v>
      </c>
      <c r="C174" s="17">
        <v>2447</v>
      </c>
      <c r="D174" s="14">
        <v>327</v>
      </c>
      <c r="E174" s="14">
        <v>242</v>
      </c>
      <c r="F174" s="14">
        <v>285</v>
      </c>
      <c r="G174" s="14">
        <v>348</v>
      </c>
      <c r="H174" s="14">
        <v>458</v>
      </c>
      <c r="I174" s="14">
        <v>383</v>
      </c>
      <c r="J174" s="15">
        <v>404</v>
      </c>
      <c r="K174" s="1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row>
    <row r="175" spans="1:193" ht="24">
      <c r="A175" s="11"/>
      <c r="B175" s="12"/>
      <c r="C175" s="29" t="s">
        <v>1</v>
      </c>
      <c r="D175" s="30">
        <v>0</v>
      </c>
      <c r="E175" s="30">
        <v>0.04132</v>
      </c>
      <c r="F175" s="30">
        <v>0.09825</v>
      </c>
      <c r="G175" s="30">
        <v>0.08333</v>
      </c>
      <c r="H175" s="30">
        <v>0.03493</v>
      </c>
      <c r="I175" s="30">
        <v>0.01044</v>
      </c>
      <c r="J175" s="31">
        <v>0</v>
      </c>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row>
    <row r="176" spans="1:193" ht="24">
      <c r="A176" s="65"/>
      <c r="B176" s="33" t="s">
        <v>12</v>
      </c>
      <c r="C176" s="40">
        <v>1.34135</v>
      </c>
      <c r="D176" s="35">
        <v>0</v>
      </c>
      <c r="E176" s="35">
        <v>0.2066</v>
      </c>
      <c r="F176" s="35">
        <v>0.49125</v>
      </c>
      <c r="G176" s="35">
        <v>0.41665</v>
      </c>
      <c r="H176" s="35">
        <v>0.17465</v>
      </c>
      <c r="I176" s="35">
        <v>0.0522</v>
      </c>
      <c r="J176" s="36">
        <v>0</v>
      </c>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row>
    <row r="177" spans="1:193" ht="24">
      <c r="A177" s="24" t="s">
        <v>56</v>
      </c>
      <c r="B177" s="25" t="s">
        <v>10</v>
      </c>
      <c r="C177" s="13">
        <v>298</v>
      </c>
      <c r="D177" s="67">
        <v>8</v>
      </c>
      <c r="E177" s="67">
        <v>41</v>
      </c>
      <c r="F177" s="67">
        <v>89</v>
      </c>
      <c r="G177" s="67">
        <v>91</v>
      </c>
      <c r="H177" s="67">
        <v>60</v>
      </c>
      <c r="I177" s="67">
        <v>9</v>
      </c>
      <c r="J177" s="68" t="s">
        <v>18</v>
      </c>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row>
    <row r="178" spans="1:193" ht="24">
      <c r="A178" s="11"/>
      <c r="B178" s="12" t="s">
        <v>11</v>
      </c>
      <c r="C178" s="17">
        <v>9792.0576800763</v>
      </c>
      <c r="D178" s="14">
        <v>1273.6578549849</v>
      </c>
      <c r="E178" s="14">
        <v>1173.6061774527</v>
      </c>
      <c r="F178" s="14">
        <v>1195.6175465098</v>
      </c>
      <c r="G178" s="14">
        <v>1315.6795595484</v>
      </c>
      <c r="H178" s="14">
        <v>1548.7999681984</v>
      </c>
      <c r="I178" s="14">
        <v>1598.8258069645</v>
      </c>
      <c r="J178" s="15">
        <v>1685.8707664176</v>
      </c>
      <c r="K178" s="1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row>
    <row r="179" spans="1:193" ht="24">
      <c r="A179" s="11"/>
      <c r="B179" s="12"/>
      <c r="C179" s="29"/>
      <c r="D179" s="30">
        <v>0.00628</v>
      </c>
      <c r="E179" s="30">
        <v>0.03494</v>
      </c>
      <c r="F179" s="30">
        <v>0.07444</v>
      </c>
      <c r="G179" s="30">
        <v>0.06917</v>
      </c>
      <c r="H179" s="30">
        <v>0.03874</v>
      </c>
      <c r="I179" s="30">
        <v>0.00563</v>
      </c>
      <c r="J179" s="31">
        <v>0</v>
      </c>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row>
    <row r="180" spans="1:193" ht="24">
      <c r="A180" s="65"/>
      <c r="B180" s="33" t="s">
        <v>12</v>
      </c>
      <c r="C180" s="40">
        <v>1.146</v>
      </c>
      <c r="D180" s="35">
        <v>0.0314</v>
      </c>
      <c r="E180" s="35">
        <v>0.1747</v>
      </c>
      <c r="F180" s="35">
        <v>0.3722</v>
      </c>
      <c r="G180" s="35">
        <v>0.34585</v>
      </c>
      <c r="H180" s="35">
        <v>0.1937</v>
      </c>
      <c r="I180" s="35">
        <v>0.02815</v>
      </c>
      <c r="J180" s="36">
        <v>0</v>
      </c>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row>
    <row r="181" spans="1:193" ht="24">
      <c r="A181" s="24" t="s">
        <v>57</v>
      </c>
      <c r="B181" s="25" t="s">
        <v>10</v>
      </c>
      <c r="C181" s="13">
        <v>84</v>
      </c>
      <c r="D181" s="67">
        <v>2</v>
      </c>
      <c r="E181" s="67">
        <v>6</v>
      </c>
      <c r="F181" s="67">
        <v>31</v>
      </c>
      <c r="G181" s="67">
        <v>25</v>
      </c>
      <c r="H181" s="67">
        <v>16</v>
      </c>
      <c r="I181" s="67">
        <v>4</v>
      </c>
      <c r="J181" s="68" t="s">
        <v>18</v>
      </c>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row>
    <row r="182" spans="1:193" ht="24">
      <c r="A182" s="11"/>
      <c r="B182" s="12" t="s">
        <v>11</v>
      </c>
      <c r="C182" s="17">
        <v>2956.2848618785</v>
      </c>
      <c r="D182" s="14">
        <v>388.3001104972</v>
      </c>
      <c r="E182" s="14">
        <v>330.2552486188</v>
      </c>
      <c r="F182" s="14">
        <v>371.286961326</v>
      </c>
      <c r="G182" s="14">
        <v>403.3117127072</v>
      </c>
      <c r="H182" s="14">
        <v>493.3813259669</v>
      </c>
      <c r="I182" s="14">
        <v>481.3720441989</v>
      </c>
      <c r="J182" s="15">
        <v>488.3774585635</v>
      </c>
      <c r="K182" s="1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row>
    <row r="183" spans="1:193" ht="24">
      <c r="A183" s="11"/>
      <c r="B183" s="12"/>
      <c r="C183" s="29" t="s">
        <v>1</v>
      </c>
      <c r="D183" s="30">
        <v>0.00515</v>
      </c>
      <c r="E183" s="30">
        <v>0.01817</v>
      </c>
      <c r="F183" s="30">
        <v>0.08349</v>
      </c>
      <c r="G183" s="30">
        <v>0.06199</v>
      </c>
      <c r="H183" s="30">
        <v>0.03243</v>
      </c>
      <c r="I183" s="30">
        <v>0.00831</v>
      </c>
      <c r="J183" s="31">
        <v>0</v>
      </c>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row>
    <row r="184" spans="1:193" ht="24">
      <c r="A184" s="65"/>
      <c r="B184" s="33" t="s">
        <v>12</v>
      </c>
      <c r="C184" s="40">
        <v>1.0477</v>
      </c>
      <c r="D184" s="35">
        <v>0.02575</v>
      </c>
      <c r="E184" s="35">
        <v>0.09085</v>
      </c>
      <c r="F184" s="35">
        <v>0.41745</v>
      </c>
      <c r="G184" s="35">
        <v>0.30995</v>
      </c>
      <c r="H184" s="35">
        <v>0.16215</v>
      </c>
      <c r="I184" s="35">
        <v>0.04155</v>
      </c>
      <c r="J184" s="36">
        <v>0</v>
      </c>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row>
    <row r="185" spans="1:193" ht="24">
      <c r="A185" s="24" t="s">
        <v>58</v>
      </c>
      <c r="B185" s="25" t="s">
        <v>10</v>
      </c>
      <c r="C185" s="13">
        <v>40</v>
      </c>
      <c r="D185" s="67">
        <v>1</v>
      </c>
      <c r="E185" s="67">
        <v>9</v>
      </c>
      <c r="F185" s="67">
        <v>12</v>
      </c>
      <c r="G185" s="67">
        <v>13</v>
      </c>
      <c r="H185" s="67">
        <v>5</v>
      </c>
      <c r="I185" s="66" t="s">
        <v>18</v>
      </c>
      <c r="J185" s="68" t="s">
        <v>18</v>
      </c>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row>
    <row r="186" spans="1:193" ht="24">
      <c r="A186" s="11"/>
      <c r="B186" s="12" t="s">
        <v>11</v>
      </c>
      <c r="C186" s="17">
        <v>1347.0272195369998</v>
      </c>
      <c r="D186" s="14">
        <v>193.1472907657</v>
      </c>
      <c r="E186" s="14">
        <v>160.1221063343</v>
      </c>
      <c r="F186" s="14">
        <v>154.1175273467</v>
      </c>
      <c r="G186" s="14">
        <v>168.128211651</v>
      </c>
      <c r="H186" s="14">
        <v>227.1732383617</v>
      </c>
      <c r="I186" s="14">
        <v>194.1480539303</v>
      </c>
      <c r="J186" s="15">
        <v>250.1907911473</v>
      </c>
      <c r="K186" s="1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row>
    <row r="187" spans="2:193" ht="24">
      <c r="B187" s="12"/>
      <c r="C187" s="29"/>
      <c r="D187" s="30">
        <v>0.00518</v>
      </c>
      <c r="E187" s="30">
        <v>0.05621</v>
      </c>
      <c r="F187" s="30">
        <v>0.07786</v>
      </c>
      <c r="G187" s="30">
        <v>0.07732</v>
      </c>
      <c r="H187" s="30">
        <v>0.02201</v>
      </c>
      <c r="I187" s="30">
        <v>0</v>
      </c>
      <c r="J187" s="31">
        <v>0</v>
      </c>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row>
    <row r="188" spans="1:193" ht="24">
      <c r="A188" s="72"/>
      <c r="B188" s="21" t="s">
        <v>12</v>
      </c>
      <c r="C188" s="53">
        <v>1.1929</v>
      </c>
      <c r="D188" s="73">
        <v>0.0259</v>
      </c>
      <c r="E188" s="35">
        <v>0.28105</v>
      </c>
      <c r="F188" s="35">
        <v>0.3893</v>
      </c>
      <c r="G188" s="35">
        <v>0.3866</v>
      </c>
      <c r="H188" s="35">
        <v>0.11005</v>
      </c>
      <c r="I188" s="35">
        <v>0</v>
      </c>
      <c r="J188" s="36">
        <v>0</v>
      </c>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row>
    <row r="189" spans="1:193" ht="24">
      <c r="A189" s="24" t="s">
        <v>59</v>
      </c>
      <c r="B189" s="25" t="s">
        <v>10</v>
      </c>
      <c r="C189" s="13">
        <v>157</v>
      </c>
      <c r="D189" s="67">
        <v>6</v>
      </c>
      <c r="E189" s="67">
        <v>21</v>
      </c>
      <c r="F189" s="67">
        <v>61</v>
      </c>
      <c r="G189" s="67">
        <v>38</v>
      </c>
      <c r="H189" s="67">
        <v>29</v>
      </c>
      <c r="I189" s="67">
        <v>2</v>
      </c>
      <c r="J189" s="68" t="s">
        <v>18</v>
      </c>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row>
    <row r="190" spans="1:193" ht="24">
      <c r="A190" s="11"/>
      <c r="B190" s="12" t="s">
        <v>11</v>
      </c>
      <c r="C190" s="17">
        <v>4270.681401101199</v>
      </c>
      <c r="D190" s="14">
        <v>571.0911194447</v>
      </c>
      <c r="E190" s="14">
        <v>475.0757998883</v>
      </c>
      <c r="F190" s="14">
        <v>563.089842815</v>
      </c>
      <c r="G190" s="14">
        <v>539.0860129259</v>
      </c>
      <c r="H190" s="14">
        <v>777.1239926594</v>
      </c>
      <c r="I190" s="14">
        <v>666.1062794223</v>
      </c>
      <c r="J190" s="15">
        <v>679.1083539456</v>
      </c>
      <c r="K190" s="1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row>
    <row r="191" spans="1:193" ht="24">
      <c r="A191" s="11"/>
      <c r="B191" s="12"/>
      <c r="C191" s="29"/>
      <c r="D191" s="30">
        <v>0.01051</v>
      </c>
      <c r="E191" s="30">
        <v>0.0442</v>
      </c>
      <c r="F191" s="30">
        <v>0.10833</v>
      </c>
      <c r="G191" s="30">
        <v>0.07049</v>
      </c>
      <c r="H191" s="30">
        <v>0.03732</v>
      </c>
      <c r="I191" s="30">
        <v>0.003</v>
      </c>
      <c r="J191" s="31">
        <v>0</v>
      </c>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row>
    <row r="192" spans="1:193" ht="24">
      <c r="A192" s="65"/>
      <c r="B192" s="33" t="s">
        <v>12</v>
      </c>
      <c r="C192" s="40">
        <v>1.3692499999999999</v>
      </c>
      <c r="D192" s="35">
        <v>0.05255</v>
      </c>
      <c r="E192" s="35">
        <v>0.221</v>
      </c>
      <c r="F192" s="35">
        <v>0.54165</v>
      </c>
      <c r="G192" s="35">
        <v>0.35245</v>
      </c>
      <c r="H192" s="35">
        <v>0.1866</v>
      </c>
      <c r="I192" s="35">
        <v>0.015</v>
      </c>
      <c r="J192" s="36">
        <v>0</v>
      </c>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row>
    <row r="193" spans="1:193" ht="24">
      <c r="A193" s="24" t="s">
        <v>60</v>
      </c>
      <c r="B193" s="25" t="s">
        <v>10</v>
      </c>
      <c r="C193" s="13">
        <v>114</v>
      </c>
      <c r="D193" s="70">
        <v>1</v>
      </c>
      <c r="E193" s="70">
        <v>4</v>
      </c>
      <c r="F193" s="70">
        <v>30</v>
      </c>
      <c r="G193" s="70">
        <v>40</v>
      </c>
      <c r="H193" s="70">
        <v>36</v>
      </c>
      <c r="I193" s="74">
        <v>3</v>
      </c>
      <c r="J193" s="71" t="s">
        <v>18</v>
      </c>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row>
    <row r="194" spans="1:193" ht="24">
      <c r="A194" s="51"/>
      <c r="B194" s="12" t="s">
        <v>11</v>
      </c>
      <c r="C194" s="17">
        <v>2164.3541734861</v>
      </c>
      <c r="D194" s="14">
        <v>248.040589198</v>
      </c>
      <c r="E194" s="14">
        <v>205.0335515548</v>
      </c>
      <c r="F194" s="14">
        <v>284.0464811784</v>
      </c>
      <c r="G194" s="14">
        <v>335.0548281506</v>
      </c>
      <c r="H194" s="14">
        <v>407.0666121113</v>
      </c>
      <c r="I194" s="14">
        <v>340.0556464812</v>
      </c>
      <c r="J194" s="15">
        <v>345.0564648118</v>
      </c>
      <c r="K194" s="1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row>
    <row r="195" spans="1:193" ht="24">
      <c r="A195" s="51"/>
      <c r="B195" s="12"/>
      <c r="C195" s="29"/>
      <c r="D195" s="52">
        <v>0.00403</v>
      </c>
      <c r="E195" s="52">
        <v>0.01951</v>
      </c>
      <c r="F195" s="52">
        <v>0.10562</v>
      </c>
      <c r="G195" s="52">
        <v>0.11938</v>
      </c>
      <c r="H195" s="52">
        <v>0.08844</v>
      </c>
      <c r="I195" s="52">
        <v>0.00882</v>
      </c>
      <c r="J195" s="31">
        <v>0</v>
      </c>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row>
    <row r="196" spans="1:193" ht="24">
      <c r="A196" s="65"/>
      <c r="B196" s="33" t="s">
        <v>12</v>
      </c>
      <c r="C196" s="40">
        <v>1.729</v>
      </c>
      <c r="D196" s="35">
        <v>0.02015</v>
      </c>
      <c r="E196" s="35">
        <v>0.09755</v>
      </c>
      <c r="F196" s="35">
        <v>0.5281</v>
      </c>
      <c r="G196" s="35">
        <v>0.5969</v>
      </c>
      <c r="H196" s="35">
        <v>0.4422</v>
      </c>
      <c r="I196" s="35">
        <v>0.0441</v>
      </c>
      <c r="J196" s="36">
        <v>0</v>
      </c>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row>
    <row r="197" spans="1:193" ht="24">
      <c r="A197" s="24" t="s">
        <v>61</v>
      </c>
      <c r="B197" s="25" t="s">
        <v>10</v>
      </c>
      <c r="C197" s="13">
        <v>27</v>
      </c>
      <c r="D197" s="75">
        <v>1</v>
      </c>
      <c r="E197" s="75">
        <v>3</v>
      </c>
      <c r="F197" s="75">
        <v>7</v>
      </c>
      <c r="G197" s="75">
        <v>7</v>
      </c>
      <c r="H197" s="75">
        <v>7</v>
      </c>
      <c r="I197" s="75">
        <v>2</v>
      </c>
      <c r="J197" s="68" t="s">
        <v>18</v>
      </c>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row>
    <row r="198" spans="1:193" ht="24">
      <c r="A198" s="51"/>
      <c r="B198" s="12" t="s">
        <v>11</v>
      </c>
      <c r="C198" s="17">
        <v>1205</v>
      </c>
      <c r="D198" s="14">
        <v>156</v>
      </c>
      <c r="E198" s="14">
        <v>133</v>
      </c>
      <c r="F198" s="14">
        <v>150</v>
      </c>
      <c r="G198" s="14">
        <v>187</v>
      </c>
      <c r="H198" s="14">
        <v>182</v>
      </c>
      <c r="I198" s="14">
        <v>188</v>
      </c>
      <c r="J198" s="15">
        <v>209</v>
      </c>
      <c r="K198" s="1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row>
    <row r="199" spans="1:193" ht="24">
      <c r="A199" s="51"/>
      <c r="B199" s="12"/>
      <c r="C199" s="29" t="s">
        <v>1</v>
      </c>
      <c r="D199" s="52">
        <v>0.00641</v>
      </c>
      <c r="E199" s="52">
        <v>0.02256</v>
      </c>
      <c r="F199" s="52">
        <v>0.04667</v>
      </c>
      <c r="G199" s="52">
        <v>0.03743</v>
      </c>
      <c r="H199" s="52">
        <v>0.03846</v>
      </c>
      <c r="I199" s="52">
        <v>0.01064</v>
      </c>
      <c r="J199" s="31">
        <v>0</v>
      </c>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row>
    <row r="200" spans="1:193" ht="24">
      <c r="A200" s="51"/>
      <c r="B200" s="21" t="s">
        <v>12</v>
      </c>
      <c r="C200" s="53">
        <v>0.8108500000000001</v>
      </c>
      <c r="D200" s="42">
        <v>0.03205</v>
      </c>
      <c r="E200" s="42">
        <v>0.1128</v>
      </c>
      <c r="F200" s="42">
        <v>0.23335</v>
      </c>
      <c r="G200" s="42">
        <v>0.18715</v>
      </c>
      <c r="H200" s="42">
        <v>0.1923</v>
      </c>
      <c r="I200" s="42">
        <v>0.0532</v>
      </c>
      <c r="J200" s="43">
        <v>0</v>
      </c>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row>
    <row r="201" spans="1:193" ht="24">
      <c r="A201" s="24" t="s">
        <v>62</v>
      </c>
      <c r="B201" s="25" t="s">
        <v>10</v>
      </c>
      <c r="C201" s="13">
        <v>81</v>
      </c>
      <c r="D201" s="70" t="s">
        <v>18</v>
      </c>
      <c r="E201" s="70">
        <v>11</v>
      </c>
      <c r="F201" s="70">
        <v>21</v>
      </c>
      <c r="G201" s="70">
        <v>31</v>
      </c>
      <c r="H201" s="70">
        <v>16</v>
      </c>
      <c r="I201" s="70">
        <v>2</v>
      </c>
      <c r="J201" s="71" t="s">
        <v>18</v>
      </c>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row>
    <row r="202" spans="1:193" ht="24">
      <c r="A202" s="51"/>
      <c r="B202" s="12" t="s">
        <v>11</v>
      </c>
      <c r="C202" s="17">
        <v>2702</v>
      </c>
      <c r="D202" s="14">
        <v>333</v>
      </c>
      <c r="E202" s="14">
        <v>272</v>
      </c>
      <c r="F202" s="14">
        <v>295</v>
      </c>
      <c r="G202" s="14">
        <v>377</v>
      </c>
      <c r="H202" s="14">
        <v>502</v>
      </c>
      <c r="I202" s="14">
        <v>458</v>
      </c>
      <c r="J202" s="15">
        <v>465</v>
      </c>
      <c r="K202" s="1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row>
    <row r="203" spans="1:193" ht="24">
      <c r="A203" s="51"/>
      <c r="B203" s="12"/>
      <c r="C203" s="29"/>
      <c r="D203" s="52">
        <v>0</v>
      </c>
      <c r="E203" s="52">
        <v>0.04044</v>
      </c>
      <c r="F203" s="52">
        <v>0.07119</v>
      </c>
      <c r="G203" s="52">
        <v>0.08223</v>
      </c>
      <c r="H203" s="52">
        <v>0.03187</v>
      </c>
      <c r="I203" s="52">
        <v>0.00437</v>
      </c>
      <c r="J203" s="31">
        <v>0</v>
      </c>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row>
    <row r="204" spans="1:193" ht="24">
      <c r="A204" s="51"/>
      <c r="B204" s="21" t="s">
        <v>12</v>
      </c>
      <c r="C204" s="53">
        <v>1.1504999999999999</v>
      </c>
      <c r="D204" s="42">
        <v>0</v>
      </c>
      <c r="E204" s="42">
        <v>0.2022</v>
      </c>
      <c r="F204" s="42">
        <v>0.35595</v>
      </c>
      <c r="G204" s="42">
        <v>0.41115</v>
      </c>
      <c r="H204" s="42">
        <v>0.15935</v>
      </c>
      <c r="I204" s="42">
        <v>0.02185</v>
      </c>
      <c r="J204" s="43">
        <v>0</v>
      </c>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row>
    <row r="205" spans="1:193" ht="24">
      <c r="A205" s="24" t="s">
        <v>63</v>
      </c>
      <c r="B205" s="25" t="s">
        <v>10</v>
      </c>
      <c r="C205" s="13">
        <v>82</v>
      </c>
      <c r="D205" s="70">
        <v>1</v>
      </c>
      <c r="E205" s="70">
        <v>14</v>
      </c>
      <c r="F205" s="70">
        <v>31</v>
      </c>
      <c r="G205" s="70">
        <v>22</v>
      </c>
      <c r="H205" s="70">
        <v>14</v>
      </c>
      <c r="I205" s="70" t="s">
        <v>18</v>
      </c>
      <c r="J205" s="71" t="s">
        <v>18</v>
      </c>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row>
    <row r="206" spans="1:193" ht="24">
      <c r="A206" s="51"/>
      <c r="B206" s="12" t="s">
        <v>11</v>
      </c>
      <c r="C206" s="17">
        <v>2052.3346379648</v>
      </c>
      <c r="D206" s="14">
        <v>258.042074364</v>
      </c>
      <c r="E206" s="14">
        <v>259.0422374429</v>
      </c>
      <c r="F206" s="14">
        <v>284.0463144162</v>
      </c>
      <c r="G206" s="14">
        <v>267.0435420744</v>
      </c>
      <c r="H206" s="14">
        <v>334.0544683627</v>
      </c>
      <c r="I206" s="14">
        <v>319.0520221787</v>
      </c>
      <c r="J206" s="15">
        <v>331.0539791259</v>
      </c>
      <c r="K206" s="1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row>
    <row r="207" spans="1:193" ht="24">
      <c r="A207" s="51"/>
      <c r="B207" s="12"/>
      <c r="C207" s="29" t="s">
        <v>1</v>
      </c>
      <c r="D207" s="52">
        <v>0.00388</v>
      </c>
      <c r="E207" s="52">
        <v>0.05405</v>
      </c>
      <c r="F207" s="52">
        <v>0.10914</v>
      </c>
      <c r="G207" s="52">
        <v>0.08238</v>
      </c>
      <c r="H207" s="52">
        <v>0.04191</v>
      </c>
      <c r="I207" s="52">
        <v>0</v>
      </c>
      <c r="J207" s="31">
        <v>0</v>
      </c>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row>
    <row r="208" spans="1:193" ht="24">
      <c r="A208" s="65"/>
      <c r="B208" s="33" t="s">
        <v>12</v>
      </c>
      <c r="C208" s="40">
        <v>1.4567999999999999</v>
      </c>
      <c r="D208" s="35">
        <v>0.0194</v>
      </c>
      <c r="E208" s="35">
        <v>0.27025</v>
      </c>
      <c r="F208" s="35">
        <v>0.5457</v>
      </c>
      <c r="G208" s="35">
        <v>0.4119</v>
      </c>
      <c r="H208" s="35">
        <v>0.20955</v>
      </c>
      <c r="I208" s="35">
        <v>0</v>
      </c>
      <c r="J208" s="36">
        <v>0</v>
      </c>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row>
    <row r="209" spans="1:193" ht="24">
      <c r="A209" s="24" t="s">
        <v>64</v>
      </c>
      <c r="B209" s="25" t="s">
        <v>10</v>
      </c>
      <c r="C209" s="13">
        <v>52</v>
      </c>
      <c r="D209" s="75">
        <v>2</v>
      </c>
      <c r="E209" s="75">
        <v>8</v>
      </c>
      <c r="F209" s="75">
        <v>15</v>
      </c>
      <c r="G209" s="75">
        <v>20</v>
      </c>
      <c r="H209" s="75">
        <v>7</v>
      </c>
      <c r="I209" s="75" t="s">
        <v>18</v>
      </c>
      <c r="J209" s="68" t="s">
        <v>18</v>
      </c>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row>
    <row r="210" spans="1:193" ht="24">
      <c r="A210" s="51"/>
      <c r="B210" s="12" t="s">
        <v>11</v>
      </c>
      <c r="C210" s="17">
        <v>1248</v>
      </c>
      <c r="D210" s="14">
        <v>176</v>
      </c>
      <c r="E210" s="14">
        <v>163</v>
      </c>
      <c r="F210" s="14">
        <v>151</v>
      </c>
      <c r="G210" s="14">
        <v>161</v>
      </c>
      <c r="H210" s="14">
        <v>182</v>
      </c>
      <c r="I210" s="14">
        <v>197</v>
      </c>
      <c r="J210" s="15">
        <v>218</v>
      </c>
      <c r="K210" s="1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row>
    <row r="211" spans="1:193" ht="24">
      <c r="A211" s="51"/>
      <c r="B211" s="12"/>
      <c r="C211" s="29"/>
      <c r="D211" s="52">
        <v>0.01136</v>
      </c>
      <c r="E211" s="52">
        <v>0.04908</v>
      </c>
      <c r="F211" s="52">
        <v>0.09934</v>
      </c>
      <c r="G211" s="52">
        <v>0.12422</v>
      </c>
      <c r="H211" s="52">
        <v>0.03846</v>
      </c>
      <c r="I211" s="52">
        <v>0</v>
      </c>
      <c r="J211" s="31">
        <v>0</v>
      </c>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row>
    <row r="212" spans="1:193" ht="24">
      <c r="A212" s="65"/>
      <c r="B212" s="33" t="s">
        <v>12</v>
      </c>
      <c r="C212" s="40">
        <v>1.6122999999999998</v>
      </c>
      <c r="D212" s="35">
        <v>0.0568</v>
      </c>
      <c r="E212" s="35">
        <v>0.2454</v>
      </c>
      <c r="F212" s="35">
        <v>0.4967</v>
      </c>
      <c r="G212" s="35">
        <v>0.6211</v>
      </c>
      <c r="H212" s="35">
        <v>0.1923</v>
      </c>
      <c r="I212" s="35">
        <v>0</v>
      </c>
      <c r="J212" s="36">
        <v>0</v>
      </c>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row>
    <row r="213" spans="1:193" ht="24">
      <c r="A213" s="24" t="s">
        <v>65</v>
      </c>
      <c r="B213" s="25" t="s">
        <v>10</v>
      </c>
      <c r="C213" s="13">
        <v>40</v>
      </c>
      <c r="D213" s="75">
        <v>1</v>
      </c>
      <c r="E213" s="75">
        <v>7</v>
      </c>
      <c r="F213" s="75">
        <v>10</v>
      </c>
      <c r="G213" s="75">
        <v>19</v>
      </c>
      <c r="H213" s="75">
        <v>2</v>
      </c>
      <c r="I213" s="76">
        <v>1</v>
      </c>
      <c r="J213" s="68" t="s">
        <v>18</v>
      </c>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row>
    <row r="214" spans="1:193" ht="24">
      <c r="A214" s="51"/>
      <c r="B214" s="12" t="s">
        <v>11</v>
      </c>
      <c r="C214" s="17">
        <v>1434</v>
      </c>
      <c r="D214" s="14">
        <v>214</v>
      </c>
      <c r="E214" s="14">
        <v>191</v>
      </c>
      <c r="F214" s="14">
        <v>198</v>
      </c>
      <c r="G214" s="14">
        <v>161</v>
      </c>
      <c r="H214" s="14">
        <v>217</v>
      </c>
      <c r="I214" s="14">
        <v>199</v>
      </c>
      <c r="J214" s="15">
        <v>254</v>
      </c>
      <c r="K214" s="1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row>
    <row r="215" spans="1:193" ht="24">
      <c r="A215" s="51"/>
      <c r="B215" s="12"/>
      <c r="C215" s="29" t="s">
        <v>1</v>
      </c>
      <c r="D215" s="52">
        <v>0.00467</v>
      </c>
      <c r="E215" s="52">
        <v>0.03665</v>
      </c>
      <c r="F215" s="52">
        <v>0.05051</v>
      </c>
      <c r="G215" s="52">
        <v>0.11801</v>
      </c>
      <c r="H215" s="52">
        <v>0.00922</v>
      </c>
      <c r="I215" s="52">
        <v>0.00503</v>
      </c>
      <c r="J215" s="31">
        <v>0</v>
      </c>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row>
    <row r="216" spans="1:193" ht="24">
      <c r="A216" s="65"/>
      <c r="B216" s="33" t="s">
        <v>12</v>
      </c>
      <c r="C216" s="40">
        <v>1.12045</v>
      </c>
      <c r="D216" s="35">
        <v>0.02335</v>
      </c>
      <c r="E216" s="35">
        <v>0.18325</v>
      </c>
      <c r="F216" s="35">
        <v>0.25255</v>
      </c>
      <c r="G216" s="35">
        <v>0.59005</v>
      </c>
      <c r="H216" s="35">
        <v>0.0461</v>
      </c>
      <c r="I216" s="35">
        <v>0.02515</v>
      </c>
      <c r="J216" s="36">
        <v>0</v>
      </c>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row>
    <row r="217" spans="1:193" ht="24">
      <c r="A217" s="24" t="s">
        <v>66</v>
      </c>
      <c r="B217" s="25" t="s">
        <v>10</v>
      </c>
      <c r="C217" s="13">
        <v>56</v>
      </c>
      <c r="D217" s="76" t="s">
        <v>18</v>
      </c>
      <c r="E217" s="75">
        <v>8</v>
      </c>
      <c r="F217" s="75">
        <v>20</v>
      </c>
      <c r="G217" s="75">
        <v>18</v>
      </c>
      <c r="H217" s="75">
        <v>9</v>
      </c>
      <c r="I217" s="75">
        <v>1</v>
      </c>
      <c r="J217" s="68" t="s">
        <v>18</v>
      </c>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row>
    <row r="218" spans="1:193" ht="24">
      <c r="A218" s="51"/>
      <c r="B218" s="12" t="s">
        <v>11</v>
      </c>
      <c r="C218" s="17">
        <v>1658</v>
      </c>
      <c r="D218" s="14">
        <v>266</v>
      </c>
      <c r="E218" s="14">
        <v>186</v>
      </c>
      <c r="F218" s="14">
        <v>194</v>
      </c>
      <c r="G218" s="14">
        <v>210</v>
      </c>
      <c r="H218" s="14">
        <v>229</v>
      </c>
      <c r="I218" s="14">
        <v>278</v>
      </c>
      <c r="J218" s="15">
        <v>295</v>
      </c>
      <c r="K218" s="1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row>
    <row r="219" spans="1:193" ht="24">
      <c r="A219" s="51"/>
      <c r="B219" s="12"/>
      <c r="C219" s="29"/>
      <c r="D219" s="52">
        <v>0</v>
      </c>
      <c r="E219" s="52">
        <v>0.04301</v>
      </c>
      <c r="F219" s="52">
        <v>0.10309</v>
      </c>
      <c r="G219" s="52">
        <v>0.08571</v>
      </c>
      <c r="H219" s="52">
        <v>0.0393</v>
      </c>
      <c r="I219" s="52">
        <v>0.0036</v>
      </c>
      <c r="J219" s="31">
        <v>0</v>
      </c>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row>
    <row r="220" spans="1:193" ht="24">
      <c r="A220" s="65"/>
      <c r="B220" s="33" t="s">
        <v>12</v>
      </c>
      <c r="C220" s="40">
        <v>1.37355</v>
      </c>
      <c r="D220" s="35">
        <v>0</v>
      </c>
      <c r="E220" s="35">
        <v>0.21505</v>
      </c>
      <c r="F220" s="35">
        <v>0.51545</v>
      </c>
      <c r="G220" s="35">
        <v>0.42855</v>
      </c>
      <c r="H220" s="35">
        <v>0.1965</v>
      </c>
      <c r="I220" s="35">
        <v>0.018</v>
      </c>
      <c r="J220" s="36">
        <v>0</v>
      </c>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row>
    <row r="221" spans="1:193" ht="24">
      <c r="A221" s="24" t="s">
        <v>67</v>
      </c>
      <c r="B221" s="25" t="s">
        <v>10</v>
      </c>
      <c r="C221" s="13">
        <v>33</v>
      </c>
      <c r="D221" s="75">
        <v>1</v>
      </c>
      <c r="E221" s="75">
        <v>2</v>
      </c>
      <c r="F221" s="75">
        <v>3</v>
      </c>
      <c r="G221" s="75">
        <v>13</v>
      </c>
      <c r="H221" s="75">
        <v>12</v>
      </c>
      <c r="I221" s="76">
        <v>2</v>
      </c>
      <c r="J221" s="68" t="s">
        <v>18</v>
      </c>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row>
    <row r="222" spans="1:193" ht="24">
      <c r="A222" s="51"/>
      <c r="B222" s="12" t="s">
        <v>11</v>
      </c>
      <c r="C222" s="17">
        <v>1026</v>
      </c>
      <c r="D222" s="14">
        <v>120</v>
      </c>
      <c r="E222" s="14">
        <v>97</v>
      </c>
      <c r="F222" s="14">
        <v>113</v>
      </c>
      <c r="G222" s="14">
        <v>147</v>
      </c>
      <c r="H222" s="14">
        <v>173</v>
      </c>
      <c r="I222" s="14">
        <v>200</v>
      </c>
      <c r="J222" s="15">
        <v>176</v>
      </c>
      <c r="K222" s="1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row>
    <row r="223" spans="1:193" ht="24">
      <c r="A223" s="51"/>
      <c r="B223" s="12"/>
      <c r="C223" s="29"/>
      <c r="D223" s="52">
        <v>0.00833</v>
      </c>
      <c r="E223" s="52">
        <v>0.02062</v>
      </c>
      <c r="F223" s="52">
        <v>0.02655</v>
      </c>
      <c r="G223" s="52">
        <v>0.08844</v>
      </c>
      <c r="H223" s="52">
        <v>0.06936</v>
      </c>
      <c r="I223" s="52">
        <v>0.01</v>
      </c>
      <c r="J223" s="31">
        <v>0</v>
      </c>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row>
    <row r="224" spans="1:193" ht="24">
      <c r="A224" s="69"/>
      <c r="B224" s="33" t="s">
        <v>12</v>
      </c>
      <c r="C224" s="40">
        <v>1.1165</v>
      </c>
      <c r="D224" s="35">
        <v>0.04165</v>
      </c>
      <c r="E224" s="35">
        <v>0.1031</v>
      </c>
      <c r="F224" s="35">
        <v>0.13275</v>
      </c>
      <c r="G224" s="35">
        <v>0.4422</v>
      </c>
      <c r="H224" s="35">
        <v>0.3468</v>
      </c>
      <c r="I224" s="35">
        <v>0.05</v>
      </c>
      <c r="J224" s="36">
        <v>0</v>
      </c>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row>
    <row r="225" spans="1:193" ht="24">
      <c r="A225" s="51" t="s">
        <v>68</v>
      </c>
      <c r="B225" s="25" t="s">
        <v>10</v>
      </c>
      <c r="C225" s="13">
        <v>36</v>
      </c>
      <c r="D225" s="75" t="s">
        <v>18</v>
      </c>
      <c r="E225" s="75">
        <v>5</v>
      </c>
      <c r="F225" s="75">
        <v>15</v>
      </c>
      <c r="G225" s="75">
        <v>9</v>
      </c>
      <c r="H225" s="75">
        <v>7</v>
      </c>
      <c r="I225" s="75" t="s">
        <v>18</v>
      </c>
      <c r="J225" s="68" t="s">
        <v>18</v>
      </c>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row>
    <row r="226" spans="1:193" ht="24">
      <c r="A226" s="51"/>
      <c r="B226" s="12" t="s">
        <v>11</v>
      </c>
      <c r="C226" s="17">
        <v>1248</v>
      </c>
      <c r="D226" s="14">
        <v>192</v>
      </c>
      <c r="E226" s="14">
        <v>119</v>
      </c>
      <c r="F226" s="14">
        <v>138</v>
      </c>
      <c r="G226" s="14">
        <v>173</v>
      </c>
      <c r="H226" s="14">
        <v>198</v>
      </c>
      <c r="I226" s="14">
        <v>211</v>
      </c>
      <c r="J226" s="15">
        <v>217</v>
      </c>
      <c r="K226" s="1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row>
    <row r="227" spans="1:193" ht="24">
      <c r="A227" s="51"/>
      <c r="B227" s="12"/>
      <c r="C227" s="29" t="s">
        <v>1</v>
      </c>
      <c r="D227" s="52">
        <v>0</v>
      </c>
      <c r="E227" s="52">
        <v>0.04202</v>
      </c>
      <c r="F227" s="52">
        <v>0.1087</v>
      </c>
      <c r="G227" s="52">
        <v>0.05202</v>
      </c>
      <c r="H227" s="52">
        <v>0.03535</v>
      </c>
      <c r="I227" s="52">
        <v>0</v>
      </c>
      <c r="J227" s="31">
        <v>0</v>
      </c>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row>
    <row r="228" spans="1:193" ht="24.75" thickBot="1">
      <c r="A228" s="55"/>
      <c r="B228" s="56" t="s">
        <v>12</v>
      </c>
      <c r="C228" s="57">
        <v>1.19045</v>
      </c>
      <c r="D228" s="58">
        <v>0</v>
      </c>
      <c r="E228" s="58">
        <v>0.2101</v>
      </c>
      <c r="F228" s="58">
        <v>0.5435</v>
      </c>
      <c r="G228" s="58">
        <v>0.2601</v>
      </c>
      <c r="H228" s="58">
        <v>0.17675</v>
      </c>
      <c r="I228" s="58">
        <v>0</v>
      </c>
      <c r="J228" s="59">
        <v>0</v>
      </c>
      <c r="K228" s="77"/>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row>
    <row r="229" spans="1:193" ht="24">
      <c r="A229" s="78" t="s">
        <v>106</v>
      </c>
      <c r="B229" s="79"/>
      <c r="C229" s="80"/>
      <c r="D229" s="48"/>
      <c r="E229" s="48"/>
      <c r="F229" s="48"/>
      <c r="G229" s="48"/>
      <c r="H229" s="48"/>
      <c r="I229" s="48"/>
      <c r="J229" s="48"/>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row>
    <row r="230" spans="1:193" ht="24">
      <c r="A230" s="78" t="s">
        <v>104</v>
      </c>
      <c r="B230" s="79"/>
      <c r="C230" s="80"/>
      <c r="D230" s="48"/>
      <c r="E230" s="48"/>
      <c r="F230" s="48"/>
      <c r="G230" s="48"/>
      <c r="H230" s="48"/>
      <c r="I230" s="48"/>
      <c r="J230" s="48"/>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row>
    <row r="231" s="103" customFormat="1" ht="21">
      <c r="A231" s="102" t="s">
        <v>107</v>
      </c>
    </row>
    <row r="232" spans="1:193" ht="24">
      <c r="A232" s="78" t="s">
        <v>105</v>
      </c>
      <c r="B232" s="79"/>
      <c r="C232" s="80"/>
      <c r="D232" s="48"/>
      <c r="E232" s="48"/>
      <c r="F232" s="48"/>
      <c r="G232" s="48"/>
      <c r="H232" s="48"/>
      <c r="I232" s="48"/>
      <c r="J232" s="48"/>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row>
    <row r="233" spans="1:193" ht="24.75" thickBot="1">
      <c r="A233" s="60" t="s">
        <v>53</v>
      </c>
      <c r="B233" s="2"/>
      <c r="J233" s="6" t="s">
        <v>82</v>
      </c>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row>
    <row r="234" spans="1:193" ht="36" customHeight="1">
      <c r="A234" s="7" t="s">
        <v>69</v>
      </c>
      <c r="B234" s="8" t="s">
        <v>1</v>
      </c>
      <c r="C234" s="7" t="s">
        <v>2</v>
      </c>
      <c r="D234" s="9" t="s">
        <v>79</v>
      </c>
      <c r="E234" s="9" t="s">
        <v>3</v>
      </c>
      <c r="F234" s="9" t="s">
        <v>4</v>
      </c>
      <c r="G234" s="9" t="s">
        <v>5</v>
      </c>
      <c r="H234" s="9" t="s">
        <v>6</v>
      </c>
      <c r="I234" s="9" t="s">
        <v>7</v>
      </c>
      <c r="J234" s="10" t="s">
        <v>8</v>
      </c>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row>
    <row r="235" spans="1:10" ht="25.5" customHeight="1">
      <c r="A235" s="81" t="s">
        <v>83</v>
      </c>
      <c r="B235" s="25" t="s">
        <v>10</v>
      </c>
      <c r="C235" s="13">
        <v>6272</v>
      </c>
      <c r="D235" s="82">
        <v>41</v>
      </c>
      <c r="E235" s="82">
        <v>436</v>
      </c>
      <c r="F235" s="82">
        <v>1571</v>
      </c>
      <c r="G235" s="82">
        <v>2453</v>
      </c>
      <c r="H235" s="82">
        <v>1495</v>
      </c>
      <c r="I235" s="82">
        <v>267</v>
      </c>
      <c r="J235" s="83">
        <v>9</v>
      </c>
    </row>
    <row r="236" spans="1:11" ht="25.5" customHeight="1">
      <c r="A236" s="84"/>
      <c r="B236" s="12" t="s">
        <v>11</v>
      </c>
      <c r="C236" s="17">
        <v>152531.89764501152</v>
      </c>
      <c r="D236" s="85">
        <v>13178.5112321293</v>
      </c>
      <c r="E236" s="85">
        <v>16995.905020454702</v>
      </c>
      <c r="F236" s="85">
        <v>21721.8051688261</v>
      </c>
      <c r="G236" s="85">
        <v>24914.2224081628</v>
      </c>
      <c r="H236" s="85">
        <v>29487.8342352877</v>
      </c>
      <c r="I236" s="85">
        <v>25603.9147677541</v>
      </c>
      <c r="J236" s="15">
        <v>20629.7048123968</v>
      </c>
      <c r="K236" s="86"/>
    </row>
    <row r="237" spans="1:10" ht="25.5" customHeight="1">
      <c r="A237" s="84"/>
      <c r="B237" s="12"/>
      <c r="C237" s="29"/>
      <c r="D237" s="47">
        <v>0.00311</v>
      </c>
      <c r="E237" s="47">
        <v>0.02565</v>
      </c>
      <c r="F237" s="47">
        <v>0.07232</v>
      </c>
      <c r="G237" s="47">
        <v>0.09846</v>
      </c>
      <c r="H237" s="47">
        <v>0.0507</v>
      </c>
      <c r="I237" s="47">
        <v>0.01043</v>
      </c>
      <c r="J237" s="20">
        <v>0.00044</v>
      </c>
    </row>
    <row r="238" spans="1:10" ht="25.5" customHeight="1">
      <c r="A238" s="87"/>
      <c r="B238" s="33" t="s">
        <v>12</v>
      </c>
      <c r="C238" s="40">
        <v>1.30555</v>
      </c>
      <c r="D238" s="34">
        <v>0.01555</v>
      </c>
      <c r="E238" s="34">
        <v>0.12825</v>
      </c>
      <c r="F238" s="34">
        <v>0.3616</v>
      </c>
      <c r="G238" s="34">
        <v>0.4923</v>
      </c>
      <c r="H238" s="34">
        <v>0.2535</v>
      </c>
      <c r="I238" s="34">
        <v>0.05215</v>
      </c>
      <c r="J238" s="45">
        <v>0.0022</v>
      </c>
    </row>
    <row r="239" spans="1:10" ht="25.5" customHeight="1">
      <c r="A239" s="81" t="s">
        <v>84</v>
      </c>
      <c r="B239" s="25" t="s">
        <v>10</v>
      </c>
      <c r="C239" s="13">
        <v>6735</v>
      </c>
      <c r="D239" s="82">
        <v>52</v>
      </c>
      <c r="E239" s="82">
        <v>568</v>
      </c>
      <c r="F239" s="82">
        <v>1812</v>
      </c>
      <c r="G239" s="82">
        <v>2546</v>
      </c>
      <c r="H239" s="82">
        <v>1528</v>
      </c>
      <c r="I239" s="82">
        <v>223</v>
      </c>
      <c r="J239" s="83">
        <v>6</v>
      </c>
    </row>
    <row r="240" spans="1:11" ht="25.5" customHeight="1">
      <c r="A240" s="84"/>
      <c r="B240" s="12" t="s">
        <v>11</v>
      </c>
      <c r="C240" s="17">
        <v>168309.3328303018</v>
      </c>
      <c r="D240" s="85">
        <v>16507.5726535372</v>
      </c>
      <c r="E240" s="85">
        <v>18427.7990916418</v>
      </c>
      <c r="F240" s="85">
        <v>22257.4741219633</v>
      </c>
      <c r="G240" s="85">
        <v>26307.669080649102</v>
      </c>
      <c r="H240" s="85">
        <v>32371.7573636081</v>
      </c>
      <c r="I240" s="85">
        <v>28642.079482178902</v>
      </c>
      <c r="J240" s="15">
        <v>23794.9810367234</v>
      </c>
      <c r="K240" s="86"/>
    </row>
    <row r="241" spans="1:10" ht="25.5" customHeight="1">
      <c r="A241" s="84"/>
      <c r="B241" s="12"/>
      <c r="C241" s="29"/>
      <c r="D241" s="47">
        <v>0.00315</v>
      </c>
      <c r="E241" s="47">
        <v>0.03082</v>
      </c>
      <c r="F241" s="47">
        <v>0.08141</v>
      </c>
      <c r="G241" s="47">
        <v>0.09678</v>
      </c>
      <c r="H241" s="47">
        <v>0.0472</v>
      </c>
      <c r="I241" s="47">
        <v>0.00779</v>
      </c>
      <c r="J241" s="20">
        <v>0.00025</v>
      </c>
    </row>
    <row r="242" spans="1:10" ht="25.5" customHeight="1">
      <c r="A242" s="87"/>
      <c r="B242" s="33" t="s">
        <v>12</v>
      </c>
      <c r="C242" s="40">
        <v>1.337</v>
      </c>
      <c r="D242" s="34">
        <v>0.01575</v>
      </c>
      <c r="E242" s="34">
        <v>0.1541</v>
      </c>
      <c r="F242" s="34">
        <v>0.40705</v>
      </c>
      <c r="G242" s="34">
        <v>0.4839</v>
      </c>
      <c r="H242" s="34">
        <v>0.236</v>
      </c>
      <c r="I242" s="34">
        <v>0.03895</v>
      </c>
      <c r="J242" s="45">
        <v>0.00125</v>
      </c>
    </row>
    <row r="243" spans="1:10" ht="25.5" customHeight="1">
      <c r="A243" s="81" t="s">
        <v>85</v>
      </c>
      <c r="B243" s="25" t="s">
        <v>10</v>
      </c>
      <c r="C243" s="13">
        <v>1208</v>
      </c>
      <c r="D243" s="82">
        <v>20</v>
      </c>
      <c r="E243" s="82">
        <v>164</v>
      </c>
      <c r="F243" s="82">
        <v>343</v>
      </c>
      <c r="G243" s="82">
        <v>407</v>
      </c>
      <c r="H243" s="82">
        <v>246</v>
      </c>
      <c r="I243" s="82">
        <v>26</v>
      </c>
      <c r="J243" s="83">
        <v>2</v>
      </c>
    </row>
    <row r="244" spans="1:11" ht="25.5" customHeight="1">
      <c r="A244" s="84"/>
      <c r="B244" s="12" t="s">
        <v>11</v>
      </c>
      <c r="C244" s="17">
        <v>30308.273380730803</v>
      </c>
      <c r="D244" s="85">
        <v>3544.4114564274</v>
      </c>
      <c r="E244" s="85">
        <v>3790.7876130483</v>
      </c>
      <c r="F244" s="85">
        <v>4011.1240132783</v>
      </c>
      <c r="G244" s="85">
        <v>4700.176028543</v>
      </c>
      <c r="H244" s="85">
        <v>5565.4971639918</v>
      </c>
      <c r="I244" s="85">
        <v>4538.9298447384</v>
      </c>
      <c r="J244" s="15">
        <v>4157.3472607036</v>
      </c>
      <c r="K244" s="86"/>
    </row>
    <row r="245" spans="1:10" ht="25.5" customHeight="1">
      <c r="A245" s="84"/>
      <c r="B245" s="12"/>
      <c r="C245" s="29"/>
      <c r="D245" s="47">
        <v>0.00564</v>
      </c>
      <c r="E245" s="47">
        <v>0.04326</v>
      </c>
      <c r="F245" s="47">
        <v>0.08551</v>
      </c>
      <c r="G245" s="47">
        <v>0.08659</v>
      </c>
      <c r="H245" s="47">
        <v>0.0442</v>
      </c>
      <c r="I245" s="47">
        <v>0.00573</v>
      </c>
      <c r="J245" s="20">
        <v>0.00048</v>
      </c>
    </row>
    <row r="246" spans="1:10" ht="25.5" customHeight="1">
      <c r="A246" s="87"/>
      <c r="B246" s="33" t="s">
        <v>12</v>
      </c>
      <c r="C246" s="40">
        <v>1.35705</v>
      </c>
      <c r="D246" s="34">
        <v>0.0282</v>
      </c>
      <c r="E246" s="34">
        <v>0.2163</v>
      </c>
      <c r="F246" s="34">
        <v>0.42755</v>
      </c>
      <c r="G246" s="34">
        <v>0.43295</v>
      </c>
      <c r="H246" s="34">
        <v>0.221</v>
      </c>
      <c r="I246" s="34">
        <v>0.02865</v>
      </c>
      <c r="J246" s="45">
        <v>0.0024</v>
      </c>
    </row>
    <row r="247" spans="1:10" ht="25.5" customHeight="1">
      <c r="A247" s="81" t="s">
        <v>70</v>
      </c>
      <c r="B247" s="25" t="s">
        <v>10</v>
      </c>
      <c r="C247" s="13">
        <v>5641</v>
      </c>
      <c r="D247" s="82">
        <v>86</v>
      </c>
      <c r="E247" s="82">
        <v>616</v>
      </c>
      <c r="F247" s="82">
        <v>1616</v>
      </c>
      <c r="G247" s="82">
        <v>1985</v>
      </c>
      <c r="H247" s="82">
        <v>1152</v>
      </c>
      <c r="I247" s="82">
        <v>184</v>
      </c>
      <c r="J247" s="83">
        <v>2</v>
      </c>
    </row>
    <row r="248" spans="1:11" ht="25.5" customHeight="1">
      <c r="A248" s="84"/>
      <c r="B248" s="12" t="s">
        <v>11</v>
      </c>
      <c r="C248" s="17">
        <v>148658.8162367678</v>
      </c>
      <c r="D248" s="85">
        <v>17065.6140878348</v>
      </c>
      <c r="E248" s="85">
        <v>19142.7100814489</v>
      </c>
      <c r="F248" s="85">
        <v>20621.3628211702</v>
      </c>
      <c r="G248" s="85">
        <v>21968.370115037098</v>
      </c>
      <c r="H248" s="85">
        <v>26147.3146264945</v>
      </c>
      <c r="I248" s="85">
        <v>22492.151573289902</v>
      </c>
      <c r="J248" s="15">
        <v>21221.2929314924</v>
      </c>
      <c r="K248" s="86"/>
    </row>
    <row r="249" spans="1:10" ht="25.5" customHeight="1">
      <c r="A249" s="84"/>
      <c r="B249" s="12"/>
      <c r="C249" s="29"/>
      <c r="D249" s="47">
        <v>0.00504</v>
      </c>
      <c r="E249" s="47">
        <v>0.03218</v>
      </c>
      <c r="F249" s="47">
        <v>0.07837</v>
      </c>
      <c r="G249" s="47">
        <v>0.09036</v>
      </c>
      <c r="H249" s="47">
        <v>0.04406</v>
      </c>
      <c r="I249" s="47">
        <v>0.00818</v>
      </c>
      <c r="J249" s="20">
        <v>9E-05</v>
      </c>
    </row>
    <row r="250" spans="1:10" ht="25.5" customHeight="1">
      <c r="A250" s="87"/>
      <c r="B250" s="33" t="s">
        <v>12</v>
      </c>
      <c r="C250" s="40">
        <v>1.2913999999999999</v>
      </c>
      <c r="D250" s="34">
        <v>0.0252</v>
      </c>
      <c r="E250" s="34">
        <v>0.1609</v>
      </c>
      <c r="F250" s="34">
        <v>0.39185</v>
      </c>
      <c r="G250" s="34">
        <v>0.4518</v>
      </c>
      <c r="H250" s="34">
        <v>0.2203</v>
      </c>
      <c r="I250" s="34">
        <v>0.0409</v>
      </c>
      <c r="J250" s="45">
        <v>0.00045</v>
      </c>
    </row>
    <row r="251" spans="1:10" ht="25.5" customHeight="1">
      <c r="A251" s="81" t="s">
        <v>86</v>
      </c>
      <c r="B251" s="25" t="s">
        <v>10</v>
      </c>
      <c r="C251" s="13">
        <v>1042</v>
      </c>
      <c r="D251" s="82">
        <v>20</v>
      </c>
      <c r="E251" s="82">
        <v>132</v>
      </c>
      <c r="F251" s="82">
        <v>282</v>
      </c>
      <c r="G251" s="82">
        <v>367</v>
      </c>
      <c r="H251" s="82">
        <v>209</v>
      </c>
      <c r="I251" s="82">
        <v>30</v>
      </c>
      <c r="J251" s="83">
        <v>2</v>
      </c>
    </row>
    <row r="252" spans="1:11" ht="25.5" customHeight="1">
      <c r="A252" s="84"/>
      <c r="B252" s="12" t="s">
        <v>11</v>
      </c>
      <c r="C252" s="17">
        <v>28710.4956210456</v>
      </c>
      <c r="D252" s="85">
        <v>3530.8118774574996</v>
      </c>
      <c r="E252" s="85">
        <v>3287.5881494701</v>
      </c>
      <c r="F252" s="85">
        <v>3568.9853188582</v>
      </c>
      <c r="G252" s="85">
        <v>4016.8502755729</v>
      </c>
      <c r="H252" s="85">
        <v>5012.6345852347</v>
      </c>
      <c r="I252" s="85">
        <v>4626.9197462987995</v>
      </c>
      <c r="J252" s="15">
        <v>4666.7056681534</v>
      </c>
      <c r="K252" s="86"/>
    </row>
    <row r="253" spans="1:10" ht="25.5" customHeight="1">
      <c r="A253" s="84"/>
      <c r="B253" s="12"/>
      <c r="C253" s="29"/>
      <c r="D253" s="47">
        <v>0.00566</v>
      </c>
      <c r="E253" s="47">
        <v>0.04015</v>
      </c>
      <c r="F253" s="47">
        <v>0.07901</v>
      </c>
      <c r="G253" s="47">
        <v>0.09137</v>
      </c>
      <c r="H253" s="47">
        <v>0.04169</v>
      </c>
      <c r="I253" s="47">
        <v>0.00648</v>
      </c>
      <c r="J253" s="20">
        <v>0.00043</v>
      </c>
    </row>
    <row r="254" spans="1:10" ht="25.5" customHeight="1">
      <c r="A254" s="87"/>
      <c r="B254" s="33" t="s">
        <v>12</v>
      </c>
      <c r="C254" s="40">
        <v>1.3239500000000002</v>
      </c>
      <c r="D254" s="34">
        <v>0.0283</v>
      </c>
      <c r="E254" s="34">
        <v>0.20075</v>
      </c>
      <c r="F254" s="34">
        <v>0.39505</v>
      </c>
      <c r="G254" s="34">
        <v>0.45685</v>
      </c>
      <c r="H254" s="34">
        <v>0.20845</v>
      </c>
      <c r="I254" s="34">
        <v>0.0324</v>
      </c>
      <c r="J254" s="45">
        <v>0.00215</v>
      </c>
    </row>
    <row r="255" spans="1:10" ht="25.5" customHeight="1">
      <c r="A255" s="81" t="s">
        <v>71</v>
      </c>
      <c r="B255" s="25" t="s">
        <v>10</v>
      </c>
      <c r="C255" s="13">
        <v>410</v>
      </c>
      <c r="D255" s="82">
        <v>3</v>
      </c>
      <c r="E255" s="82">
        <v>59</v>
      </c>
      <c r="F255" s="82">
        <v>131</v>
      </c>
      <c r="G255" s="82">
        <v>124</v>
      </c>
      <c r="H255" s="82">
        <v>72</v>
      </c>
      <c r="I255" s="82">
        <v>20</v>
      </c>
      <c r="J255" s="83">
        <v>1</v>
      </c>
    </row>
    <row r="256" spans="1:11" ht="25.5" customHeight="1">
      <c r="A256" s="84"/>
      <c r="B256" s="12" t="s">
        <v>11</v>
      </c>
      <c r="C256" s="17">
        <v>12124.8342460866</v>
      </c>
      <c r="D256" s="85">
        <v>1623.2328426486001</v>
      </c>
      <c r="E256" s="85">
        <v>1434.2096529274</v>
      </c>
      <c r="F256" s="85">
        <v>1413.21893961</v>
      </c>
      <c r="G256" s="85">
        <v>1597.2454460490999</v>
      </c>
      <c r="H256" s="85">
        <v>1922.3043102096</v>
      </c>
      <c r="I256" s="85">
        <v>2041.3064267354998</v>
      </c>
      <c r="J256" s="15">
        <v>2093.3166279064</v>
      </c>
      <c r="K256" s="86"/>
    </row>
    <row r="257" spans="1:10" ht="25.5" customHeight="1">
      <c r="A257" s="84"/>
      <c r="B257" s="12"/>
      <c r="C257" s="29"/>
      <c r="D257" s="47">
        <v>0.00185</v>
      </c>
      <c r="E257" s="47">
        <v>0.04114</v>
      </c>
      <c r="F257" s="47">
        <v>0.0927</v>
      </c>
      <c r="G257" s="47">
        <v>0.07763</v>
      </c>
      <c r="H257" s="47">
        <v>0.03746</v>
      </c>
      <c r="I257" s="47">
        <v>0.0098</v>
      </c>
      <c r="J257" s="20">
        <v>0.00048</v>
      </c>
    </row>
    <row r="258" spans="1:10" ht="25.5" customHeight="1">
      <c r="A258" s="87"/>
      <c r="B258" s="33" t="s">
        <v>12</v>
      </c>
      <c r="C258" s="40">
        <v>1.3053</v>
      </c>
      <c r="D258" s="34">
        <v>0.00925</v>
      </c>
      <c r="E258" s="34">
        <v>0.2057</v>
      </c>
      <c r="F258" s="34">
        <v>0.4635</v>
      </c>
      <c r="G258" s="34">
        <v>0.38815</v>
      </c>
      <c r="H258" s="34">
        <v>0.1873</v>
      </c>
      <c r="I258" s="34">
        <v>0.049</v>
      </c>
      <c r="J258" s="45">
        <v>0.0024</v>
      </c>
    </row>
    <row r="259" spans="1:10" ht="25.5" customHeight="1">
      <c r="A259" s="81" t="s">
        <v>87</v>
      </c>
      <c r="B259" s="25" t="s">
        <v>10</v>
      </c>
      <c r="C259" s="13">
        <v>2098</v>
      </c>
      <c r="D259" s="82">
        <v>57</v>
      </c>
      <c r="E259" s="82">
        <v>281</v>
      </c>
      <c r="F259" s="82">
        <v>585</v>
      </c>
      <c r="G259" s="82">
        <v>707</v>
      </c>
      <c r="H259" s="82">
        <v>410</v>
      </c>
      <c r="I259" s="82">
        <v>55</v>
      </c>
      <c r="J259" s="83">
        <v>3</v>
      </c>
    </row>
    <row r="260" spans="1:11" ht="25.5" customHeight="1">
      <c r="A260" s="84"/>
      <c r="B260" s="12" t="s">
        <v>11</v>
      </c>
      <c r="C260" s="17">
        <v>55789.5500048378</v>
      </c>
      <c r="D260" s="85">
        <v>6698.3667393586</v>
      </c>
      <c r="E260" s="85">
        <v>6925.6686737572</v>
      </c>
      <c r="F260" s="85">
        <v>7404.4108010747</v>
      </c>
      <c r="G260" s="85">
        <v>7933.440966976</v>
      </c>
      <c r="H260" s="85">
        <v>9990.2217450524</v>
      </c>
      <c r="I260" s="85">
        <v>8724.9746942846</v>
      </c>
      <c r="J260" s="15">
        <v>8112.4663843343</v>
      </c>
      <c r="K260" s="86"/>
    </row>
    <row r="261" spans="1:10" ht="25.5" customHeight="1">
      <c r="A261" s="84"/>
      <c r="B261" s="12"/>
      <c r="C261" s="29"/>
      <c r="D261" s="47">
        <v>0.00851</v>
      </c>
      <c r="E261" s="47">
        <v>0.04057</v>
      </c>
      <c r="F261" s="47">
        <v>0.07901</v>
      </c>
      <c r="G261" s="47">
        <v>0.08912</v>
      </c>
      <c r="H261" s="47">
        <v>0.04104</v>
      </c>
      <c r="I261" s="47">
        <v>0.0063</v>
      </c>
      <c r="J261" s="20">
        <v>0.00037</v>
      </c>
    </row>
    <row r="262" spans="1:10" ht="25.5" customHeight="1">
      <c r="A262" s="87"/>
      <c r="B262" s="33" t="s">
        <v>12</v>
      </c>
      <c r="C262" s="40">
        <v>1.3246</v>
      </c>
      <c r="D262" s="34">
        <v>0.04255</v>
      </c>
      <c r="E262" s="34">
        <v>0.20285</v>
      </c>
      <c r="F262" s="34">
        <v>0.39505</v>
      </c>
      <c r="G262" s="34">
        <v>0.4456</v>
      </c>
      <c r="H262" s="34">
        <v>0.2052</v>
      </c>
      <c r="I262" s="34">
        <v>0.0315</v>
      </c>
      <c r="J262" s="45">
        <v>0.00185</v>
      </c>
    </row>
    <row r="263" spans="1:10" ht="25.5" customHeight="1">
      <c r="A263" s="81" t="s">
        <v>72</v>
      </c>
      <c r="B263" s="25" t="s">
        <v>10</v>
      </c>
      <c r="C263" s="13">
        <v>2504</v>
      </c>
      <c r="D263" s="82">
        <v>59</v>
      </c>
      <c r="E263" s="82">
        <v>381</v>
      </c>
      <c r="F263" s="82">
        <v>763</v>
      </c>
      <c r="G263" s="82">
        <v>751</v>
      </c>
      <c r="H263" s="82">
        <v>469</v>
      </c>
      <c r="I263" s="82">
        <v>78</v>
      </c>
      <c r="J263" s="83">
        <v>3</v>
      </c>
    </row>
    <row r="264" spans="1:11" ht="25.5" customHeight="1">
      <c r="A264" s="84"/>
      <c r="B264" s="12" t="s">
        <v>11</v>
      </c>
      <c r="C264" s="17">
        <v>62293.349896001804</v>
      </c>
      <c r="D264" s="85">
        <v>7454.2293641295</v>
      </c>
      <c r="E264" s="85">
        <v>7189.1252543378005</v>
      </c>
      <c r="F264" s="85">
        <v>8106.7824575227005</v>
      </c>
      <c r="G264" s="85">
        <v>9032.4639199203</v>
      </c>
      <c r="H264" s="85">
        <v>11290.801882694699</v>
      </c>
      <c r="I264" s="85">
        <v>9937.7639390434</v>
      </c>
      <c r="J264" s="15">
        <v>9282.183078353399</v>
      </c>
      <c r="K264" s="86"/>
    </row>
    <row r="265" spans="1:10" ht="25.5" customHeight="1">
      <c r="A265" s="84"/>
      <c r="B265" s="12"/>
      <c r="C265" s="29"/>
      <c r="D265" s="47">
        <v>0.00791</v>
      </c>
      <c r="E265" s="47">
        <v>0.053</v>
      </c>
      <c r="F265" s="47">
        <v>0.09412</v>
      </c>
      <c r="G265" s="47">
        <v>0.08314</v>
      </c>
      <c r="H265" s="47">
        <v>0.04154</v>
      </c>
      <c r="I265" s="47">
        <v>0.00785</v>
      </c>
      <c r="J265" s="20">
        <v>0.00032</v>
      </c>
    </row>
    <row r="266" spans="1:10" ht="25.5" customHeight="1">
      <c r="A266" s="87"/>
      <c r="B266" s="33" t="s">
        <v>12</v>
      </c>
      <c r="C266" s="40">
        <v>1.4394</v>
      </c>
      <c r="D266" s="34">
        <v>0.03955</v>
      </c>
      <c r="E266" s="34">
        <v>0.265</v>
      </c>
      <c r="F266" s="34">
        <v>0.4706</v>
      </c>
      <c r="G266" s="34">
        <v>0.4157</v>
      </c>
      <c r="H266" s="34">
        <v>0.2077</v>
      </c>
      <c r="I266" s="34">
        <v>0.03925</v>
      </c>
      <c r="J266" s="45">
        <v>0.0016</v>
      </c>
    </row>
    <row r="267" spans="1:10" ht="25.5" customHeight="1">
      <c r="A267" s="81" t="s">
        <v>73</v>
      </c>
      <c r="B267" s="25" t="s">
        <v>10</v>
      </c>
      <c r="C267" s="13">
        <v>4141</v>
      </c>
      <c r="D267" s="82">
        <v>44</v>
      </c>
      <c r="E267" s="82">
        <v>318</v>
      </c>
      <c r="F267" s="82">
        <v>1103</v>
      </c>
      <c r="G267" s="82">
        <v>1589</v>
      </c>
      <c r="H267" s="82">
        <v>942</v>
      </c>
      <c r="I267" s="82">
        <v>138</v>
      </c>
      <c r="J267" s="83">
        <v>7</v>
      </c>
    </row>
    <row r="268" spans="1:11" ht="25.5" customHeight="1">
      <c r="A268" s="84"/>
      <c r="B268" s="12" t="s">
        <v>11</v>
      </c>
      <c r="C268" s="17">
        <v>101911.33559868159</v>
      </c>
      <c r="D268" s="85">
        <v>10165.942667098</v>
      </c>
      <c r="E268" s="85">
        <v>11227.729629999902</v>
      </c>
      <c r="F268" s="85">
        <v>13326.1387574334</v>
      </c>
      <c r="G268" s="85">
        <v>15929.693454273001</v>
      </c>
      <c r="H268" s="85">
        <v>19812.8175917501</v>
      </c>
      <c r="I268" s="85">
        <v>17439.0682098958</v>
      </c>
      <c r="J268" s="15">
        <v>14009.9452882314</v>
      </c>
      <c r="K268" s="86"/>
    </row>
    <row r="269" spans="1:10" ht="25.5" customHeight="1">
      <c r="A269" s="84"/>
      <c r="B269" s="12"/>
      <c r="C269" s="29"/>
      <c r="D269" s="47">
        <v>0.00433</v>
      </c>
      <c r="E269" s="47">
        <v>0.02832</v>
      </c>
      <c r="F269" s="47">
        <v>0.08277</v>
      </c>
      <c r="G269" s="47">
        <v>0.09975</v>
      </c>
      <c r="H269" s="47">
        <v>0.04754</v>
      </c>
      <c r="I269" s="47">
        <v>0.00791</v>
      </c>
      <c r="J269" s="20">
        <v>0.0005</v>
      </c>
    </row>
    <row r="270" spans="1:10" ht="25.5" customHeight="1">
      <c r="A270" s="87"/>
      <c r="B270" s="33" t="s">
        <v>12</v>
      </c>
      <c r="C270" s="40">
        <v>1.3556</v>
      </c>
      <c r="D270" s="34">
        <v>0.02165</v>
      </c>
      <c r="E270" s="34">
        <v>0.1416</v>
      </c>
      <c r="F270" s="34">
        <v>0.41385</v>
      </c>
      <c r="G270" s="34">
        <v>0.49875</v>
      </c>
      <c r="H270" s="34">
        <v>0.2377</v>
      </c>
      <c r="I270" s="34">
        <v>0.03955</v>
      </c>
      <c r="J270" s="45">
        <v>0.0025</v>
      </c>
    </row>
    <row r="271" spans="1:10" ht="25.5" customHeight="1">
      <c r="A271" s="81" t="s">
        <v>74</v>
      </c>
      <c r="B271" s="25" t="s">
        <v>10</v>
      </c>
      <c r="C271" s="13">
        <v>721</v>
      </c>
      <c r="D271" s="82">
        <v>11</v>
      </c>
      <c r="E271" s="82">
        <v>100</v>
      </c>
      <c r="F271" s="82">
        <v>244</v>
      </c>
      <c r="G271" s="82">
        <v>219</v>
      </c>
      <c r="H271" s="82">
        <v>125</v>
      </c>
      <c r="I271" s="82">
        <v>22</v>
      </c>
      <c r="J271" s="83">
        <v>0</v>
      </c>
    </row>
    <row r="272" spans="1:11" ht="25.5" customHeight="1">
      <c r="A272" s="84"/>
      <c r="B272" s="12" t="s">
        <v>11</v>
      </c>
      <c r="C272" s="17">
        <v>20390.740683649998</v>
      </c>
      <c r="D272" s="85">
        <v>2672.7493438574</v>
      </c>
      <c r="E272" s="85">
        <v>2268.6491518213998</v>
      </c>
      <c r="F272" s="85">
        <v>2433.6904724147</v>
      </c>
      <c r="G272" s="85">
        <v>2765.7873430131003</v>
      </c>
      <c r="H272" s="85">
        <v>3499.9729849599</v>
      </c>
      <c r="I272" s="85">
        <v>3225.8984771617</v>
      </c>
      <c r="J272" s="15">
        <v>3523.9929104218</v>
      </c>
      <c r="K272" s="86"/>
    </row>
    <row r="273" spans="1:10" ht="25.5" customHeight="1">
      <c r="A273" s="84"/>
      <c r="B273" s="12"/>
      <c r="C273" s="29"/>
      <c r="D273" s="47">
        <v>0.00412</v>
      </c>
      <c r="E273" s="47">
        <v>0.04408</v>
      </c>
      <c r="F273" s="47">
        <v>0.10026</v>
      </c>
      <c r="G273" s="47">
        <v>0.07918</v>
      </c>
      <c r="H273" s="47">
        <v>0.03571</v>
      </c>
      <c r="I273" s="47">
        <v>0.00682</v>
      </c>
      <c r="J273" s="20">
        <v>0</v>
      </c>
    </row>
    <row r="274" spans="1:10" ht="25.5" customHeight="1">
      <c r="A274" s="87"/>
      <c r="B274" s="33" t="s">
        <v>12</v>
      </c>
      <c r="C274" s="40">
        <v>1.3508499999999999</v>
      </c>
      <c r="D274" s="34">
        <v>0.0206</v>
      </c>
      <c r="E274" s="34">
        <v>0.2204</v>
      </c>
      <c r="F274" s="34">
        <v>0.5013</v>
      </c>
      <c r="G274" s="34">
        <v>0.3959</v>
      </c>
      <c r="H274" s="34">
        <v>0.17855</v>
      </c>
      <c r="I274" s="34">
        <v>0.0341</v>
      </c>
      <c r="J274" s="45">
        <v>0</v>
      </c>
    </row>
    <row r="275" spans="1:10" ht="25.5" customHeight="1">
      <c r="A275" s="81" t="s">
        <v>75</v>
      </c>
      <c r="B275" s="25" t="s">
        <v>10</v>
      </c>
      <c r="C275" s="13">
        <v>1149</v>
      </c>
      <c r="D275" s="82">
        <v>24</v>
      </c>
      <c r="E275" s="82">
        <v>193</v>
      </c>
      <c r="F275" s="82">
        <v>352</v>
      </c>
      <c r="G275" s="82">
        <v>365</v>
      </c>
      <c r="H275" s="82">
        <v>176</v>
      </c>
      <c r="I275" s="82">
        <v>36</v>
      </c>
      <c r="J275" s="83">
        <v>3</v>
      </c>
    </row>
    <row r="276" spans="1:11" ht="25.5" customHeight="1">
      <c r="A276" s="84"/>
      <c r="B276" s="12" t="s">
        <v>11</v>
      </c>
      <c r="C276" s="17">
        <v>31710.386753866598</v>
      </c>
      <c r="D276" s="85">
        <v>4020.249958929</v>
      </c>
      <c r="E276" s="85">
        <v>3775.0639679687</v>
      </c>
      <c r="F276" s="85">
        <v>3916.1132774310004</v>
      </c>
      <c r="G276" s="85">
        <v>4360.245958912</v>
      </c>
      <c r="H276" s="85">
        <v>5217.5380590023</v>
      </c>
      <c r="I276" s="85">
        <v>4980.50745857</v>
      </c>
      <c r="J276" s="15">
        <v>5440.6680730536</v>
      </c>
      <c r="K276" s="86"/>
    </row>
    <row r="277" spans="1:10" ht="25.5" customHeight="1">
      <c r="A277" s="84"/>
      <c r="B277" s="12"/>
      <c r="C277" s="29"/>
      <c r="D277" s="47">
        <v>0.00597</v>
      </c>
      <c r="E277" s="47">
        <v>0.05112</v>
      </c>
      <c r="F277" s="47">
        <v>0.08989</v>
      </c>
      <c r="G277" s="47">
        <v>0.08371</v>
      </c>
      <c r="H277" s="47">
        <v>0.03373</v>
      </c>
      <c r="I277" s="47">
        <v>0.00723</v>
      </c>
      <c r="J277" s="20">
        <v>0.00055</v>
      </c>
    </row>
    <row r="278" spans="1:10" ht="25.5" customHeight="1">
      <c r="A278" s="87"/>
      <c r="B278" s="33" t="s">
        <v>12</v>
      </c>
      <c r="C278" s="40">
        <v>1.3609999999999998</v>
      </c>
      <c r="D278" s="34">
        <v>0.02985</v>
      </c>
      <c r="E278" s="34">
        <v>0.2556</v>
      </c>
      <c r="F278" s="34">
        <v>0.44945</v>
      </c>
      <c r="G278" s="34">
        <v>0.41855</v>
      </c>
      <c r="H278" s="34">
        <v>0.16865</v>
      </c>
      <c r="I278" s="34">
        <v>0.03615</v>
      </c>
      <c r="J278" s="45">
        <v>0.00275</v>
      </c>
    </row>
    <row r="279" spans="1:10" ht="25.5" customHeight="1">
      <c r="A279" s="81" t="s">
        <v>76</v>
      </c>
      <c r="B279" s="25" t="s">
        <v>10</v>
      </c>
      <c r="C279" s="13">
        <v>1348</v>
      </c>
      <c r="D279" s="82">
        <v>37</v>
      </c>
      <c r="E279" s="82">
        <v>187</v>
      </c>
      <c r="F279" s="82">
        <v>427</v>
      </c>
      <c r="G279" s="82">
        <v>400</v>
      </c>
      <c r="H279" s="82">
        <v>260</v>
      </c>
      <c r="I279" s="82">
        <v>37</v>
      </c>
      <c r="J279" s="83">
        <v>0</v>
      </c>
    </row>
    <row r="280" spans="1:11" ht="25.5" customHeight="1">
      <c r="A280" s="84"/>
      <c r="B280" s="12" t="s">
        <v>11</v>
      </c>
      <c r="C280" s="17">
        <v>40900.483300207896</v>
      </c>
      <c r="D280" s="85">
        <v>5558.581992507099</v>
      </c>
      <c r="E280" s="85">
        <v>5171.6365764076</v>
      </c>
      <c r="F280" s="85">
        <v>5045.965088076099</v>
      </c>
      <c r="G280" s="85">
        <v>5354.627640256</v>
      </c>
      <c r="H280" s="85">
        <v>6562.9780959014</v>
      </c>
      <c r="I280" s="85">
        <v>6408.9939291579</v>
      </c>
      <c r="J280" s="15">
        <v>6797.699977901801</v>
      </c>
      <c r="K280" s="86"/>
    </row>
    <row r="281" spans="1:10" ht="25.5" customHeight="1">
      <c r="A281" s="84"/>
      <c r="B281" s="12"/>
      <c r="C281" s="29"/>
      <c r="D281" s="47">
        <v>0.00666</v>
      </c>
      <c r="E281" s="47">
        <v>0.03616</v>
      </c>
      <c r="F281" s="47">
        <v>0.08462</v>
      </c>
      <c r="G281" s="47">
        <v>0.0747</v>
      </c>
      <c r="H281" s="47">
        <v>0.03962</v>
      </c>
      <c r="I281" s="47">
        <v>0.00577</v>
      </c>
      <c r="J281" s="20">
        <v>0</v>
      </c>
    </row>
    <row r="282" spans="1:10" ht="25.5" customHeight="1">
      <c r="A282" s="87"/>
      <c r="B282" s="33" t="s">
        <v>12</v>
      </c>
      <c r="C282" s="40">
        <v>1.23765</v>
      </c>
      <c r="D282" s="34">
        <v>0.0333</v>
      </c>
      <c r="E282" s="34">
        <v>0.1808</v>
      </c>
      <c r="F282" s="34">
        <v>0.4231</v>
      </c>
      <c r="G282" s="34">
        <v>0.3735</v>
      </c>
      <c r="H282" s="34">
        <v>0.1981</v>
      </c>
      <c r="I282" s="34">
        <v>0.02885</v>
      </c>
      <c r="J282" s="45">
        <v>0</v>
      </c>
    </row>
    <row r="283" spans="1:10" ht="25.5" customHeight="1">
      <c r="A283" s="81" t="s">
        <v>77</v>
      </c>
      <c r="B283" s="25" t="s">
        <v>10</v>
      </c>
      <c r="C283" s="13">
        <v>844</v>
      </c>
      <c r="D283" s="82">
        <v>11</v>
      </c>
      <c r="E283" s="82">
        <v>98</v>
      </c>
      <c r="F283" s="82">
        <v>237</v>
      </c>
      <c r="G283" s="82">
        <v>314</v>
      </c>
      <c r="H283" s="82">
        <v>160</v>
      </c>
      <c r="I283" s="82">
        <v>24</v>
      </c>
      <c r="J283" s="83">
        <v>0</v>
      </c>
    </row>
    <row r="284" spans="1:11" ht="25.5" customHeight="1">
      <c r="A284" s="84"/>
      <c r="B284" s="12" t="s">
        <v>11</v>
      </c>
      <c r="C284" s="17">
        <v>20892.5394842432</v>
      </c>
      <c r="D284" s="85">
        <v>2503.750404951</v>
      </c>
      <c r="E284" s="85">
        <v>1893.7316820820001</v>
      </c>
      <c r="F284" s="85">
        <v>2543.8835492852</v>
      </c>
      <c r="G284" s="85">
        <v>3209.0121089533</v>
      </c>
      <c r="H284" s="85">
        <v>3747.1235856806998</v>
      </c>
      <c r="I284" s="85">
        <v>3525.0535137743</v>
      </c>
      <c r="J284" s="15">
        <v>3469.9846395167</v>
      </c>
      <c r="K284" s="86"/>
    </row>
    <row r="285" spans="1:10" ht="25.5" customHeight="1">
      <c r="A285" s="84"/>
      <c r="B285" s="12"/>
      <c r="C285" s="29"/>
      <c r="D285" s="47">
        <v>0.00439</v>
      </c>
      <c r="E285" s="47">
        <v>0.05175</v>
      </c>
      <c r="F285" s="47">
        <v>0.09316</v>
      </c>
      <c r="G285" s="47">
        <v>0.09785</v>
      </c>
      <c r="H285" s="47">
        <v>0.0427</v>
      </c>
      <c r="I285" s="47">
        <v>0.00681</v>
      </c>
      <c r="J285" s="20">
        <v>0</v>
      </c>
    </row>
    <row r="286" spans="1:10" ht="25.5" customHeight="1" thickBot="1">
      <c r="A286" s="88"/>
      <c r="B286" s="56" t="s">
        <v>12</v>
      </c>
      <c r="C286" s="57">
        <v>1.4832999999999998</v>
      </c>
      <c r="D286" s="89">
        <v>0.02195</v>
      </c>
      <c r="E286" s="89">
        <v>0.25875</v>
      </c>
      <c r="F286" s="89">
        <v>0.4658</v>
      </c>
      <c r="G286" s="89">
        <v>0.48925</v>
      </c>
      <c r="H286" s="89">
        <v>0.2135</v>
      </c>
      <c r="I286" s="89">
        <v>0.03405</v>
      </c>
      <c r="J286" s="90">
        <v>0</v>
      </c>
    </row>
    <row r="287" spans="11:13" ht="24">
      <c r="K287" s="86"/>
      <c r="M287" s="92">
        <v>431986</v>
      </c>
    </row>
    <row r="288" ht="24">
      <c r="K288" s="86"/>
    </row>
    <row r="289" spans="3:11" ht="24">
      <c r="C289" s="93"/>
      <c r="K289" s="92"/>
    </row>
    <row r="290" ht="24">
      <c r="K290" s="92"/>
    </row>
    <row r="291" ht="24">
      <c r="K291" s="92"/>
    </row>
  </sheetData>
  <printOptions/>
  <pageMargins left="0.6299212598425197" right="0.5905511811023623" top="0.37" bottom="0.5905511811023623" header="0.4" footer="0.5118110236220472"/>
  <pageSetup horizontalDpi="600" verticalDpi="600" orientation="portrait" paperSize="9" scale="40" r:id="rId1"/>
  <rowBreaks count="3" manualBreakCount="3">
    <brk id="88" max="255" man="1"/>
    <brk id="166" max="9" man="1"/>
    <brk id="232" max="9" man="1"/>
  </rowBreaks>
  <colBreaks count="1" manualBreakCount="1">
    <brk id="10" max="286" man="1"/>
  </colBreaks>
</worksheet>
</file>

<file path=xl/worksheets/sheet2.xml><?xml version="1.0" encoding="utf-8"?>
<worksheet xmlns="http://schemas.openxmlformats.org/spreadsheetml/2006/main" xmlns:r="http://schemas.openxmlformats.org/officeDocument/2006/relationships">
  <dimension ref="A1:J282"/>
  <sheetViews>
    <sheetView workbookViewId="0" topLeftCell="A1">
      <selection activeCell="A23" sqref="A23"/>
    </sheetView>
  </sheetViews>
  <sheetFormatPr defaultColWidth="9.00390625" defaultRowHeight="13.5"/>
  <cols>
    <col min="1" max="1" width="20.00390625" style="96" customWidth="1"/>
    <col min="2" max="2" width="66.00390625" style="96" customWidth="1"/>
    <col min="3" max="16384" width="11.00390625" style="96" customWidth="1"/>
  </cols>
  <sheetData>
    <row r="1" spans="1:2" ht="17.25">
      <c r="A1" s="104" t="s">
        <v>97</v>
      </c>
      <c r="B1" s="104"/>
    </row>
    <row r="2" spans="1:2" ht="17.25">
      <c r="A2" s="95"/>
      <c r="B2" s="95"/>
    </row>
    <row r="3" spans="1:2" ht="17.25">
      <c r="A3" s="95"/>
      <c r="B3" s="95"/>
    </row>
    <row r="5" spans="1:2" ht="14.25">
      <c r="A5" s="96" t="s">
        <v>88</v>
      </c>
      <c r="B5" s="96" t="s">
        <v>98</v>
      </c>
    </row>
    <row r="8" spans="1:2" ht="14.25">
      <c r="A8" s="96" t="s">
        <v>89</v>
      </c>
      <c r="B8" s="96" t="s">
        <v>99</v>
      </c>
    </row>
    <row r="11" ht="14.25">
      <c r="B11" s="96" t="s">
        <v>90</v>
      </c>
    </row>
    <row r="12" spans="1:2" ht="14.25">
      <c r="A12" s="96" t="s">
        <v>91</v>
      </c>
      <c r="B12" s="96" t="s">
        <v>92</v>
      </c>
    </row>
    <row r="13" ht="14.25">
      <c r="B13" s="96" t="s">
        <v>93</v>
      </c>
    </row>
    <row r="16" ht="14.25">
      <c r="A16" s="96" t="s">
        <v>100</v>
      </c>
    </row>
    <row r="18" ht="14.25">
      <c r="A18" s="96" t="s">
        <v>94</v>
      </c>
    </row>
    <row r="20" ht="14.25">
      <c r="A20" s="96" t="s">
        <v>95</v>
      </c>
    </row>
    <row r="23" ht="14.25">
      <c r="A23" s="96" t="s">
        <v>101</v>
      </c>
    </row>
    <row r="24" ht="14.25">
      <c r="D24" s="98"/>
    </row>
    <row r="25" spans="1:2" ht="81" customHeight="1">
      <c r="A25" s="106" t="s">
        <v>102</v>
      </c>
      <c r="B25" s="106"/>
    </row>
    <row r="62" ht="14.25">
      <c r="C62" s="96">
        <f>SUM(D62:J62)</f>
        <v>0</v>
      </c>
    </row>
    <row r="66" ht="14.25">
      <c r="C66" s="96">
        <f>SUM(D66:J66)</f>
        <v>0</v>
      </c>
    </row>
    <row r="70" ht="14.25">
      <c r="C70" s="96">
        <f>SUM(D70:J70)</f>
        <v>0</v>
      </c>
    </row>
    <row r="74" ht="14.25">
      <c r="C74" s="96">
        <f>SUM(D74:J74)</f>
        <v>0</v>
      </c>
    </row>
    <row r="78" ht="14.25">
      <c r="C78" s="96">
        <f>SUM(D78:J78)</f>
        <v>0</v>
      </c>
    </row>
    <row r="82" ht="14.25">
      <c r="C82" s="96">
        <f>SUM(D82:J82)</f>
        <v>0</v>
      </c>
    </row>
    <row r="86" ht="14.25">
      <c r="C86" s="96">
        <f>SUM(D86:J86)</f>
        <v>0</v>
      </c>
    </row>
    <row r="92" ht="14.25">
      <c r="C92" s="96">
        <f>SUM(D92:J92)</f>
        <v>0</v>
      </c>
    </row>
    <row r="96" ht="14.25">
      <c r="C96" s="96">
        <f>SUM(D96:J96)</f>
        <v>0</v>
      </c>
    </row>
    <row r="100" ht="14.25">
      <c r="C100" s="96">
        <f>SUM(D100:J100)</f>
        <v>0</v>
      </c>
    </row>
    <row r="104" ht="14.25">
      <c r="C104" s="96">
        <f>SUM(D104:J104)</f>
        <v>0</v>
      </c>
    </row>
    <row r="108" ht="14.25">
      <c r="C108" s="96">
        <f>SUM(D108:J108)</f>
        <v>0</v>
      </c>
    </row>
    <row r="112" ht="14.25">
      <c r="C112" s="96">
        <f>SUM(D112:J112)</f>
        <v>0</v>
      </c>
    </row>
    <row r="116" ht="14.25">
      <c r="C116" s="96">
        <f>SUM(D116:J116)</f>
        <v>0</v>
      </c>
    </row>
    <row r="120" ht="14.25">
      <c r="C120" s="96">
        <f>SUM(D120:J120)</f>
        <v>0</v>
      </c>
    </row>
    <row r="124" ht="14.25">
      <c r="C124" s="96">
        <f>SUM(D124:J124)</f>
        <v>0</v>
      </c>
    </row>
    <row r="128" ht="14.25">
      <c r="C128" s="96">
        <f>SUM(D128:J128)</f>
        <v>0</v>
      </c>
    </row>
    <row r="132" ht="14.25">
      <c r="C132" s="96">
        <f>SUM(D132:J132)</f>
        <v>0</v>
      </c>
    </row>
    <row r="136" ht="14.25">
      <c r="C136" s="96">
        <f>SUM(D136:J136)</f>
        <v>0</v>
      </c>
    </row>
    <row r="140" ht="14.25">
      <c r="C140" s="96">
        <f>SUM(D140:J140)</f>
        <v>0</v>
      </c>
    </row>
    <row r="144" ht="14.25">
      <c r="C144" s="96">
        <f>SUM(D144:J144)</f>
        <v>0</v>
      </c>
    </row>
    <row r="148" ht="14.25">
      <c r="C148" s="96">
        <f>SUM(D148:J148)</f>
        <v>0</v>
      </c>
    </row>
    <row r="152" ht="14.25">
      <c r="C152" s="96">
        <f>SUM(D152:J152)</f>
        <v>0</v>
      </c>
    </row>
    <row r="156" ht="14.25">
      <c r="C156" s="96">
        <f>SUM(D156:J156)</f>
        <v>0</v>
      </c>
    </row>
    <row r="160" ht="14.25">
      <c r="C160" s="96">
        <f>SUM(D160:J160)</f>
        <v>0</v>
      </c>
    </row>
    <row r="164" ht="14.25">
      <c r="C164" s="96">
        <f>SUM(D164:J164)</f>
        <v>0</v>
      </c>
    </row>
    <row r="168" ht="14.25">
      <c r="C168" s="96">
        <f>SUM(D168:J168)</f>
        <v>0</v>
      </c>
    </row>
    <row r="172" ht="14.25">
      <c r="C172" s="96">
        <f>SUM(D172:J172)</f>
        <v>0</v>
      </c>
    </row>
    <row r="178" ht="14.25">
      <c r="C178" s="96">
        <f>SUM(D178:J178)</f>
        <v>0</v>
      </c>
    </row>
    <row r="182" ht="14.25">
      <c r="C182" s="96">
        <f>SUM(D182:J182)</f>
        <v>0</v>
      </c>
    </row>
    <row r="186" ht="14.25">
      <c r="C186" s="96">
        <f>SUM(D186:J186)</f>
        <v>0</v>
      </c>
    </row>
    <row r="190" ht="14.25">
      <c r="C190" s="96">
        <f>SUM(D190:J190)</f>
        <v>0</v>
      </c>
    </row>
    <row r="194" ht="14.25">
      <c r="C194" s="96">
        <f>SUM(D194:J194)</f>
        <v>0</v>
      </c>
    </row>
    <row r="198" ht="14.25">
      <c r="C198" s="96">
        <f>SUM(D198:J198)</f>
        <v>0</v>
      </c>
    </row>
    <row r="202" ht="14.25">
      <c r="C202" s="96">
        <f>SUM(D202:J202)</f>
        <v>0</v>
      </c>
    </row>
    <row r="206" ht="14.25">
      <c r="C206" s="96">
        <f>SUM(D206:J206)</f>
        <v>0</v>
      </c>
    </row>
    <row r="210" ht="14.25">
      <c r="C210" s="96">
        <f>SUM(D210:J210)</f>
        <v>0</v>
      </c>
    </row>
    <row r="214" ht="14.25">
      <c r="C214" s="96">
        <f>SUM(D214:J214)</f>
        <v>0</v>
      </c>
    </row>
    <row r="218" ht="14.25">
      <c r="C218" s="96">
        <f>SUM(D218:J218)</f>
        <v>0</v>
      </c>
    </row>
    <row r="222" ht="14.25">
      <c r="C222" s="96">
        <f>SUM(D222:J222)</f>
        <v>0</v>
      </c>
    </row>
    <row r="226" ht="14.25">
      <c r="C226" s="96">
        <f>SUM(D226:J226)</f>
        <v>0</v>
      </c>
    </row>
    <row r="230" ht="14.25">
      <c r="C230" s="96">
        <f>SUM(D230:J230)</f>
        <v>0</v>
      </c>
    </row>
    <row r="234" ht="14.25">
      <c r="C234" s="96">
        <f>SUM(D234:J234)</f>
        <v>0</v>
      </c>
    </row>
    <row r="237" ht="21">
      <c r="A237" s="97" t="s">
        <v>96</v>
      </c>
    </row>
    <row r="238" spans="1:10" ht="14.25">
      <c r="A238" s="105"/>
      <c r="B238" s="105"/>
      <c r="C238" s="105"/>
      <c r="D238" s="105"/>
      <c r="E238" s="105"/>
      <c r="F238" s="105"/>
      <c r="G238" s="105"/>
      <c r="H238" s="105"/>
      <c r="I238" s="105"/>
      <c r="J238" s="105"/>
    </row>
    <row r="242" ht="14.25">
      <c r="C242" s="96">
        <f>SUM(D242:J242)</f>
        <v>0</v>
      </c>
    </row>
    <row r="246" ht="14.25">
      <c r="C246" s="96">
        <f>SUM(D246:J246)</f>
        <v>0</v>
      </c>
    </row>
    <row r="250" ht="14.25">
      <c r="C250" s="96">
        <f>SUM(D250:J250)</f>
        <v>0</v>
      </c>
    </row>
    <row r="254" ht="14.25">
      <c r="C254" s="96">
        <f>SUM(D254:J254)</f>
        <v>0</v>
      </c>
    </row>
    <row r="258" ht="14.25">
      <c r="C258" s="96">
        <f>SUM(D258:J258)</f>
        <v>0</v>
      </c>
    </row>
    <row r="262" ht="14.25">
      <c r="C262" s="96">
        <f>SUM(D262:J262)</f>
        <v>0</v>
      </c>
    </row>
    <row r="266" ht="14.25">
      <c r="C266" s="96">
        <f>SUM(D266:J266)</f>
        <v>0</v>
      </c>
    </row>
    <row r="270" ht="14.25">
      <c r="C270" s="96">
        <f>SUM(D270:J270)</f>
        <v>0</v>
      </c>
    </row>
    <row r="274" ht="14.25">
      <c r="C274" s="96">
        <f>SUM(D274:J274)</f>
        <v>0</v>
      </c>
    </row>
    <row r="278" ht="14.25">
      <c r="C278" s="96">
        <f>SUM(D278:J278)</f>
        <v>0</v>
      </c>
    </row>
    <row r="282" ht="14.25">
      <c r="C282" s="96">
        <f>SUM(D282:J282)</f>
        <v>0</v>
      </c>
    </row>
  </sheetData>
  <mergeCells count="3">
    <mergeCell ref="A1:B1"/>
    <mergeCell ref="A238:J238"/>
    <mergeCell ref="A25:B25"/>
  </mergeCells>
  <printOptions/>
  <pageMargins left="0.75" right="0.75" top="1" bottom="1"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2012-05-31T04:16:52Z</cp:lastPrinted>
  <dcterms:created xsi:type="dcterms:W3CDTF">2012-05-28T07:05:19Z</dcterms:created>
  <dcterms:modified xsi:type="dcterms:W3CDTF">2012-05-31T04:49:20Z</dcterms:modified>
  <cp:category/>
  <cp:version/>
  <cp:contentType/>
  <cp:contentStatus/>
</cp:coreProperties>
</file>