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1-1a" sheetId="1" r:id="rId1"/>
  </sheets>
  <definedNames>
    <definedName name="_xlnm.Print_Titles" localSheetId="0">'1-1a'!$3:$8</definedName>
  </definedNames>
  <calcPr fullCalcOnLoad="1"/>
</workbook>
</file>

<file path=xl/sharedStrings.xml><?xml version="1.0" encoding="utf-8"?>
<sst xmlns="http://schemas.openxmlformats.org/spreadsheetml/2006/main" count="227" uniqueCount="139">
  <si>
    <t>　施　　設　　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</si>
  <si>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</si>
  <si>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</si>
  <si>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</si>
  <si>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</si>
  <si>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</si>
  <si>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</si>
  <si>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</si>
  <si>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</si>
  <si>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</si>
  <si>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を有する</t>
  </si>
  <si>
    <t>地域医</t>
  </si>
  <si>
    <t>救急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</si>
  <si>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</si>
  <si>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</si>
  <si>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</si>
  <si>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</si>
  <si>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</si>
  <si>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</si>
  <si>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</si>
  <si>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</si>
  <si>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</si>
  <si>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</si>
  <si>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</si>
  <si>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</si>
  <si>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</si>
  <si>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</si>
  <si>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</si>
  <si>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</si>
  <si>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</si>
  <si>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</si>
  <si>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</si>
  <si>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</si>
  <si>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</si>
  <si>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</si>
  <si>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</si>
  <si>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</si>
  <si>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</si>
  <si>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</si>
  <si>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</si>
  <si>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</si>
  <si>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</si>
  <si>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-</t>
  </si>
  <si>
    <t>　　　　　花見川区</t>
  </si>
  <si>
    <t>　　　　花見川区</t>
  </si>
  <si>
    <t>　　　　稲毛区</t>
  </si>
  <si>
    <t>　　　　若葉区</t>
  </si>
  <si>
    <t>　　緑区</t>
  </si>
  <si>
    <t>　　　　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</si>
  <si>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</si>
  <si>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</si>
  <si>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</si>
  <si>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</si>
  <si>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</si>
  <si>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</si>
  <si>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</si>
  <si>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</si>
  <si>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</si>
  <si>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</si>
  <si>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</si>
  <si>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</si>
  <si>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</si>
  <si>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</si>
  <si>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</si>
  <si>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</si>
  <si>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</si>
  <si>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</si>
  <si>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</si>
  <si>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</si>
  <si>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</si>
  <si>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鎌ヶ谷市</t>
  </si>
  <si>
    <t>君津市</t>
  </si>
  <si>
    <t>富津市</t>
  </si>
  <si>
    <t>浦安市</t>
  </si>
  <si>
    <t>四街道市</t>
  </si>
  <si>
    <t>袖ケ浦市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</si>
  <si>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</si>
  <si>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</si>
  <si>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</si>
  <si>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</si>
  <si>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</si>
  <si>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</si>
  <si>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</si>
  <si>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匝瑳市</t>
  </si>
  <si>
    <t>香取市</t>
  </si>
  <si>
    <t>山武市</t>
  </si>
  <si>
    <t>いすみ市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</si>
  <si>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</si>
  <si>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</si>
  <si>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</si>
  <si>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</si>
  <si>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</si>
  <si>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</si>
  <si>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</si>
  <si>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</si>
  <si>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</si>
  <si>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</si>
  <si>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</si>
  <si>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</si>
  <si>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</si>
  <si>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</si>
  <si>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</si>
  <si>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</si>
  <si>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</si>
  <si>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</si>
  <si>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</si>
  <si>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（県計は厚生労働省発表の率）</t>
  </si>
  <si>
    <t>印旛</t>
  </si>
  <si>
    <t>山武長生夷隅</t>
  </si>
  <si>
    <t>山武長生夷隅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</si>
  <si>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</si>
  <si>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</si>
  <si>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</si>
  <si>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</si>
  <si>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</si>
  <si>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</si>
  <si>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</si>
  <si>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</si>
  <si>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</si>
  <si>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</si>
  <si>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</si>
  <si>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</si>
  <si>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</si>
  <si>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</si>
  <si>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</si>
  <si>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</si>
  <si>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</si>
  <si>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</si>
  <si>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</si>
  <si>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</si>
  <si>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t>富里市</t>
  </si>
  <si>
    <t>酒々井町</t>
  </si>
  <si>
    <t xml:space="preserve"> </t>
  </si>
  <si>
    <t xml:space="preserve"> </t>
  </si>
  <si>
    <r>
      <t>注１）人口10万対比率算出のために用いた人口は、「千葉県毎月常住人口」（平成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年10月1日現在）である。</t>
    </r>
  </si>
  <si>
    <r>
      <t>平成21年1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月1日現在</t>
    </r>
  </si>
  <si>
    <t>人口１0万対施設数</t>
  </si>
  <si>
    <r>
      <t>H21.1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.1現在毎月常住人口</t>
    </r>
  </si>
  <si>
    <t>　　　統計表１　　二次保健医療圏・保健所・市区町村別にみた施設数及び人口１0万対施設数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</si>
</sst>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0" fillId="0" borderId="0" xfId="20" applyFont="1" applyBorder="1">
      <alignment/>
      <protection/>
    </xf>
    <xf numFmtId="0" fontId="0" fillId="0" borderId="0" xfId="20" applyFont="1">
      <alignment/>
      <protection/>
    </xf>
    <xf numFmtId="38" fontId="0" fillId="0" borderId="0" xfId="16" applyFont="1" applyBorder="1" applyAlignment="1">
      <alignment/>
    </xf>
    <xf numFmtId="0" fontId="4" fillId="0" borderId="0" xfId="20" applyFont="1" applyAlignment="1">
      <alignment horizontal="left" vertical="top"/>
      <protection/>
    </xf>
    <xf numFmtId="176" fontId="0" fillId="0" borderId="0" xfId="20" applyNumberFormat="1" applyFont="1" applyAlignment="1">
      <alignment horizontal="center"/>
      <protection/>
    </xf>
    <xf numFmtId="0" fontId="0" fillId="0" borderId="1" xfId="20" applyFont="1" applyBorder="1" applyAlignment="1">
      <alignment/>
      <protection/>
    </xf>
    <xf numFmtId="0" fontId="0" fillId="0" borderId="2" xfId="20" applyFont="1" applyBorder="1" applyAlignment="1">
      <alignment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" xfId="20" applyFont="1" applyBorder="1">
      <alignment/>
      <protection/>
    </xf>
    <xf numFmtId="0" fontId="0" fillId="0" borderId="10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176" fontId="0" fillId="0" borderId="14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6" fillId="0" borderId="0" xfId="20" applyFont="1" applyBorder="1" applyAlignment="1">
      <alignment horizontal="center" vertical="center"/>
      <protection/>
    </xf>
    <xf numFmtId="0" fontId="0" fillId="0" borderId="2" xfId="20" applyFont="1" applyBorder="1">
      <alignment/>
      <protection/>
    </xf>
    <xf numFmtId="177" fontId="0" fillId="0" borderId="2" xfId="20" applyNumberFormat="1" applyFont="1" applyBorder="1">
      <alignment/>
      <protection/>
    </xf>
    <xf numFmtId="176" fontId="0" fillId="0" borderId="10" xfId="20" applyNumberFormat="1" applyFont="1" applyBorder="1">
      <alignment/>
      <protection/>
    </xf>
    <xf numFmtId="176" fontId="0" fillId="0" borderId="2" xfId="20" applyNumberFormat="1" applyFont="1" applyBorder="1">
      <alignment/>
      <protection/>
    </xf>
    <xf numFmtId="0" fontId="5" fillId="0" borderId="2" xfId="20" applyFont="1" applyBorder="1" applyAlignment="1">
      <alignment horizontal="left"/>
      <protection/>
    </xf>
    <xf numFmtId="0" fontId="5" fillId="0" borderId="0" xfId="20" applyFont="1" applyBorder="1" applyAlignment="1">
      <alignment horizontal="center"/>
      <protection/>
    </xf>
    <xf numFmtId="0" fontId="0" fillId="0" borderId="2" xfId="20" applyFont="1" applyBorder="1" applyAlignment="1">
      <alignment horizontal="distributed"/>
      <protection/>
    </xf>
    <xf numFmtId="177" fontId="0" fillId="0" borderId="2" xfId="20" applyNumberFormat="1" applyFont="1" applyBorder="1" applyAlignment="1">
      <alignment horizontal="right"/>
      <protection/>
    </xf>
    <xf numFmtId="176" fontId="0" fillId="0" borderId="10" xfId="16" applyNumberFormat="1" applyFont="1" applyBorder="1" applyAlignment="1">
      <alignment/>
    </xf>
    <xf numFmtId="176" fontId="0" fillId="0" borderId="2" xfId="16" applyNumberFormat="1" applyFont="1" applyBorder="1" applyAlignment="1">
      <alignment/>
    </xf>
    <xf numFmtId="0" fontId="0" fillId="0" borderId="0" xfId="20" applyFont="1" applyBorder="1" applyAlignment="1">
      <alignment horizontal="distributed"/>
      <protection/>
    </xf>
    <xf numFmtId="0" fontId="0" fillId="0" borderId="2" xfId="20" applyFont="1" applyBorder="1" applyAlignment="1">
      <alignment horizontal="distributed" wrapText="1"/>
      <protection/>
    </xf>
    <xf numFmtId="0" fontId="0" fillId="0" borderId="0" xfId="20" applyFont="1" applyBorder="1" applyAlignment="1">
      <alignment horizontal="distributed" wrapText="1"/>
      <protection/>
    </xf>
    <xf numFmtId="0" fontId="0" fillId="0" borderId="11" xfId="20" applyFont="1" applyBorder="1" applyAlignment="1">
      <alignment horizontal="distributed"/>
      <protection/>
    </xf>
    <xf numFmtId="177" fontId="0" fillId="0" borderId="11" xfId="20" applyNumberFormat="1" applyFont="1" applyBorder="1" applyAlignment="1">
      <alignment horizontal="right"/>
      <protection/>
    </xf>
    <xf numFmtId="176" fontId="0" fillId="0" borderId="13" xfId="16" applyNumberFormat="1" applyFont="1" applyBorder="1" applyAlignment="1">
      <alignment/>
    </xf>
    <xf numFmtId="176" fontId="0" fillId="0" borderId="11" xfId="16" applyNumberFormat="1" applyFont="1" applyBorder="1" applyAlignment="1">
      <alignment/>
    </xf>
    <xf numFmtId="177" fontId="0" fillId="0" borderId="10" xfId="20" applyNumberFormat="1" applyFont="1" applyFill="1" applyBorder="1" applyAlignment="1">
      <alignment horizontal="right"/>
      <protection/>
    </xf>
    <xf numFmtId="38" fontId="0" fillId="0" borderId="0" xfId="16" applyAlignment="1">
      <alignment vertical="center"/>
    </xf>
    <xf numFmtId="0" fontId="0" fillId="0" borderId="0" xfId="20" applyFont="1" applyFill="1" applyBorder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20" applyNumberFormat="1" applyFont="1" applyBorder="1" applyAlignment="1">
      <alignment horizontal="right"/>
      <protection/>
    </xf>
    <xf numFmtId="176" fontId="0" fillId="0" borderId="0" xfId="16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4" fillId="0" borderId="0" xfId="20" applyFont="1" applyFill="1" applyAlignment="1">
      <alignment horizontal="left" vertical="top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5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6" xfId="20" applyFont="1" applyFill="1" applyBorder="1" applyAlignment="1">
      <alignment horizontal="center" vertical="center"/>
      <protection/>
    </xf>
    <xf numFmtId="0" fontId="0" fillId="0" borderId="8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0" fillId="0" borderId="11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horizontal="center" vertical="center"/>
      <protection/>
    </xf>
    <xf numFmtId="177" fontId="0" fillId="0" borderId="1" xfId="20" applyNumberFormat="1" applyFont="1" applyFill="1" applyBorder="1" applyAlignment="1">
      <alignment/>
      <protection/>
    </xf>
    <xf numFmtId="177" fontId="0" fillId="0" borderId="2" xfId="20" applyNumberFormat="1" applyFont="1" applyFill="1" applyBorder="1">
      <alignment/>
      <protection/>
    </xf>
    <xf numFmtId="177" fontId="0" fillId="0" borderId="8" xfId="20" applyNumberFormat="1" applyFont="1" applyFill="1" applyBorder="1">
      <alignment/>
      <protection/>
    </xf>
    <xf numFmtId="0" fontId="0" fillId="0" borderId="2" xfId="20" applyFont="1" applyFill="1" applyBorder="1">
      <alignment/>
      <protection/>
    </xf>
    <xf numFmtId="0" fontId="0" fillId="0" borderId="16" xfId="20" applyFont="1" applyFill="1" applyBorder="1">
      <alignment/>
      <protection/>
    </xf>
    <xf numFmtId="177" fontId="0" fillId="0" borderId="2" xfId="20" applyNumberFormat="1" applyFont="1" applyFill="1" applyBorder="1" applyAlignment="1">
      <alignment horizontal="right"/>
      <protection/>
    </xf>
    <xf numFmtId="177" fontId="0" fillId="0" borderId="8" xfId="20" applyNumberFormat="1" applyFont="1" applyFill="1" applyBorder="1" applyAlignment="1">
      <alignment horizontal="right"/>
      <protection/>
    </xf>
    <xf numFmtId="0" fontId="0" fillId="0" borderId="0" xfId="20" applyFont="1" applyFill="1" applyAlignment="1">
      <alignment horizontal="right"/>
      <protection/>
    </xf>
    <xf numFmtId="0" fontId="0" fillId="0" borderId="2" xfId="20" applyFont="1" applyFill="1" applyBorder="1" applyAlignment="1">
      <alignment horizontal="right"/>
      <protection/>
    </xf>
    <xf numFmtId="0" fontId="0" fillId="0" borderId="15" xfId="20" applyFont="1" applyFill="1" applyBorder="1" applyAlignment="1">
      <alignment horizontal="right"/>
      <protection/>
    </xf>
    <xf numFmtId="177" fontId="0" fillId="0" borderId="16" xfId="20" applyNumberFormat="1" applyFont="1" applyFill="1" applyBorder="1" applyAlignment="1">
      <alignment horizontal="right"/>
      <protection/>
    </xf>
    <xf numFmtId="177" fontId="0" fillId="0" borderId="11" xfId="20" applyNumberFormat="1" applyFont="1" applyFill="1" applyBorder="1" applyAlignment="1">
      <alignment horizontal="right"/>
      <protection/>
    </xf>
    <xf numFmtId="177" fontId="0" fillId="0" borderId="12" xfId="20" applyNumberFormat="1" applyFont="1" applyFill="1" applyBorder="1" applyAlignment="1">
      <alignment horizontal="right"/>
      <protection/>
    </xf>
    <xf numFmtId="177" fontId="0" fillId="0" borderId="0" xfId="20" applyNumberFormat="1" applyFont="1" applyFill="1" applyBorder="1" applyAlignment="1">
      <alignment horizontal="right"/>
      <protection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177" fontId="0" fillId="0" borderId="15" xfId="20" applyNumberFormat="1" applyFont="1" applyBorder="1" applyAlignment="1">
      <alignment horizontal="right"/>
      <protection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2" xfId="20" applyFont="1" applyBorder="1" applyAlignment="1">
      <alignment horizontal="distributed"/>
      <protection/>
    </xf>
    <xf numFmtId="0" fontId="3" fillId="0" borderId="0" xfId="0" applyFont="1" applyAlignment="1">
      <alignment horizontal="left" vertical="center"/>
    </xf>
    <xf numFmtId="0" fontId="2" fillId="0" borderId="17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3.5"/>
  <cols>
    <col min="1" max="1" width="12.75390625" style="0" customWidth="1"/>
    <col min="2" max="7" width="7.50390625" style="0" customWidth="1"/>
    <col min="8" max="11" width="7.50390625" style="85" customWidth="1"/>
    <col min="12" max="14" width="7.50390625" style="0" customWidth="1"/>
    <col min="15" max="15" width="0" style="0" hidden="1" customWidth="1"/>
    <col min="16" max="16" width="9.00390625" style="0" hidden="1" customWidth="1"/>
    <col min="17" max="17" width="9.25390625" style="48" hidden="1" customWidth="1"/>
    <col min="18" max="18" width="0" style="0" hidden="1" customWidth="1"/>
  </cols>
  <sheetData>
    <row r="1" spans="1:14" s="51" customFormat="1" ht="14.25">
      <c r="A1" s="93" t="s">
        <v>138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7" ht="14.25">
      <c r="A2" s="4"/>
      <c r="B2" s="4"/>
      <c r="C2" s="4"/>
      <c r="D2" s="4"/>
      <c r="E2" s="4"/>
      <c r="F2" s="4"/>
      <c r="G2" s="4"/>
      <c r="H2" s="56"/>
      <c r="I2" s="56"/>
      <c r="J2" s="56"/>
      <c r="K2" s="56"/>
      <c r="L2" s="4"/>
      <c r="M2" s="5" t="s">
        <v>135</v>
      </c>
      <c r="N2" s="4"/>
      <c r="O2" s="2"/>
      <c r="P2" s="1"/>
      <c r="Q2" s="3"/>
    </row>
    <row r="3" spans="1:17" ht="13.5">
      <c r="A3" s="6"/>
      <c r="B3" s="94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6" t="s">
        <v>136</v>
      </c>
      <c r="M3" s="97"/>
      <c r="N3" s="98"/>
      <c r="O3" s="2"/>
      <c r="P3" s="1"/>
      <c r="Q3" s="3" t="s">
        <v>1</v>
      </c>
    </row>
    <row r="4" spans="1:17" ht="13.5">
      <c r="A4" s="7"/>
      <c r="B4" s="8"/>
      <c r="C4" s="9"/>
      <c r="D4" s="10"/>
      <c r="E4" s="10"/>
      <c r="F4" s="10"/>
      <c r="G4" s="11"/>
      <c r="H4" s="57"/>
      <c r="I4" s="58"/>
      <c r="J4" s="59"/>
      <c r="K4" s="60"/>
      <c r="L4" s="12"/>
      <c r="M4" s="13"/>
      <c r="N4" s="13"/>
      <c r="O4" s="2"/>
      <c r="P4" s="1"/>
      <c r="Q4" s="3"/>
    </row>
    <row r="5" spans="1:17" ht="13.5">
      <c r="A5" s="7"/>
      <c r="B5" s="14" t="s">
        <v>2</v>
      </c>
      <c r="C5" s="13" t="s">
        <v>3</v>
      </c>
      <c r="D5" s="8" t="s">
        <v>4</v>
      </c>
      <c r="E5" s="15"/>
      <c r="F5" s="16"/>
      <c r="G5" s="16"/>
      <c r="H5" s="61" t="s">
        <v>4</v>
      </c>
      <c r="I5" s="57"/>
      <c r="J5" s="62"/>
      <c r="K5" s="63" t="s">
        <v>5</v>
      </c>
      <c r="L5" s="99" t="s">
        <v>2</v>
      </c>
      <c r="M5" s="18" t="s">
        <v>4</v>
      </c>
      <c r="N5" s="18" t="s">
        <v>5</v>
      </c>
      <c r="O5" s="2"/>
      <c r="P5" s="1"/>
      <c r="Q5" s="3"/>
    </row>
    <row r="6" spans="1:17" ht="13.5">
      <c r="A6" s="7"/>
      <c r="B6" s="14"/>
      <c r="C6" s="18" t="s">
        <v>2</v>
      </c>
      <c r="D6" s="18" t="s">
        <v>2</v>
      </c>
      <c r="E6" s="19" t="s">
        <v>6</v>
      </c>
      <c r="F6" s="18" t="s">
        <v>7</v>
      </c>
      <c r="G6" s="18" t="s">
        <v>7</v>
      </c>
      <c r="H6" s="61" t="s">
        <v>8</v>
      </c>
      <c r="I6" s="63" t="s">
        <v>9</v>
      </c>
      <c r="J6" s="64" t="s">
        <v>6</v>
      </c>
      <c r="K6" s="63" t="s">
        <v>8</v>
      </c>
      <c r="L6" s="99"/>
      <c r="M6" s="18" t="s">
        <v>8</v>
      </c>
      <c r="N6" s="18" t="s">
        <v>8</v>
      </c>
      <c r="O6" s="2"/>
      <c r="P6" s="1"/>
      <c r="Q6" s="3"/>
    </row>
    <row r="7" spans="1:17" ht="13.5">
      <c r="A7" s="7"/>
      <c r="B7" s="14"/>
      <c r="C7" s="18"/>
      <c r="D7" s="18"/>
      <c r="E7" s="19" t="s">
        <v>10</v>
      </c>
      <c r="F7" s="19" t="s">
        <v>11</v>
      </c>
      <c r="G7" s="18" t="s">
        <v>12</v>
      </c>
      <c r="H7" s="61"/>
      <c r="I7" s="61"/>
      <c r="J7" s="65" t="s">
        <v>10</v>
      </c>
      <c r="K7" s="63"/>
      <c r="L7" s="17"/>
      <c r="M7" s="18"/>
      <c r="N7" s="18"/>
      <c r="O7" s="2"/>
      <c r="P7" s="1"/>
      <c r="Q7" s="3"/>
    </row>
    <row r="8" spans="1:17" ht="13.5">
      <c r="A8" s="20"/>
      <c r="B8" s="21"/>
      <c r="C8" s="22"/>
      <c r="D8" s="22"/>
      <c r="E8" s="23" t="s">
        <v>2</v>
      </c>
      <c r="F8" s="23" t="s">
        <v>13</v>
      </c>
      <c r="G8" s="22" t="s">
        <v>14</v>
      </c>
      <c r="H8" s="66"/>
      <c r="I8" s="66"/>
      <c r="J8" s="67" t="s">
        <v>8</v>
      </c>
      <c r="K8" s="68"/>
      <c r="L8" s="24"/>
      <c r="M8" s="22"/>
      <c r="N8" s="22"/>
      <c r="O8" s="2"/>
      <c r="P8" s="1"/>
      <c r="Q8" s="3" t="s">
        <v>137</v>
      </c>
    </row>
    <row r="9" spans="1:17" ht="13.5">
      <c r="A9" s="25" t="s">
        <v>15</v>
      </c>
      <c r="B9" s="89">
        <v>284</v>
      </c>
      <c r="C9" s="89">
        <v>35</v>
      </c>
      <c r="D9" s="89">
        <v>249</v>
      </c>
      <c r="E9" s="89">
        <v>114</v>
      </c>
      <c r="F9" s="89">
        <v>5</v>
      </c>
      <c r="G9" s="89">
        <v>133</v>
      </c>
      <c r="H9" s="69">
        <v>3652</v>
      </c>
      <c r="I9" s="69">
        <v>283</v>
      </c>
      <c r="J9" s="69">
        <v>20</v>
      </c>
      <c r="K9" s="69">
        <v>3146</v>
      </c>
      <c r="L9" s="26">
        <v>4.6</v>
      </c>
      <c r="M9" s="27">
        <v>59.5</v>
      </c>
      <c r="N9" s="28">
        <v>51.2</v>
      </c>
      <c r="O9" s="2"/>
      <c r="P9" s="29" t="s">
        <v>15</v>
      </c>
      <c r="Q9" s="3">
        <v>6183743</v>
      </c>
    </row>
    <row r="10" spans="1:17" ht="13.5">
      <c r="A10" s="30"/>
      <c r="B10" s="31"/>
      <c r="C10" s="31"/>
      <c r="D10" s="31"/>
      <c r="E10" s="31"/>
      <c r="F10" s="31"/>
      <c r="G10" s="31"/>
      <c r="H10" s="70"/>
      <c r="I10" s="70"/>
      <c r="J10" s="71"/>
      <c r="K10" s="71"/>
      <c r="L10" s="32"/>
      <c r="M10" s="33"/>
      <c r="N10" s="33"/>
      <c r="O10" s="2"/>
      <c r="P10" s="1"/>
      <c r="Q10" s="3"/>
    </row>
    <row r="11" spans="1:17" ht="13.5">
      <c r="A11" s="34" t="s">
        <v>16</v>
      </c>
      <c r="B11" s="31"/>
      <c r="C11" s="31"/>
      <c r="D11" s="31"/>
      <c r="E11" s="31"/>
      <c r="F11" s="31"/>
      <c r="G11" s="31"/>
      <c r="H11" s="70"/>
      <c r="I11" s="70"/>
      <c r="J11" s="71"/>
      <c r="K11" s="71"/>
      <c r="L11" s="32"/>
      <c r="M11" s="33"/>
      <c r="N11" s="33"/>
      <c r="O11" s="2"/>
      <c r="P11" s="35" t="s">
        <v>16</v>
      </c>
      <c r="Q11" s="3"/>
    </row>
    <row r="12" spans="1:17" ht="13.5">
      <c r="A12" s="36" t="s">
        <v>17</v>
      </c>
      <c r="B12" s="87">
        <v>46</v>
      </c>
      <c r="C12" s="87">
        <v>6</v>
      </c>
      <c r="D12" s="87">
        <v>40</v>
      </c>
      <c r="E12" s="87">
        <v>14</v>
      </c>
      <c r="F12" s="87">
        <v>2</v>
      </c>
      <c r="G12" s="55">
        <v>20</v>
      </c>
      <c r="H12" s="72">
        <v>653</v>
      </c>
      <c r="I12" s="72">
        <v>53</v>
      </c>
      <c r="J12" s="72">
        <v>2</v>
      </c>
      <c r="K12" s="73">
        <v>532</v>
      </c>
      <c r="L12" s="38">
        <f aca="true" t="shared" si="0" ref="L12:L20">B12/Q12*100000</f>
        <v>4.815347139422096</v>
      </c>
      <c r="M12" s="39">
        <f aca="true" t="shared" si="1" ref="M12:M20">H12/Q12*100000</f>
        <v>68.35699308788323</v>
      </c>
      <c r="N12" s="39">
        <f aca="true" t="shared" si="2" ref="N12:N20">K12/Q12*100000</f>
        <v>55.690536482012064</v>
      </c>
      <c r="O12" s="2"/>
      <c r="P12" s="40" t="s">
        <v>17</v>
      </c>
      <c r="Q12" s="3">
        <v>955279</v>
      </c>
    </row>
    <row r="13" spans="1:17" ht="13.5">
      <c r="A13" s="36" t="s">
        <v>18</v>
      </c>
      <c r="B13" s="88">
        <v>65</v>
      </c>
      <c r="C13" s="88">
        <v>11</v>
      </c>
      <c r="D13" s="88">
        <v>54</v>
      </c>
      <c r="E13" s="88">
        <v>23</v>
      </c>
      <c r="F13" s="37">
        <v>0</v>
      </c>
      <c r="G13">
        <v>27</v>
      </c>
      <c r="H13" s="72">
        <v>1007</v>
      </c>
      <c r="I13" s="72">
        <v>63</v>
      </c>
      <c r="J13" s="72">
        <v>2</v>
      </c>
      <c r="K13" s="73">
        <v>909</v>
      </c>
      <c r="L13" s="38">
        <f t="shared" si="0"/>
        <v>3.832149493920442</v>
      </c>
      <c r="M13" s="39">
        <f t="shared" si="1"/>
        <v>59.3688390827367</v>
      </c>
      <c r="N13" s="39">
        <f t="shared" si="2"/>
        <v>53.591136768825876</v>
      </c>
      <c r="O13" s="2"/>
      <c r="P13" s="40" t="s">
        <v>18</v>
      </c>
      <c r="Q13" s="3">
        <v>1696176</v>
      </c>
    </row>
    <row r="14" spans="1:17" ht="13.5">
      <c r="A14" s="36" t="s">
        <v>19</v>
      </c>
      <c r="B14" s="88">
        <v>56</v>
      </c>
      <c r="C14" s="88">
        <v>6</v>
      </c>
      <c r="D14" s="88">
        <v>50</v>
      </c>
      <c r="E14" s="88">
        <v>20</v>
      </c>
      <c r="F14" s="37">
        <v>0</v>
      </c>
      <c r="G14">
        <v>27</v>
      </c>
      <c r="H14" s="72">
        <v>749</v>
      </c>
      <c r="I14" s="72">
        <v>46</v>
      </c>
      <c r="J14" s="72">
        <v>3</v>
      </c>
      <c r="K14" s="73">
        <v>682</v>
      </c>
      <c r="L14" s="38">
        <f t="shared" si="0"/>
        <v>4.203604590936728</v>
      </c>
      <c r="M14" s="39">
        <f t="shared" si="1"/>
        <v>56.22321140377874</v>
      </c>
      <c r="N14" s="39">
        <f t="shared" si="2"/>
        <v>51.193898768193726</v>
      </c>
      <c r="O14" s="2"/>
      <c r="P14" s="40" t="s">
        <v>19</v>
      </c>
      <c r="Q14" s="3">
        <v>1332190</v>
      </c>
    </row>
    <row r="15" spans="1:17" ht="13.5">
      <c r="A15" s="36" t="s">
        <v>107</v>
      </c>
      <c r="B15" s="88">
        <v>26</v>
      </c>
      <c r="C15" s="88">
        <v>3</v>
      </c>
      <c r="D15" s="88">
        <v>23</v>
      </c>
      <c r="E15" s="88">
        <v>9</v>
      </c>
      <c r="F15" s="88">
        <v>1</v>
      </c>
      <c r="G15">
        <v>16</v>
      </c>
      <c r="H15" s="72">
        <v>374</v>
      </c>
      <c r="I15" s="72">
        <v>29</v>
      </c>
      <c r="J15" s="72">
        <v>3</v>
      </c>
      <c r="K15" s="73">
        <v>326</v>
      </c>
      <c r="L15" s="38">
        <f t="shared" si="0"/>
        <v>3.6960010689972322</v>
      </c>
      <c r="M15" s="39">
        <f t="shared" si="1"/>
        <v>53.16555383865249</v>
      </c>
      <c r="N15" s="39">
        <f t="shared" si="2"/>
        <v>46.34216724973453</v>
      </c>
      <c r="O15" s="2"/>
      <c r="P15" s="40" t="s">
        <v>107</v>
      </c>
      <c r="Q15" s="3">
        <v>703463</v>
      </c>
    </row>
    <row r="16" spans="1:17" ht="13.5">
      <c r="A16" s="36" t="s">
        <v>20</v>
      </c>
      <c r="B16" s="88">
        <v>21</v>
      </c>
      <c r="C16" s="88">
        <v>3</v>
      </c>
      <c r="D16" s="88">
        <v>18</v>
      </c>
      <c r="E16" s="88">
        <v>11</v>
      </c>
      <c r="F16" s="37">
        <v>0</v>
      </c>
      <c r="G16">
        <v>9</v>
      </c>
      <c r="H16" s="72">
        <v>170</v>
      </c>
      <c r="I16" s="72">
        <v>17</v>
      </c>
      <c r="J16" s="72">
        <v>2</v>
      </c>
      <c r="K16" s="73">
        <v>154</v>
      </c>
      <c r="L16" s="38">
        <f t="shared" si="0"/>
        <v>6.96111059547329</v>
      </c>
      <c r="M16" s="39">
        <f t="shared" si="1"/>
        <v>56.35184767764091</v>
      </c>
      <c r="N16" s="39">
        <f t="shared" si="2"/>
        <v>51.048144366804124</v>
      </c>
      <c r="O16" s="2"/>
      <c r="P16" s="40" t="s">
        <v>20</v>
      </c>
      <c r="Q16" s="3">
        <v>301676</v>
      </c>
    </row>
    <row r="17" spans="1:17" ht="27">
      <c r="A17" s="36" t="s">
        <v>108</v>
      </c>
      <c r="B17" s="88">
        <v>24</v>
      </c>
      <c r="C17" s="88">
        <v>1</v>
      </c>
      <c r="D17" s="88">
        <v>23</v>
      </c>
      <c r="E17" s="88">
        <v>15</v>
      </c>
      <c r="F17" s="37">
        <v>0</v>
      </c>
      <c r="G17">
        <v>12</v>
      </c>
      <c r="H17" s="70">
        <v>260</v>
      </c>
      <c r="I17" s="70">
        <v>19</v>
      </c>
      <c r="J17" s="70">
        <v>2</v>
      </c>
      <c r="K17" s="70">
        <v>210</v>
      </c>
      <c r="L17" s="38">
        <f t="shared" si="0"/>
        <v>5.258476006012191</v>
      </c>
      <c r="M17" s="39">
        <f t="shared" si="1"/>
        <v>56.9668233984654</v>
      </c>
      <c r="N17" s="39">
        <f t="shared" si="2"/>
        <v>46.01166505260667</v>
      </c>
      <c r="O17" s="2"/>
      <c r="P17" s="40" t="s">
        <v>109</v>
      </c>
      <c r="Q17" s="3">
        <v>456406</v>
      </c>
    </row>
    <row r="18" spans="1:17" ht="13.5">
      <c r="A18" s="36" t="s">
        <v>21</v>
      </c>
      <c r="B18" s="88">
        <v>16</v>
      </c>
      <c r="C18" s="88">
        <v>2</v>
      </c>
      <c r="D18" s="88">
        <v>14</v>
      </c>
      <c r="E18" s="88">
        <v>9</v>
      </c>
      <c r="F18" s="88">
        <v>1</v>
      </c>
      <c r="G18">
        <v>7</v>
      </c>
      <c r="H18" s="72">
        <v>92</v>
      </c>
      <c r="I18" s="72">
        <v>17</v>
      </c>
      <c r="J18" s="72">
        <v>1</v>
      </c>
      <c r="K18" s="73">
        <v>64</v>
      </c>
      <c r="L18" s="38">
        <f t="shared" si="0"/>
        <v>11.72101064414279</v>
      </c>
      <c r="M18" s="39">
        <f t="shared" si="1"/>
        <v>67.39581120382105</v>
      </c>
      <c r="N18" s="39">
        <f t="shared" si="2"/>
        <v>46.88404257657116</v>
      </c>
      <c r="O18" s="2"/>
      <c r="P18" s="40" t="s">
        <v>21</v>
      </c>
      <c r="Q18" s="3">
        <v>136507</v>
      </c>
    </row>
    <row r="19" spans="1:17" ht="13.5">
      <c r="A19" s="36" t="s">
        <v>22</v>
      </c>
      <c r="B19" s="88">
        <v>18</v>
      </c>
      <c r="C19" s="88">
        <v>1</v>
      </c>
      <c r="D19" s="88">
        <v>17</v>
      </c>
      <c r="E19" s="88">
        <v>8</v>
      </c>
      <c r="F19" s="37">
        <v>0</v>
      </c>
      <c r="G19">
        <v>8</v>
      </c>
      <c r="H19" s="72">
        <v>188</v>
      </c>
      <c r="I19" s="72">
        <v>21</v>
      </c>
      <c r="J19" s="72">
        <v>2</v>
      </c>
      <c r="K19" s="73">
        <v>153</v>
      </c>
      <c r="L19" s="38">
        <f t="shared" si="0"/>
        <v>5.578679526556065</v>
      </c>
      <c r="M19" s="39">
        <f t="shared" si="1"/>
        <v>58.266208388474446</v>
      </c>
      <c r="N19" s="39">
        <f t="shared" si="2"/>
        <v>47.41877597572655</v>
      </c>
      <c r="O19" s="2"/>
      <c r="P19" s="40" t="s">
        <v>22</v>
      </c>
      <c r="Q19" s="3">
        <v>322657</v>
      </c>
    </row>
    <row r="20" spans="1:17" ht="13.5">
      <c r="A20" s="36" t="s">
        <v>23</v>
      </c>
      <c r="B20" s="88">
        <v>12</v>
      </c>
      <c r="C20" s="88">
        <v>2</v>
      </c>
      <c r="D20" s="88">
        <v>10</v>
      </c>
      <c r="E20" s="88">
        <v>5</v>
      </c>
      <c r="F20" s="88">
        <v>1</v>
      </c>
      <c r="G20">
        <v>7</v>
      </c>
      <c r="H20" s="70">
        <v>159</v>
      </c>
      <c r="I20" s="70">
        <v>18</v>
      </c>
      <c r="J20" s="70">
        <v>3</v>
      </c>
      <c r="K20" s="70">
        <v>116</v>
      </c>
      <c r="L20" s="38">
        <f t="shared" si="0"/>
        <v>4.295086778649124</v>
      </c>
      <c r="M20" s="39">
        <f t="shared" si="1"/>
        <v>56.90989981710089</v>
      </c>
      <c r="N20" s="39">
        <f t="shared" si="2"/>
        <v>41.5191721936082</v>
      </c>
      <c r="O20" s="2"/>
      <c r="P20" s="40" t="s">
        <v>24</v>
      </c>
      <c r="Q20" s="3">
        <v>279389</v>
      </c>
    </row>
    <row r="21" spans="1:17" ht="13.5">
      <c r="A21" s="30"/>
      <c r="B21" s="37"/>
      <c r="C21" s="37"/>
      <c r="D21" s="37" t="s">
        <v>133</v>
      </c>
      <c r="E21" s="37" t="s">
        <v>133</v>
      </c>
      <c r="F21" s="37" t="s">
        <v>133</v>
      </c>
      <c r="G21" s="86" t="s">
        <v>132</v>
      </c>
      <c r="H21" s="70"/>
      <c r="I21" s="70"/>
      <c r="J21" s="71"/>
      <c r="K21" s="71"/>
      <c r="L21" s="32"/>
      <c r="M21" s="33"/>
      <c r="N21" s="33"/>
      <c r="O21" s="2"/>
      <c r="P21" s="1"/>
      <c r="Q21" s="3"/>
    </row>
    <row r="22" spans="1:17" ht="13.5">
      <c r="A22" s="36" t="s">
        <v>25</v>
      </c>
      <c r="B22" s="37"/>
      <c r="C22" s="37"/>
      <c r="D22" s="37"/>
      <c r="E22" s="37"/>
      <c r="F22" s="37"/>
      <c r="G22" s="86"/>
      <c r="H22" s="70"/>
      <c r="I22" s="70"/>
      <c r="J22" s="71"/>
      <c r="K22" s="71"/>
      <c r="L22" s="32"/>
      <c r="M22" s="33"/>
      <c r="N22" s="33"/>
      <c r="O22" s="2"/>
      <c r="P22" s="40" t="s">
        <v>25</v>
      </c>
      <c r="Q22" s="3"/>
    </row>
    <row r="23" spans="1:17" ht="27">
      <c r="A23" s="41" t="s">
        <v>110</v>
      </c>
      <c r="B23" s="90">
        <v>46</v>
      </c>
      <c r="C23" s="90">
        <v>6</v>
      </c>
      <c r="D23" s="90">
        <v>40</v>
      </c>
      <c r="E23" s="90">
        <v>14</v>
      </c>
      <c r="F23" s="90">
        <v>2</v>
      </c>
      <c r="G23" s="91">
        <v>20</v>
      </c>
      <c r="H23" s="70">
        <v>653</v>
      </c>
      <c r="I23" s="70">
        <v>53</v>
      </c>
      <c r="J23" s="70">
        <v>2</v>
      </c>
      <c r="K23" s="71">
        <v>532</v>
      </c>
      <c r="L23" s="38">
        <f aca="true" t="shared" si="3" ref="L23:L38">B23/Q23*100000</f>
        <v>4.815347139422096</v>
      </c>
      <c r="M23" s="39">
        <f aca="true" t="shared" si="4" ref="M23:M38">H23/Q23*100000</f>
        <v>68.35699308788323</v>
      </c>
      <c r="N23" s="39">
        <f aca="true" t="shared" si="5" ref="N23:N38">K23/Q23*100000</f>
        <v>55.690536482012064</v>
      </c>
      <c r="O23" s="2"/>
      <c r="P23" s="42" t="s">
        <v>110</v>
      </c>
      <c r="Q23" s="3">
        <v>955279</v>
      </c>
    </row>
    <row r="24" spans="1:17" ht="27">
      <c r="A24" s="41" t="s">
        <v>111</v>
      </c>
      <c r="B24" s="90">
        <v>23</v>
      </c>
      <c r="C24" s="90">
        <v>4</v>
      </c>
      <c r="D24" s="90">
        <v>19</v>
      </c>
      <c r="E24" s="90">
        <v>6</v>
      </c>
      <c r="F24" s="37">
        <v>0</v>
      </c>
      <c r="G24" s="91">
        <v>7</v>
      </c>
      <c r="H24" s="74">
        <v>342</v>
      </c>
      <c r="I24" s="74">
        <v>17</v>
      </c>
      <c r="J24" s="74">
        <v>0</v>
      </c>
      <c r="K24" s="74">
        <v>304</v>
      </c>
      <c r="L24" s="38">
        <f t="shared" si="3"/>
        <v>3.8331736177659264</v>
      </c>
      <c r="M24" s="39">
        <f t="shared" si="4"/>
        <v>56.99762509895421</v>
      </c>
      <c r="N24" s="39">
        <f t="shared" si="5"/>
        <v>50.66455564351485</v>
      </c>
      <c r="O24" s="2"/>
      <c r="P24" s="40" t="s">
        <v>26</v>
      </c>
      <c r="Q24" s="3">
        <v>600025</v>
      </c>
    </row>
    <row r="25" spans="1:17" ht="27">
      <c r="A25" s="41" t="s">
        <v>112</v>
      </c>
      <c r="B25" s="90">
        <v>17</v>
      </c>
      <c r="C25" s="90">
        <v>2</v>
      </c>
      <c r="D25" s="90">
        <v>15</v>
      </c>
      <c r="E25" s="90">
        <v>6</v>
      </c>
      <c r="F25" s="37">
        <v>0</v>
      </c>
      <c r="G25" s="91">
        <v>9</v>
      </c>
      <c r="H25" s="74">
        <v>231</v>
      </c>
      <c r="I25" s="74">
        <v>13</v>
      </c>
      <c r="J25" s="74">
        <v>0</v>
      </c>
      <c r="K25" s="75">
        <v>209</v>
      </c>
      <c r="L25" s="38">
        <f t="shared" si="3"/>
        <v>4.277310628362092</v>
      </c>
      <c r="M25" s="39">
        <f t="shared" si="4"/>
        <v>58.121103244214304</v>
      </c>
      <c r="N25" s="39">
        <f t="shared" si="5"/>
        <v>52.58576007809866</v>
      </c>
      <c r="O25" s="2"/>
      <c r="P25" s="42" t="s">
        <v>112</v>
      </c>
      <c r="Q25" s="3">
        <v>397446</v>
      </c>
    </row>
    <row r="26" spans="1:17" ht="27">
      <c r="A26" s="41" t="s">
        <v>113</v>
      </c>
      <c r="B26" s="90">
        <v>19</v>
      </c>
      <c r="C26" s="90">
        <v>2</v>
      </c>
      <c r="D26" s="90">
        <v>17</v>
      </c>
      <c r="E26" s="90">
        <v>8</v>
      </c>
      <c r="F26" s="37">
        <v>0</v>
      </c>
      <c r="G26" s="91">
        <v>11</v>
      </c>
      <c r="H26" s="74">
        <v>392</v>
      </c>
      <c r="I26" s="74">
        <v>26</v>
      </c>
      <c r="J26" s="74">
        <v>1</v>
      </c>
      <c r="K26" s="75">
        <v>348</v>
      </c>
      <c r="L26" s="38">
        <f t="shared" si="3"/>
        <v>2.9690840219524697</v>
      </c>
      <c r="M26" s="39">
        <f t="shared" si="4"/>
        <v>61.256891400282534</v>
      </c>
      <c r="N26" s="39">
        <f t="shared" si="5"/>
        <v>54.38111787576102</v>
      </c>
      <c r="O26" s="2"/>
      <c r="P26" s="40" t="s">
        <v>27</v>
      </c>
      <c r="Q26" s="3">
        <v>639928</v>
      </c>
    </row>
    <row r="27" spans="1:17" ht="27">
      <c r="A27" s="41" t="s">
        <v>114</v>
      </c>
      <c r="B27" s="90">
        <v>31</v>
      </c>
      <c r="C27" s="90">
        <v>1</v>
      </c>
      <c r="D27" s="90">
        <v>30</v>
      </c>
      <c r="E27" s="90">
        <v>12</v>
      </c>
      <c r="F27" s="37">
        <v>0</v>
      </c>
      <c r="G27" s="91">
        <v>16</v>
      </c>
      <c r="H27" s="74">
        <v>442</v>
      </c>
      <c r="I27" s="74">
        <v>25</v>
      </c>
      <c r="J27" s="74">
        <v>3</v>
      </c>
      <c r="K27" s="75">
        <v>397</v>
      </c>
      <c r="L27" s="38">
        <f t="shared" si="3"/>
        <v>3.9741093187735643</v>
      </c>
      <c r="M27" s="39">
        <f t="shared" si="4"/>
        <v>56.66310706122307</v>
      </c>
      <c r="N27" s="39">
        <f t="shared" si="5"/>
        <v>50.89423869526146</v>
      </c>
      <c r="O27" s="2"/>
      <c r="P27" s="40" t="s">
        <v>28</v>
      </c>
      <c r="Q27" s="3">
        <v>780049</v>
      </c>
    </row>
    <row r="28" spans="1:17" ht="27">
      <c r="A28" s="41" t="s">
        <v>115</v>
      </c>
      <c r="B28" s="90">
        <v>8</v>
      </c>
      <c r="C28" s="90">
        <v>3</v>
      </c>
      <c r="D28" s="90">
        <v>5</v>
      </c>
      <c r="E28" s="90">
        <v>2</v>
      </c>
      <c r="F28" s="37">
        <v>0</v>
      </c>
      <c r="G28" s="91">
        <v>2</v>
      </c>
      <c r="H28" s="74">
        <v>76</v>
      </c>
      <c r="I28" s="74">
        <v>8</v>
      </c>
      <c r="J28" s="74">
        <v>0</v>
      </c>
      <c r="K28" s="75">
        <v>76</v>
      </c>
      <c r="L28" s="38">
        <f t="shared" si="3"/>
        <v>5.171466433950678</v>
      </c>
      <c r="M28" s="39">
        <f t="shared" si="4"/>
        <v>49.12893112253143</v>
      </c>
      <c r="N28" s="39">
        <f t="shared" si="5"/>
        <v>49.12893112253143</v>
      </c>
      <c r="O28" s="2"/>
      <c r="P28" s="40" t="s">
        <v>29</v>
      </c>
      <c r="Q28" s="3">
        <v>154695</v>
      </c>
    </row>
    <row r="29" spans="1:17" ht="27">
      <c r="A29" s="41" t="s">
        <v>116</v>
      </c>
      <c r="B29" s="90">
        <v>26</v>
      </c>
      <c r="C29" s="90">
        <v>3</v>
      </c>
      <c r="D29" s="90">
        <v>23</v>
      </c>
      <c r="E29" s="90">
        <v>9</v>
      </c>
      <c r="F29" s="90">
        <v>1</v>
      </c>
      <c r="G29" s="91">
        <v>16</v>
      </c>
      <c r="H29" s="74">
        <v>374</v>
      </c>
      <c r="I29" s="74">
        <v>29</v>
      </c>
      <c r="J29" s="74">
        <v>3</v>
      </c>
      <c r="K29" s="75">
        <v>326</v>
      </c>
      <c r="L29" s="38">
        <f t="shared" si="3"/>
        <v>3.6960010689972322</v>
      </c>
      <c r="M29" s="39">
        <f t="shared" si="4"/>
        <v>53.16555383865249</v>
      </c>
      <c r="N29" s="39">
        <f t="shared" si="5"/>
        <v>46.34216724973453</v>
      </c>
      <c r="O29" s="2"/>
      <c r="P29" s="40" t="s">
        <v>30</v>
      </c>
      <c r="Q29" s="3">
        <v>703463</v>
      </c>
    </row>
    <row r="30" spans="1:17" ht="27">
      <c r="A30" s="41" t="s">
        <v>117</v>
      </c>
      <c r="B30" s="90">
        <v>10</v>
      </c>
      <c r="C30" s="90">
        <v>1</v>
      </c>
      <c r="D30" s="90">
        <v>9</v>
      </c>
      <c r="E30" s="90">
        <v>6</v>
      </c>
      <c r="F30" s="37">
        <v>0</v>
      </c>
      <c r="G30" s="91">
        <v>5</v>
      </c>
      <c r="H30" s="74">
        <v>99</v>
      </c>
      <c r="I30" s="74">
        <v>6</v>
      </c>
      <c r="J30" s="74">
        <v>1</v>
      </c>
      <c r="K30" s="75">
        <v>81</v>
      </c>
      <c r="L30" s="38">
        <f t="shared" si="3"/>
        <v>6.396765795213939</v>
      </c>
      <c r="M30" s="39">
        <f t="shared" si="4"/>
        <v>63.327981372618005</v>
      </c>
      <c r="N30" s="39">
        <f t="shared" si="5"/>
        <v>51.813802941232915</v>
      </c>
      <c r="O30" s="2"/>
      <c r="P30" s="40" t="s">
        <v>31</v>
      </c>
      <c r="Q30" s="3">
        <v>156329</v>
      </c>
    </row>
    <row r="31" spans="1:17" ht="27">
      <c r="A31" s="41" t="s">
        <v>118</v>
      </c>
      <c r="B31" s="90">
        <v>6</v>
      </c>
      <c r="C31" s="37">
        <v>0</v>
      </c>
      <c r="D31" s="90">
        <v>6</v>
      </c>
      <c r="E31" s="90">
        <v>4</v>
      </c>
      <c r="F31" s="37">
        <v>0</v>
      </c>
      <c r="G31" s="91">
        <v>3</v>
      </c>
      <c r="H31" s="74">
        <v>44</v>
      </c>
      <c r="I31" s="74">
        <v>7</v>
      </c>
      <c r="J31" s="74">
        <v>0</v>
      </c>
      <c r="K31" s="75">
        <v>29</v>
      </c>
      <c r="L31" s="38">
        <f t="shared" si="3"/>
        <v>7.44130669345537</v>
      </c>
      <c r="M31" s="39">
        <f t="shared" si="4"/>
        <v>54.569582418672724</v>
      </c>
      <c r="N31" s="39">
        <f t="shared" si="5"/>
        <v>35.96631568503429</v>
      </c>
      <c r="O31" s="2"/>
      <c r="P31" s="40" t="s">
        <v>32</v>
      </c>
      <c r="Q31" s="3">
        <v>80631</v>
      </c>
    </row>
    <row r="32" spans="1:17" ht="27">
      <c r="A32" s="41" t="s">
        <v>119</v>
      </c>
      <c r="B32" s="90">
        <v>12</v>
      </c>
      <c r="C32" s="90">
        <v>2</v>
      </c>
      <c r="D32" s="90">
        <v>10</v>
      </c>
      <c r="E32" s="90">
        <v>5</v>
      </c>
      <c r="F32" s="90">
        <v>1</v>
      </c>
      <c r="G32" s="91">
        <v>7</v>
      </c>
      <c r="H32" s="74">
        <v>159</v>
      </c>
      <c r="I32" s="74">
        <v>18</v>
      </c>
      <c r="J32" s="74">
        <v>3</v>
      </c>
      <c r="K32" s="75">
        <v>116</v>
      </c>
      <c r="L32" s="38">
        <f t="shared" si="3"/>
        <v>4.295086778649124</v>
      </c>
      <c r="M32" s="39">
        <f t="shared" si="4"/>
        <v>56.90989981710089</v>
      </c>
      <c r="N32" s="39">
        <f t="shared" si="5"/>
        <v>41.5191721936082</v>
      </c>
      <c r="O32" s="2"/>
      <c r="P32" s="40" t="s">
        <v>33</v>
      </c>
      <c r="Q32" s="3">
        <v>279389</v>
      </c>
    </row>
    <row r="33" spans="1:17" ht="27">
      <c r="A33" s="41" t="s">
        <v>120</v>
      </c>
      <c r="B33" s="90">
        <v>18</v>
      </c>
      <c r="C33" s="90">
        <v>1</v>
      </c>
      <c r="D33" s="90">
        <v>17</v>
      </c>
      <c r="E33" s="90">
        <v>8</v>
      </c>
      <c r="F33" s="37">
        <v>0</v>
      </c>
      <c r="G33" s="91">
        <v>8</v>
      </c>
      <c r="H33" s="74">
        <v>188</v>
      </c>
      <c r="I33" s="74">
        <v>21</v>
      </c>
      <c r="J33" s="74">
        <v>2</v>
      </c>
      <c r="K33" s="75">
        <v>153</v>
      </c>
      <c r="L33" s="38">
        <f t="shared" si="3"/>
        <v>5.578679526556065</v>
      </c>
      <c r="M33" s="39">
        <f t="shared" si="4"/>
        <v>58.266208388474446</v>
      </c>
      <c r="N33" s="39">
        <f t="shared" si="5"/>
        <v>47.41877597572655</v>
      </c>
      <c r="O33" s="2"/>
      <c r="P33" s="40" t="s">
        <v>34</v>
      </c>
      <c r="Q33" s="3">
        <v>322657</v>
      </c>
    </row>
    <row r="34" spans="1:17" ht="27">
      <c r="A34" s="41" t="s">
        <v>121</v>
      </c>
      <c r="B34" s="90">
        <v>23</v>
      </c>
      <c r="C34" s="90">
        <v>5</v>
      </c>
      <c r="D34" s="90">
        <v>18</v>
      </c>
      <c r="E34" s="90">
        <v>9</v>
      </c>
      <c r="F34" s="37">
        <v>0</v>
      </c>
      <c r="G34" s="91">
        <v>9</v>
      </c>
      <c r="H34" s="74">
        <v>273</v>
      </c>
      <c r="I34" s="74">
        <v>20</v>
      </c>
      <c r="J34" s="74">
        <v>1</v>
      </c>
      <c r="K34" s="74">
        <v>257</v>
      </c>
      <c r="L34" s="38">
        <f t="shared" si="3"/>
        <v>5.04139423045309</v>
      </c>
      <c r="M34" s="39">
        <f t="shared" si="4"/>
        <v>59.839157604943196</v>
      </c>
      <c r="N34" s="39">
        <f t="shared" si="5"/>
        <v>56.332100748975826</v>
      </c>
      <c r="O34" s="2"/>
      <c r="P34" s="40" t="s">
        <v>35</v>
      </c>
      <c r="Q34" s="3">
        <v>456223</v>
      </c>
    </row>
    <row r="35" spans="1:17" ht="27">
      <c r="A35" s="41" t="s">
        <v>122</v>
      </c>
      <c r="B35" s="90">
        <v>9</v>
      </c>
      <c r="C35" s="37">
        <v>0</v>
      </c>
      <c r="D35" s="90">
        <v>9</v>
      </c>
      <c r="E35" s="90">
        <v>6</v>
      </c>
      <c r="F35" s="37">
        <v>0</v>
      </c>
      <c r="G35" s="91">
        <v>5</v>
      </c>
      <c r="H35" s="74">
        <v>62</v>
      </c>
      <c r="I35" s="74">
        <v>4</v>
      </c>
      <c r="J35" s="74">
        <v>0</v>
      </c>
      <c r="K35" s="75">
        <v>56</v>
      </c>
      <c r="L35" s="38">
        <f t="shared" si="3"/>
        <v>7.419131467009595</v>
      </c>
      <c r="M35" s="39">
        <f t="shared" si="4"/>
        <v>51.10957232828833</v>
      </c>
      <c r="N35" s="39">
        <f t="shared" si="5"/>
        <v>46.16348468361526</v>
      </c>
      <c r="O35" s="2"/>
      <c r="P35" s="40" t="s">
        <v>36</v>
      </c>
      <c r="Q35" s="3">
        <v>121308</v>
      </c>
    </row>
    <row r="36" spans="1:17" ht="27">
      <c r="A36" s="41" t="s">
        <v>123</v>
      </c>
      <c r="B36" s="90">
        <v>12</v>
      </c>
      <c r="C36" s="90">
        <v>3</v>
      </c>
      <c r="D36" s="90">
        <v>9</v>
      </c>
      <c r="E36" s="90">
        <v>5</v>
      </c>
      <c r="F36" s="37">
        <v>0</v>
      </c>
      <c r="G36" s="91">
        <v>4</v>
      </c>
      <c r="H36" s="74">
        <v>108</v>
      </c>
      <c r="I36" s="74">
        <v>13</v>
      </c>
      <c r="J36" s="74">
        <v>2</v>
      </c>
      <c r="K36" s="75">
        <v>98</v>
      </c>
      <c r="L36" s="38">
        <f t="shared" si="3"/>
        <v>6.653064845205359</v>
      </c>
      <c r="M36" s="39">
        <f t="shared" si="4"/>
        <v>59.87758360684822</v>
      </c>
      <c r="N36" s="39">
        <f t="shared" si="5"/>
        <v>54.33336290251042</v>
      </c>
      <c r="O36" s="2"/>
      <c r="P36" s="40" t="s">
        <v>37</v>
      </c>
      <c r="Q36" s="3">
        <v>180368</v>
      </c>
    </row>
    <row r="37" spans="1:17" ht="27">
      <c r="A37" s="41" t="s">
        <v>124</v>
      </c>
      <c r="B37" s="90">
        <v>8</v>
      </c>
      <c r="C37" s="37">
        <v>0</v>
      </c>
      <c r="D37" s="90">
        <v>8</v>
      </c>
      <c r="E37" s="90">
        <v>5</v>
      </c>
      <c r="F37" s="37">
        <v>0</v>
      </c>
      <c r="G37" s="91">
        <v>4</v>
      </c>
      <c r="H37" s="74">
        <v>117</v>
      </c>
      <c r="I37" s="74">
        <v>6</v>
      </c>
      <c r="J37" s="74">
        <v>1</v>
      </c>
      <c r="K37" s="75">
        <v>100</v>
      </c>
      <c r="L37" s="38">
        <f t="shared" si="3"/>
        <v>3.645543778423849</v>
      </c>
      <c r="M37" s="39">
        <f t="shared" si="4"/>
        <v>53.31607775944879</v>
      </c>
      <c r="N37" s="39">
        <f t="shared" si="5"/>
        <v>45.56929723029811</v>
      </c>
      <c r="O37" s="2"/>
      <c r="P37" s="40" t="s">
        <v>38</v>
      </c>
      <c r="Q37" s="3">
        <v>219446</v>
      </c>
    </row>
    <row r="38" spans="1:17" ht="27">
      <c r="A38" s="41" t="s">
        <v>125</v>
      </c>
      <c r="B38" s="90">
        <v>16</v>
      </c>
      <c r="C38" s="90">
        <v>2</v>
      </c>
      <c r="D38" s="90">
        <v>14</v>
      </c>
      <c r="E38" s="90">
        <v>9</v>
      </c>
      <c r="F38" s="90">
        <v>1</v>
      </c>
      <c r="G38" s="91">
        <v>7</v>
      </c>
      <c r="H38" s="74">
        <v>92</v>
      </c>
      <c r="I38" s="74">
        <v>17</v>
      </c>
      <c r="J38" s="74">
        <v>1</v>
      </c>
      <c r="K38" s="75">
        <v>64</v>
      </c>
      <c r="L38" s="38">
        <f t="shared" si="3"/>
        <v>11.72101064414279</v>
      </c>
      <c r="M38" s="39">
        <f t="shared" si="4"/>
        <v>67.39581120382105</v>
      </c>
      <c r="N38" s="39">
        <f t="shared" si="5"/>
        <v>46.88404257657116</v>
      </c>
      <c r="O38" s="2"/>
      <c r="P38" s="40" t="s">
        <v>39</v>
      </c>
      <c r="Q38" s="3">
        <v>136507</v>
      </c>
    </row>
    <row r="39" spans="1:17" ht="13.5">
      <c r="A39" s="36" t="s">
        <v>40</v>
      </c>
      <c r="B39" s="37"/>
      <c r="C39" s="37"/>
      <c r="D39" s="37"/>
      <c r="E39" s="37"/>
      <c r="F39" s="37"/>
      <c r="G39" s="86"/>
      <c r="H39" s="74"/>
      <c r="I39" s="74"/>
      <c r="J39" s="75"/>
      <c r="K39" s="75"/>
      <c r="L39" s="38"/>
      <c r="M39" s="39"/>
      <c r="N39" s="28"/>
      <c r="O39" s="2"/>
      <c r="P39" s="40"/>
      <c r="Q39" s="3"/>
    </row>
    <row r="40" spans="1:17" ht="15" customHeight="1">
      <c r="A40" s="92" t="s">
        <v>41</v>
      </c>
      <c r="B40" s="37">
        <v>18</v>
      </c>
      <c r="C40" s="37">
        <v>3</v>
      </c>
      <c r="D40" s="37">
        <v>15</v>
      </c>
      <c r="E40" s="37">
        <v>5</v>
      </c>
      <c r="F40" s="37">
        <v>1</v>
      </c>
      <c r="G40" s="37">
        <v>7</v>
      </c>
      <c r="H40" s="74">
        <v>188</v>
      </c>
      <c r="I40" s="74">
        <v>11</v>
      </c>
      <c r="J40" s="75">
        <v>0</v>
      </c>
      <c r="K40" s="75">
        <v>155</v>
      </c>
      <c r="L40" s="38">
        <f aca="true" t="shared" si="6" ref="L40:L72">B40/Q40*100000</f>
        <v>9.153783563873068</v>
      </c>
      <c r="M40" s="39">
        <f aca="true" t="shared" si="7" ref="M40:M71">H40/Q40*100000</f>
        <v>95.60618388934093</v>
      </c>
      <c r="N40" s="39">
        <f aca="true" t="shared" si="8" ref="N40:N71">K40/Q40*100000</f>
        <v>78.82424735557363</v>
      </c>
      <c r="O40" s="2"/>
      <c r="P40" s="40" t="s">
        <v>41</v>
      </c>
      <c r="Q40" s="3">
        <v>196640</v>
      </c>
    </row>
    <row r="41" spans="1:17" ht="15" customHeight="1">
      <c r="A41" s="92" t="s">
        <v>43</v>
      </c>
      <c r="B41" s="37">
        <v>4</v>
      </c>
      <c r="C41" s="37">
        <v>0</v>
      </c>
      <c r="D41" s="37">
        <v>4</v>
      </c>
      <c r="E41" s="37">
        <v>2</v>
      </c>
      <c r="F41" s="37">
        <v>0</v>
      </c>
      <c r="G41" s="37">
        <v>3</v>
      </c>
      <c r="H41" s="74">
        <v>92</v>
      </c>
      <c r="I41" s="74">
        <v>10</v>
      </c>
      <c r="J41" s="75">
        <v>0</v>
      </c>
      <c r="K41" s="75">
        <v>86</v>
      </c>
      <c r="L41" s="38">
        <f t="shared" si="6"/>
        <v>2.2084439855788607</v>
      </c>
      <c r="M41" s="39">
        <f t="shared" si="7"/>
        <v>50.7942116683138</v>
      </c>
      <c r="N41" s="39">
        <f t="shared" si="8"/>
        <v>47.481545689945506</v>
      </c>
      <c r="O41" s="2"/>
      <c r="P41" s="40" t="s">
        <v>44</v>
      </c>
      <c r="Q41" s="3">
        <v>181123</v>
      </c>
    </row>
    <row r="42" spans="1:17" ht="15" customHeight="1">
      <c r="A42" s="92" t="s">
        <v>126</v>
      </c>
      <c r="B42" s="37">
        <v>6</v>
      </c>
      <c r="C42" s="37">
        <v>0</v>
      </c>
      <c r="D42" s="37">
        <v>6</v>
      </c>
      <c r="E42" s="37">
        <v>2</v>
      </c>
      <c r="F42" s="37">
        <v>0</v>
      </c>
      <c r="G42" s="37">
        <v>3</v>
      </c>
      <c r="H42" s="74">
        <v>93</v>
      </c>
      <c r="I42" s="74">
        <v>10</v>
      </c>
      <c r="J42" s="75">
        <v>0</v>
      </c>
      <c r="K42" s="75">
        <v>97</v>
      </c>
      <c r="L42" s="38">
        <f t="shared" si="6"/>
        <v>3.8439854441084518</v>
      </c>
      <c r="M42" s="39">
        <f t="shared" si="7"/>
        <v>59.581774383680994</v>
      </c>
      <c r="N42" s="39">
        <f t="shared" si="8"/>
        <v>62.144431346419964</v>
      </c>
      <c r="O42" s="2"/>
      <c r="P42" s="40" t="s">
        <v>45</v>
      </c>
      <c r="Q42" s="3">
        <v>156088</v>
      </c>
    </row>
    <row r="43" spans="1:17" ht="15" customHeight="1">
      <c r="A43" s="92" t="s">
        <v>127</v>
      </c>
      <c r="B43" s="37">
        <v>6</v>
      </c>
      <c r="C43" s="37">
        <v>1</v>
      </c>
      <c r="D43" s="37">
        <v>5</v>
      </c>
      <c r="E43" s="37">
        <v>2</v>
      </c>
      <c r="F43" s="37">
        <v>0</v>
      </c>
      <c r="G43" s="37">
        <v>3</v>
      </c>
      <c r="H43" s="74">
        <v>95</v>
      </c>
      <c r="I43" s="74">
        <v>9</v>
      </c>
      <c r="J43" s="75">
        <v>0</v>
      </c>
      <c r="K43" s="75">
        <v>64</v>
      </c>
      <c r="L43" s="38">
        <f t="shared" si="6"/>
        <v>3.968673933749603</v>
      </c>
      <c r="M43" s="39">
        <f t="shared" si="7"/>
        <v>62.837337284368715</v>
      </c>
      <c r="N43" s="39">
        <f t="shared" si="8"/>
        <v>42.332521959995766</v>
      </c>
      <c r="O43" s="2"/>
      <c r="P43" s="40" t="s">
        <v>46</v>
      </c>
      <c r="Q43" s="3">
        <v>151184</v>
      </c>
    </row>
    <row r="44" spans="1:17" ht="15" customHeight="1">
      <c r="A44" s="92" t="s">
        <v>128</v>
      </c>
      <c r="B44" s="37">
        <v>5</v>
      </c>
      <c r="C44" s="37">
        <v>1</v>
      </c>
      <c r="D44" s="37">
        <v>4</v>
      </c>
      <c r="E44" s="37">
        <v>2</v>
      </c>
      <c r="F44" s="37">
        <v>1</v>
      </c>
      <c r="G44" s="37">
        <v>0</v>
      </c>
      <c r="H44" s="74">
        <v>88</v>
      </c>
      <c r="I44" s="74">
        <v>9</v>
      </c>
      <c r="J44" s="75">
        <v>1</v>
      </c>
      <c r="K44" s="75">
        <v>59</v>
      </c>
      <c r="L44" s="38">
        <f t="shared" si="6"/>
        <v>4.149412028315588</v>
      </c>
      <c r="M44" s="39">
        <f t="shared" si="7"/>
        <v>73.02965169835434</v>
      </c>
      <c r="N44" s="39">
        <f t="shared" si="8"/>
        <v>48.963061934123935</v>
      </c>
      <c r="O44" s="2"/>
      <c r="P44" s="40" t="s">
        <v>47</v>
      </c>
      <c r="Q44" s="3">
        <v>120499</v>
      </c>
    </row>
    <row r="45" spans="1:17" ht="15" customHeight="1">
      <c r="A45" s="92" t="s">
        <v>129</v>
      </c>
      <c r="B45" s="37">
        <v>7</v>
      </c>
      <c r="C45" s="37">
        <v>1</v>
      </c>
      <c r="D45" s="37">
        <v>6</v>
      </c>
      <c r="E45" s="37">
        <v>1</v>
      </c>
      <c r="F45" s="37">
        <v>0</v>
      </c>
      <c r="G45" s="37">
        <v>4</v>
      </c>
      <c r="H45" s="74">
        <v>97</v>
      </c>
      <c r="I45" s="74">
        <v>4</v>
      </c>
      <c r="J45" s="75">
        <v>1</v>
      </c>
      <c r="K45" s="75">
        <v>71</v>
      </c>
      <c r="L45" s="38">
        <f t="shared" si="6"/>
        <v>4.674613509633042</v>
      </c>
      <c r="M45" s="39">
        <f t="shared" si="7"/>
        <v>64.77678720491501</v>
      </c>
      <c r="N45" s="39">
        <f t="shared" si="8"/>
        <v>47.413937026278006</v>
      </c>
      <c r="O45" s="2"/>
      <c r="P45" s="40" t="s">
        <v>48</v>
      </c>
      <c r="Q45" s="3">
        <v>149745</v>
      </c>
    </row>
    <row r="46" spans="1:17" ht="15" customHeight="1">
      <c r="A46" s="36" t="s">
        <v>49</v>
      </c>
      <c r="B46" s="37">
        <v>4</v>
      </c>
      <c r="C46" s="37">
        <v>0</v>
      </c>
      <c r="D46" s="37">
        <v>4</v>
      </c>
      <c r="E46" s="37">
        <v>3</v>
      </c>
      <c r="F46" s="37">
        <v>0</v>
      </c>
      <c r="G46" s="37">
        <v>2</v>
      </c>
      <c r="H46" s="74">
        <v>44</v>
      </c>
      <c r="I46" s="74">
        <v>3</v>
      </c>
      <c r="J46" s="75">
        <v>0</v>
      </c>
      <c r="K46" s="75">
        <v>39</v>
      </c>
      <c r="L46" s="38">
        <f t="shared" si="6"/>
        <v>5.689900426742532</v>
      </c>
      <c r="M46" s="39">
        <f t="shared" si="7"/>
        <v>62.58890469416785</v>
      </c>
      <c r="N46" s="39">
        <f t="shared" si="8"/>
        <v>55.47652916073969</v>
      </c>
      <c r="O46" s="2"/>
      <c r="P46" s="40" t="s">
        <v>49</v>
      </c>
      <c r="Q46" s="3">
        <v>70300</v>
      </c>
    </row>
    <row r="47" spans="1:17" ht="15" customHeight="1">
      <c r="A47" s="36" t="s">
        <v>50</v>
      </c>
      <c r="B47" s="37">
        <v>15</v>
      </c>
      <c r="C47" s="37">
        <v>2</v>
      </c>
      <c r="D47" s="37">
        <v>13</v>
      </c>
      <c r="E47" s="37">
        <v>7</v>
      </c>
      <c r="F47" s="37">
        <v>0</v>
      </c>
      <c r="G47" s="37">
        <v>8</v>
      </c>
      <c r="H47" s="74">
        <v>296</v>
      </c>
      <c r="I47" s="74">
        <v>18</v>
      </c>
      <c r="J47" s="75">
        <v>1</v>
      </c>
      <c r="K47" s="75">
        <v>263</v>
      </c>
      <c r="L47" s="38">
        <f t="shared" si="6"/>
        <v>3.152909820473315</v>
      </c>
      <c r="M47" s="39">
        <f t="shared" si="7"/>
        <v>62.21742045734008</v>
      </c>
      <c r="N47" s="39">
        <f t="shared" si="8"/>
        <v>55.281018852298786</v>
      </c>
      <c r="O47" s="2"/>
      <c r="P47" s="40" t="s">
        <v>50</v>
      </c>
      <c r="Q47" s="3">
        <v>475751</v>
      </c>
    </row>
    <row r="48" spans="1:17" ht="13.5">
      <c r="A48" s="36" t="s">
        <v>51</v>
      </c>
      <c r="B48" s="37">
        <v>23</v>
      </c>
      <c r="C48" s="37">
        <v>4</v>
      </c>
      <c r="D48" s="37">
        <v>19</v>
      </c>
      <c r="E48" s="37">
        <v>6</v>
      </c>
      <c r="F48" s="37">
        <v>0</v>
      </c>
      <c r="G48" s="37">
        <v>7</v>
      </c>
      <c r="H48" s="74">
        <v>342</v>
      </c>
      <c r="I48" s="74">
        <v>17</v>
      </c>
      <c r="J48" s="75">
        <v>0</v>
      </c>
      <c r="K48" s="75">
        <v>304</v>
      </c>
      <c r="L48" s="38">
        <f t="shared" si="6"/>
        <v>3.8331736177659264</v>
      </c>
      <c r="M48" s="39">
        <f t="shared" si="7"/>
        <v>56.99762509895421</v>
      </c>
      <c r="N48" s="39">
        <f t="shared" si="8"/>
        <v>50.66455564351485</v>
      </c>
      <c r="O48" s="2"/>
      <c r="P48" s="40" t="s">
        <v>51</v>
      </c>
      <c r="Q48" s="3">
        <v>600025</v>
      </c>
    </row>
    <row r="49" spans="1:17" ht="13.5">
      <c r="A49" s="36" t="s">
        <v>52</v>
      </c>
      <c r="B49" s="37">
        <v>5</v>
      </c>
      <c r="C49" s="37">
        <v>1</v>
      </c>
      <c r="D49" s="37">
        <v>4</v>
      </c>
      <c r="E49" s="37">
        <v>3</v>
      </c>
      <c r="F49" s="37">
        <v>0</v>
      </c>
      <c r="G49" s="37">
        <v>2</v>
      </c>
      <c r="H49" s="74">
        <v>45</v>
      </c>
      <c r="I49" s="74">
        <v>9</v>
      </c>
      <c r="J49" s="75">
        <v>0</v>
      </c>
      <c r="K49" s="75">
        <v>27</v>
      </c>
      <c r="L49" s="38">
        <f t="shared" si="6"/>
        <v>10.12576196358776</v>
      </c>
      <c r="M49" s="39">
        <f t="shared" si="7"/>
        <v>91.13185767228984</v>
      </c>
      <c r="N49" s="39">
        <f t="shared" si="8"/>
        <v>54.679114603373904</v>
      </c>
      <c r="O49" s="2"/>
      <c r="P49" s="40" t="s">
        <v>52</v>
      </c>
      <c r="Q49" s="3">
        <v>49379</v>
      </c>
    </row>
    <row r="50" spans="1:17" ht="13.5">
      <c r="A50" s="36" t="s">
        <v>53</v>
      </c>
      <c r="B50" s="37">
        <v>10</v>
      </c>
      <c r="C50" s="37">
        <v>1</v>
      </c>
      <c r="D50" s="37">
        <v>9</v>
      </c>
      <c r="E50" s="37">
        <v>5</v>
      </c>
      <c r="F50" s="37">
        <v>0</v>
      </c>
      <c r="G50" s="37">
        <v>4</v>
      </c>
      <c r="H50" s="74">
        <v>79</v>
      </c>
      <c r="I50" s="74">
        <v>11</v>
      </c>
      <c r="J50" s="75">
        <v>0</v>
      </c>
      <c r="K50" s="75">
        <v>67</v>
      </c>
      <c r="L50" s="38">
        <f t="shared" si="6"/>
        <v>7.952223043951937</v>
      </c>
      <c r="M50" s="39">
        <f t="shared" si="7"/>
        <v>62.822562047220295</v>
      </c>
      <c r="N50" s="39">
        <f t="shared" si="8"/>
        <v>53.27989439447798</v>
      </c>
      <c r="O50" s="2"/>
      <c r="P50" s="40" t="s">
        <v>53</v>
      </c>
      <c r="Q50" s="3">
        <v>125751</v>
      </c>
    </row>
    <row r="51" spans="1:17" ht="13.5">
      <c r="A51" s="36" t="s">
        <v>54</v>
      </c>
      <c r="B51" s="37">
        <v>20</v>
      </c>
      <c r="C51" s="37">
        <v>1</v>
      </c>
      <c r="D51" s="37">
        <v>19</v>
      </c>
      <c r="E51" s="37">
        <v>5</v>
      </c>
      <c r="F51" s="37">
        <v>0</v>
      </c>
      <c r="G51" s="37">
        <v>8</v>
      </c>
      <c r="H51" s="76">
        <v>284</v>
      </c>
      <c r="I51" s="77">
        <v>15</v>
      </c>
      <c r="J51" s="78">
        <v>2</v>
      </c>
      <c r="K51" s="76">
        <v>251</v>
      </c>
      <c r="L51" s="38">
        <f t="shared" si="6"/>
        <v>4.1305757609553195</v>
      </c>
      <c r="M51" s="39">
        <f t="shared" si="7"/>
        <v>58.65417580556554</v>
      </c>
      <c r="N51" s="39">
        <f t="shared" si="8"/>
        <v>51.83872579998926</v>
      </c>
      <c r="O51" s="2"/>
      <c r="P51" s="40" t="s">
        <v>54</v>
      </c>
      <c r="Q51" s="3">
        <v>484194</v>
      </c>
    </row>
    <row r="52" spans="1:17" ht="13.5">
      <c r="A52" s="36" t="s">
        <v>55</v>
      </c>
      <c r="B52" s="37">
        <v>8</v>
      </c>
      <c r="C52" s="37">
        <v>3</v>
      </c>
      <c r="D52" s="37">
        <v>5</v>
      </c>
      <c r="E52" s="37">
        <v>2</v>
      </c>
      <c r="F52" s="37">
        <v>0</v>
      </c>
      <c r="G52" s="37">
        <v>2</v>
      </c>
      <c r="H52" s="74">
        <v>76</v>
      </c>
      <c r="I52" s="74">
        <v>8</v>
      </c>
      <c r="J52" s="75">
        <v>0</v>
      </c>
      <c r="K52" s="75">
        <v>76</v>
      </c>
      <c r="L52" s="38">
        <f t="shared" si="6"/>
        <v>5.171466433950678</v>
      </c>
      <c r="M52" s="39">
        <f t="shared" si="7"/>
        <v>49.12893112253143</v>
      </c>
      <c r="N52" s="39">
        <f t="shared" si="8"/>
        <v>49.12893112253143</v>
      </c>
      <c r="O52" s="2"/>
      <c r="P52" s="40" t="s">
        <v>55</v>
      </c>
      <c r="Q52" s="3">
        <v>154695</v>
      </c>
    </row>
    <row r="53" spans="1:17" ht="13.5">
      <c r="A53" s="36" t="s">
        <v>56</v>
      </c>
      <c r="B53" s="37">
        <v>8</v>
      </c>
      <c r="C53" s="37">
        <v>1</v>
      </c>
      <c r="D53" s="37">
        <v>7</v>
      </c>
      <c r="E53" s="37">
        <v>5</v>
      </c>
      <c r="F53" s="37">
        <v>0</v>
      </c>
      <c r="G53" s="37">
        <v>5</v>
      </c>
      <c r="H53" s="74">
        <v>67</v>
      </c>
      <c r="I53" s="74">
        <v>5</v>
      </c>
      <c r="J53" s="75">
        <v>0</v>
      </c>
      <c r="K53" s="75">
        <v>56</v>
      </c>
      <c r="L53" s="38">
        <f t="shared" si="6"/>
        <v>8.636417613973723</v>
      </c>
      <c r="M53" s="39">
        <f t="shared" si="7"/>
        <v>72.32999751702994</v>
      </c>
      <c r="N53" s="39">
        <f t="shared" si="8"/>
        <v>60.454923297816066</v>
      </c>
      <c r="O53" s="2"/>
      <c r="P53" s="40" t="s">
        <v>56</v>
      </c>
      <c r="Q53" s="3">
        <v>92631</v>
      </c>
    </row>
    <row r="54" spans="1:17" ht="13.5">
      <c r="A54" s="36" t="s">
        <v>57</v>
      </c>
      <c r="B54" s="37">
        <v>4</v>
      </c>
      <c r="C54" s="37">
        <v>1</v>
      </c>
      <c r="D54" s="37">
        <v>3</v>
      </c>
      <c r="E54" s="37">
        <v>2</v>
      </c>
      <c r="F54" s="37">
        <v>1</v>
      </c>
      <c r="G54" s="37">
        <v>2</v>
      </c>
      <c r="H54" s="74">
        <v>88</v>
      </c>
      <c r="I54" s="74">
        <v>7</v>
      </c>
      <c r="J54" s="75">
        <v>1</v>
      </c>
      <c r="K54" s="75">
        <v>65</v>
      </c>
      <c r="L54" s="38">
        <f t="shared" si="6"/>
        <v>3.1408761474013174</v>
      </c>
      <c r="M54" s="39">
        <f t="shared" si="7"/>
        <v>69.099275242829</v>
      </c>
      <c r="N54" s="39">
        <f t="shared" si="8"/>
        <v>51.03923739527141</v>
      </c>
      <c r="O54" s="2"/>
      <c r="P54" s="40" t="s">
        <v>57</v>
      </c>
      <c r="Q54" s="3">
        <v>127353</v>
      </c>
    </row>
    <row r="55" spans="1:17" ht="13.5">
      <c r="A55" s="36" t="s">
        <v>58</v>
      </c>
      <c r="B55" s="37">
        <v>6</v>
      </c>
      <c r="C55" s="37">
        <v>0</v>
      </c>
      <c r="D55" s="37">
        <v>6</v>
      </c>
      <c r="E55" s="37">
        <v>1</v>
      </c>
      <c r="F55" s="37">
        <v>0</v>
      </c>
      <c r="G55" s="37">
        <v>4</v>
      </c>
      <c r="H55" s="74">
        <v>101</v>
      </c>
      <c r="I55" s="74">
        <v>9</v>
      </c>
      <c r="J55" s="75">
        <v>0</v>
      </c>
      <c r="K55" s="75">
        <v>86</v>
      </c>
      <c r="L55" s="38">
        <f t="shared" si="6"/>
        <v>3.479249178027382</v>
      </c>
      <c r="M55" s="39">
        <f t="shared" si="7"/>
        <v>58.56736116346093</v>
      </c>
      <c r="N55" s="39">
        <f t="shared" si="8"/>
        <v>49.869238218392475</v>
      </c>
      <c r="O55" s="2"/>
      <c r="P55" s="40" t="s">
        <v>58</v>
      </c>
      <c r="Q55" s="3">
        <v>172451</v>
      </c>
    </row>
    <row r="56" spans="1:17" ht="13.5">
      <c r="A56" s="36" t="s">
        <v>59</v>
      </c>
      <c r="B56" s="37">
        <v>3</v>
      </c>
      <c r="C56" s="37">
        <v>0</v>
      </c>
      <c r="D56" s="37">
        <v>3</v>
      </c>
      <c r="E56" s="37">
        <v>2</v>
      </c>
      <c r="F56" s="37">
        <v>0</v>
      </c>
      <c r="G56" s="37">
        <v>1</v>
      </c>
      <c r="H56" s="74">
        <v>36</v>
      </c>
      <c r="I56" s="74">
        <v>5</v>
      </c>
      <c r="J56" s="75">
        <v>1</v>
      </c>
      <c r="K56" s="75">
        <v>30</v>
      </c>
      <c r="L56" s="38">
        <f t="shared" si="6"/>
        <v>4.866101117581223</v>
      </c>
      <c r="M56" s="39">
        <f t="shared" si="7"/>
        <v>58.393213410974674</v>
      </c>
      <c r="N56" s="39">
        <f t="shared" si="8"/>
        <v>48.661011175812234</v>
      </c>
      <c r="O56" s="2"/>
      <c r="P56" s="40" t="s">
        <v>59</v>
      </c>
      <c r="Q56" s="3">
        <v>61651</v>
      </c>
    </row>
    <row r="57" spans="1:17" ht="13.5">
      <c r="A57" s="36" t="s">
        <v>60</v>
      </c>
      <c r="B57" s="37">
        <v>5</v>
      </c>
      <c r="C57" s="37">
        <v>2</v>
      </c>
      <c r="D57" s="37">
        <v>3</v>
      </c>
      <c r="E57" s="37">
        <v>1</v>
      </c>
      <c r="F57" s="37">
        <v>0</v>
      </c>
      <c r="G57" s="37">
        <v>1</v>
      </c>
      <c r="H57" s="74">
        <v>32</v>
      </c>
      <c r="I57" s="74">
        <v>3</v>
      </c>
      <c r="J57" s="75">
        <v>1</v>
      </c>
      <c r="K57" s="75">
        <v>38</v>
      </c>
      <c r="L57" s="38">
        <f t="shared" si="6"/>
        <v>7.198905766323519</v>
      </c>
      <c r="M57" s="39">
        <f t="shared" si="7"/>
        <v>46.07299690447052</v>
      </c>
      <c r="N57" s="39">
        <f t="shared" si="8"/>
        <v>54.711683824058746</v>
      </c>
      <c r="O57" s="2"/>
      <c r="P57" s="40" t="s">
        <v>60</v>
      </c>
      <c r="Q57" s="3">
        <v>69455</v>
      </c>
    </row>
    <row r="58" spans="1:17" ht="13.5">
      <c r="A58" s="36" t="s">
        <v>61</v>
      </c>
      <c r="B58" s="37">
        <v>7</v>
      </c>
      <c r="C58" s="37">
        <v>1</v>
      </c>
      <c r="D58" s="37">
        <v>6</v>
      </c>
      <c r="E58" s="37">
        <v>1</v>
      </c>
      <c r="F58" s="37">
        <v>0</v>
      </c>
      <c r="G58" s="37">
        <v>4</v>
      </c>
      <c r="H58" s="74">
        <v>94</v>
      </c>
      <c r="I58" s="74">
        <v>3</v>
      </c>
      <c r="J58" s="75">
        <v>0</v>
      </c>
      <c r="K58" s="75">
        <v>92</v>
      </c>
      <c r="L58" s="38">
        <f t="shared" si="6"/>
        <v>4.336701504835422</v>
      </c>
      <c r="M58" s="39">
        <f t="shared" si="7"/>
        <v>58.23570592207567</v>
      </c>
      <c r="N58" s="39">
        <f t="shared" si="8"/>
        <v>56.99664834926555</v>
      </c>
      <c r="O58" s="2"/>
      <c r="P58" s="40" t="s">
        <v>61</v>
      </c>
      <c r="Q58" s="3">
        <v>161413</v>
      </c>
    </row>
    <row r="59" spans="1:17" ht="13.5">
      <c r="A59" s="36" t="s">
        <v>62</v>
      </c>
      <c r="B59" s="37">
        <v>17</v>
      </c>
      <c r="C59" s="37">
        <v>2</v>
      </c>
      <c r="D59" s="37">
        <v>15</v>
      </c>
      <c r="E59" s="37">
        <v>6</v>
      </c>
      <c r="F59" s="37">
        <v>0</v>
      </c>
      <c r="G59" s="37">
        <v>9</v>
      </c>
      <c r="H59" s="74">
        <v>231</v>
      </c>
      <c r="I59" s="74">
        <v>13</v>
      </c>
      <c r="J59" s="75">
        <v>0</v>
      </c>
      <c r="K59" s="75">
        <v>209</v>
      </c>
      <c r="L59" s="38">
        <f t="shared" si="6"/>
        <v>4.277310628362092</v>
      </c>
      <c r="M59" s="39">
        <f t="shared" si="7"/>
        <v>58.121103244214304</v>
      </c>
      <c r="N59" s="39">
        <f t="shared" si="8"/>
        <v>52.58576007809866</v>
      </c>
      <c r="O59" s="2"/>
      <c r="P59" s="40" t="s">
        <v>62</v>
      </c>
      <c r="Q59" s="3">
        <v>397446</v>
      </c>
    </row>
    <row r="60" spans="1:17" ht="13.5">
      <c r="A60" s="36" t="s">
        <v>63</v>
      </c>
      <c r="B60" s="37">
        <v>1</v>
      </c>
      <c r="C60" s="37">
        <v>0</v>
      </c>
      <c r="D60" s="37">
        <v>1</v>
      </c>
      <c r="E60" s="37">
        <v>1</v>
      </c>
      <c r="F60" s="37">
        <v>0</v>
      </c>
      <c r="G60" s="37">
        <v>1</v>
      </c>
      <c r="H60" s="74">
        <v>12</v>
      </c>
      <c r="I60" s="74">
        <v>2</v>
      </c>
      <c r="J60" s="75">
        <v>0</v>
      </c>
      <c r="K60" s="75">
        <v>7</v>
      </c>
      <c r="L60" s="38">
        <f t="shared" si="6"/>
        <v>4.819741661846925</v>
      </c>
      <c r="M60" s="39">
        <f t="shared" si="7"/>
        <v>57.83689994216309</v>
      </c>
      <c r="N60" s="39">
        <f t="shared" si="8"/>
        <v>33.738191632928476</v>
      </c>
      <c r="O60" s="2"/>
      <c r="P60" s="40" t="s">
        <v>63</v>
      </c>
      <c r="Q60" s="3">
        <v>20748</v>
      </c>
    </row>
    <row r="61" spans="1:17" ht="13.5">
      <c r="A61" s="36" t="s">
        <v>64</v>
      </c>
      <c r="B61" s="37">
        <v>12</v>
      </c>
      <c r="C61" s="37">
        <v>2</v>
      </c>
      <c r="D61" s="37">
        <v>10</v>
      </c>
      <c r="E61" s="37">
        <v>5</v>
      </c>
      <c r="F61" s="37">
        <v>1</v>
      </c>
      <c r="G61" s="37">
        <v>7</v>
      </c>
      <c r="H61" s="74">
        <v>159</v>
      </c>
      <c r="I61" s="74">
        <v>18</v>
      </c>
      <c r="J61" s="75">
        <v>3</v>
      </c>
      <c r="K61" s="79">
        <v>116</v>
      </c>
      <c r="L61" s="38">
        <f t="shared" si="6"/>
        <v>4.295086778649124</v>
      </c>
      <c r="M61" s="39">
        <f t="shared" si="7"/>
        <v>56.90989981710089</v>
      </c>
      <c r="N61" s="39">
        <f t="shared" si="8"/>
        <v>41.5191721936082</v>
      </c>
      <c r="O61" s="2"/>
      <c r="P61" s="40" t="s">
        <v>64</v>
      </c>
      <c r="Q61" s="3">
        <v>279389</v>
      </c>
    </row>
    <row r="62" spans="1:17" ht="13.5">
      <c r="A62" s="36" t="s">
        <v>65</v>
      </c>
      <c r="B62" s="37">
        <v>5</v>
      </c>
      <c r="C62" s="37">
        <v>0</v>
      </c>
      <c r="D62" s="37">
        <v>5</v>
      </c>
      <c r="E62" s="37">
        <v>4</v>
      </c>
      <c r="F62" s="37">
        <v>0</v>
      </c>
      <c r="G62" s="37">
        <v>3</v>
      </c>
      <c r="H62" s="74">
        <v>80</v>
      </c>
      <c r="I62" s="74">
        <v>6</v>
      </c>
      <c r="J62" s="75">
        <v>0</v>
      </c>
      <c r="K62" s="75">
        <v>75</v>
      </c>
      <c r="L62" s="38">
        <f t="shared" si="6"/>
        <v>3.1041054899209692</v>
      </c>
      <c r="M62" s="39">
        <f t="shared" si="7"/>
        <v>49.66568783873551</v>
      </c>
      <c r="N62" s="39">
        <f t="shared" si="8"/>
        <v>46.56158234881454</v>
      </c>
      <c r="O62" s="1"/>
      <c r="P62" s="40" t="s">
        <v>65</v>
      </c>
      <c r="Q62" s="3">
        <v>161077</v>
      </c>
    </row>
    <row r="63" spans="1:17" ht="13.5">
      <c r="A63" s="36" t="s">
        <v>66</v>
      </c>
      <c r="B63" s="37">
        <v>11</v>
      </c>
      <c r="C63" s="37">
        <v>4</v>
      </c>
      <c r="D63" s="37">
        <v>7</v>
      </c>
      <c r="E63" s="37">
        <v>6</v>
      </c>
      <c r="F63" s="37">
        <v>0</v>
      </c>
      <c r="G63" s="37">
        <v>4</v>
      </c>
      <c r="H63" s="74">
        <v>128</v>
      </c>
      <c r="I63" s="74">
        <v>13</v>
      </c>
      <c r="J63" s="75">
        <v>1</v>
      </c>
      <c r="K63" s="75">
        <v>111</v>
      </c>
      <c r="L63" s="38">
        <f t="shared" si="6"/>
        <v>5.830625626129684</v>
      </c>
      <c r="M63" s="39">
        <f t="shared" si="7"/>
        <v>67.84728001314541</v>
      </c>
      <c r="N63" s="39">
        <f t="shared" si="8"/>
        <v>58.83631313639954</v>
      </c>
      <c r="O63" s="1"/>
      <c r="P63" s="40" t="s">
        <v>66</v>
      </c>
      <c r="Q63" s="3">
        <v>188659</v>
      </c>
    </row>
    <row r="64" spans="1:17" ht="13.5">
      <c r="A64" s="36" t="s">
        <v>67</v>
      </c>
      <c r="B64" s="37">
        <v>6</v>
      </c>
      <c r="C64" s="37">
        <v>0</v>
      </c>
      <c r="D64" s="37">
        <v>6</v>
      </c>
      <c r="E64" s="37">
        <v>3</v>
      </c>
      <c r="F64" s="37">
        <v>0</v>
      </c>
      <c r="G64" s="37">
        <v>5</v>
      </c>
      <c r="H64" s="74">
        <v>78</v>
      </c>
      <c r="I64" s="74">
        <v>4</v>
      </c>
      <c r="J64" s="75">
        <v>1</v>
      </c>
      <c r="K64" s="75">
        <v>71</v>
      </c>
      <c r="L64" s="38">
        <f t="shared" si="6"/>
        <v>4.451765124872012</v>
      </c>
      <c r="M64" s="39">
        <f t="shared" si="7"/>
        <v>57.872946623336155</v>
      </c>
      <c r="N64" s="39">
        <f t="shared" si="8"/>
        <v>52.679220644318804</v>
      </c>
      <c r="O64" s="2"/>
      <c r="P64" s="40" t="s">
        <v>67</v>
      </c>
      <c r="Q64" s="3">
        <v>134778</v>
      </c>
    </row>
    <row r="65" spans="1:17" ht="13.5">
      <c r="A65" s="36" t="s">
        <v>68</v>
      </c>
      <c r="B65" s="37">
        <v>7</v>
      </c>
      <c r="C65" s="37">
        <v>1</v>
      </c>
      <c r="D65" s="37">
        <v>6</v>
      </c>
      <c r="E65" s="37">
        <v>4</v>
      </c>
      <c r="F65" s="37">
        <v>1</v>
      </c>
      <c r="G65" s="37">
        <v>3</v>
      </c>
      <c r="H65" s="74">
        <v>17</v>
      </c>
      <c r="I65" s="74">
        <v>3</v>
      </c>
      <c r="J65" s="75">
        <v>1</v>
      </c>
      <c r="K65" s="75">
        <v>13</v>
      </c>
      <c r="L65" s="38">
        <f t="shared" si="6"/>
        <v>19.685592958182177</v>
      </c>
      <c r="M65" s="39">
        <f t="shared" si="7"/>
        <v>47.80786861272814</v>
      </c>
      <c r="N65" s="39">
        <f t="shared" si="8"/>
        <v>36.558958350909755</v>
      </c>
      <c r="O65" s="2"/>
      <c r="P65" s="40" t="s">
        <v>68</v>
      </c>
      <c r="Q65" s="3">
        <v>35559</v>
      </c>
    </row>
    <row r="66" spans="1:17" ht="13.5">
      <c r="A66" s="36" t="s">
        <v>69</v>
      </c>
      <c r="B66" s="37">
        <v>5</v>
      </c>
      <c r="C66" s="37">
        <v>0</v>
      </c>
      <c r="D66" s="37">
        <v>5</v>
      </c>
      <c r="E66" s="37">
        <v>2</v>
      </c>
      <c r="F66" s="37">
        <v>0</v>
      </c>
      <c r="G66" s="37">
        <v>1</v>
      </c>
      <c r="H66" s="74">
        <v>51</v>
      </c>
      <c r="I66" s="74">
        <v>4</v>
      </c>
      <c r="J66" s="75">
        <v>0</v>
      </c>
      <c r="K66" s="75">
        <v>54</v>
      </c>
      <c r="L66" s="38">
        <f t="shared" si="6"/>
        <v>4.7102712174166985</v>
      </c>
      <c r="M66" s="39">
        <f t="shared" si="7"/>
        <v>48.04476641765033</v>
      </c>
      <c r="N66" s="39">
        <f t="shared" si="8"/>
        <v>50.87092914810035</v>
      </c>
      <c r="O66" s="2"/>
      <c r="P66" s="40" t="s">
        <v>70</v>
      </c>
      <c r="Q66" s="3">
        <v>106151</v>
      </c>
    </row>
    <row r="67" spans="1:17" ht="13.5">
      <c r="A67" s="36" t="s">
        <v>71</v>
      </c>
      <c r="B67" s="37">
        <v>4</v>
      </c>
      <c r="C67" s="37">
        <v>0</v>
      </c>
      <c r="D67" s="37">
        <v>4</v>
      </c>
      <c r="E67" s="37">
        <v>3</v>
      </c>
      <c r="F67" s="37">
        <v>0</v>
      </c>
      <c r="G67" s="37">
        <v>1</v>
      </c>
      <c r="H67" s="74">
        <v>42</v>
      </c>
      <c r="I67" s="74">
        <v>3</v>
      </c>
      <c r="J67" s="75">
        <v>0</v>
      </c>
      <c r="K67" s="75">
        <v>37</v>
      </c>
      <c r="L67" s="38">
        <f t="shared" si="6"/>
        <v>4.494230531555116</v>
      </c>
      <c r="M67" s="39">
        <f t="shared" si="7"/>
        <v>47.18942058132872</v>
      </c>
      <c r="N67" s="39">
        <f t="shared" si="8"/>
        <v>41.571632416884825</v>
      </c>
      <c r="O67" s="2"/>
      <c r="P67" s="40" t="s">
        <v>71</v>
      </c>
      <c r="Q67" s="3">
        <v>89003</v>
      </c>
    </row>
    <row r="68" spans="1:17" ht="13.5">
      <c r="A68" s="36" t="s">
        <v>72</v>
      </c>
      <c r="B68" s="37">
        <v>3</v>
      </c>
      <c r="C68" s="37">
        <v>0</v>
      </c>
      <c r="D68" s="37">
        <v>3</v>
      </c>
      <c r="E68" s="37">
        <v>0</v>
      </c>
      <c r="F68" s="37">
        <v>0</v>
      </c>
      <c r="G68" s="37">
        <v>2</v>
      </c>
      <c r="H68" s="74">
        <v>28</v>
      </c>
      <c r="I68" s="74">
        <v>2</v>
      </c>
      <c r="J68" s="75">
        <v>0</v>
      </c>
      <c r="K68" s="75">
        <v>24</v>
      </c>
      <c r="L68" s="38">
        <f t="shared" si="6"/>
        <v>6.224453804178683</v>
      </c>
      <c r="M68" s="39">
        <f t="shared" si="7"/>
        <v>58.09490217233438</v>
      </c>
      <c r="N68" s="39">
        <f t="shared" si="8"/>
        <v>49.795630433429466</v>
      </c>
      <c r="O68" s="2"/>
      <c r="P68" s="40" t="s">
        <v>72</v>
      </c>
      <c r="Q68" s="3">
        <v>48197</v>
      </c>
    </row>
    <row r="69" spans="1:17" ht="13.5">
      <c r="A69" s="36" t="s">
        <v>73</v>
      </c>
      <c r="B69" s="37">
        <v>4</v>
      </c>
      <c r="C69" s="37">
        <v>0</v>
      </c>
      <c r="D69" s="37">
        <v>4</v>
      </c>
      <c r="E69" s="37">
        <v>1</v>
      </c>
      <c r="F69" s="37">
        <v>0</v>
      </c>
      <c r="G69" s="37">
        <v>3</v>
      </c>
      <c r="H69" s="74">
        <v>96</v>
      </c>
      <c r="I69" s="74">
        <v>8</v>
      </c>
      <c r="J69" s="75">
        <v>0</v>
      </c>
      <c r="K69" s="75">
        <v>85</v>
      </c>
      <c r="L69" s="38">
        <f t="shared" si="6"/>
        <v>2.4363948665160162</v>
      </c>
      <c r="M69" s="39">
        <f t="shared" si="7"/>
        <v>58.473476796384396</v>
      </c>
      <c r="N69" s="39">
        <f t="shared" si="8"/>
        <v>51.77339091346534</v>
      </c>
      <c r="O69" s="2"/>
      <c r="P69" s="40" t="s">
        <v>73</v>
      </c>
      <c r="Q69" s="3">
        <v>164177</v>
      </c>
    </row>
    <row r="70" spans="1:17" s="52" customFormat="1" ht="13.5">
      <c r="A70" s="36" t="s">
        <v>74</v>
      </c>
      <c r="B70" s="37">
        <v>5</v>
      </c>
      <c r="C70" s="37">
        <v>0</v>
      </c>
      <c r="D70" s="37">
        <v>5</v>
      </c>
      <c r="E70" s="37">
        <v>2</v>
      </c>
      <c r="F70" s="37">
        <v>0</v>
      </c>
      <c r="G70" s="37">
        <v>3</v>
      </c>
      <c r="H70" s="74">
        <v>47</v>
      </c>
      <c r="I70" s="74">
        <v>4</v>
      </c>
      <c r="J70" s="75">
        <v>1</v>
      </c>
      <c r="K70" s="75">
        <v>42</v>
      </c>
      <c r="L70" s="38">
        <f t="shared" si="6"/>
        <v>5.777274512975759</v>
      </c>
      <c r="M70" s="39">
        <f t="shared" si="7"/>
        <v>54.30638042197213</v>
      </c>
      <c r="N70" s="39">
        <f t="shared" si="8"/>
        <v>48.52910590899637</v>
      </c>
      <c r="O70" s="1"/>
      <c r="P70" s="40" t="s">
        <v>74</v>
      </c>
      <c r="Q70" s="3">
        <v>86546</v>
      </c>
    </row>
    <row r="71" spans="1:17" ht="13.5">
      <c r="A71" s="36" t="s">
        <v>75</v>
      </c>
      <c r="B71" s="37">
        <v>1</v>
      </c>
      <c r="C71" s="37">
        <v>0</v>
      </c>
      <c r="D71" s="37">
        <v>1</v>
      </c>
      <c r="E71" s="37">
        <v>0</v>
      </c>
      <c r="F71" s="37">
        <v>0</v>
      </c>
      <c r="G71" s="37">
        <v>1</v>
      </c>
      <c r="H71" s="74">
        <v>39</v>
      </c>
      <c r="I71" s="74">
        <v>5</v>
      </c>
      <c r="J71" s="75">
        <v>2</v>
      </c>
      <c r="K71" s="75">
        <v>25</v>
      </c>
      <c r="L71" s="38">
        <f t="shared" si="6"/>
        <v>1.6748735470471978</v>
      </c>
      <c r="M71" s="39">
        <f t="shared" si="7"/>
        <v>65.32006833484073</v>
      </c>
      <c r="N71" s="39">
        <f t="shared" si="8"/>
        <v>41.87183867617995</v>
      </c>
      <c r="O71" s="2"/>
      <c r="P71" s="40" t="s">
        <v>76</v>
      </c>
      <c r="Q71" s="3">
        <v>59706</v>
      </c>
    </row>
    <row r="72" spans="1:17" ht="13.5">
      <c r="A72" s="36" t="s">
        <v>77</v>
      </c>
      <c r="B72" s="37">
        <v>4</v>
      </c>
      <c r="C72" s="37">
        <v>1</v>
      </c>
      <c r="D72" s="37">
        <v>3</v>
      </c>
      <c r="E72" s="37">
        <v>2</v>
      </c>
      <c r="F72" s="37">
        <v>0</v>
      </c>
      <c r="G72" s="37">
        <v>2</v>
      </c>
      <c r="H72" s="74">
        <v>27</v>
      </c>
      <c r="I72" s="74">
        <v>1</v>
      </c>
      <c r="J72" s="75">
        <v>0</v>
      </c>
      <c r="K72" s="75">
        <v>29</v>
      </c>
      <c r="L72" s="38">
        <f t="shared" si="6"/>
        <v>5.330632479543698</v>
      </c>
      <c r="M72" s="39">
        <f aca="true" t="shared" si="9" ref="M72:M100">H72/Q72*100000</f>
        <v>35.98176923691996</v>
      </c>
      <c r="N72" s="39">
        <f aca="true" t="shared" si="10" ref="N72:N100">K72/Q72*100000</f>
        <v>38.64708547669181</v>
      </c>
      <c r="O72" s="2"/>
      <c r="P72" s="40" t="s">
        <v>77</v>
      </c>
      <c r="Q72" s="3">
        <v>75038</v>
      </c>
    </row>
    <row r="73" spans="1:17" ht="13.5">
      <c r="A73" s="36" t="s">
        <v>78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74">
        <v>35</v>
      </c>
      <c r="I73" s="74">
        <v>2</v>
      </c>
      <c r="J73" s="75">
        <v>1</v>
      </c>
      <c r="K73" s="75">
        <v>25</v>
      </c>
      <c r="L73" s="47" t="s">
        <v>42</v>
      </c>
      <c r="M73" s="39">
        <f t="shared" si="9"/>
        <v>54.53752181500872</v>
      </c>
      <c r="N73" s="39">
        <f t="shared" si="10"/>
        <v>38.95537272500623</v>
      </c>
      <c r="O73" s="2"/>
      <c r="P73" s="40" t="s">
        <v>78</v>
      </c>
      <c r="Q73" s="3">
        <v>64176</v>
      </c>
    </row>
    <row r="74" spans="1:17" ht="13.5">
      <c r="A74" s="36" t="s">
        <v>79</v>
      </c>
      <c r="B74" s="37">
        <v>2</v>
      </c>
      <c r="C74" s="37">
        <v>0</v>
      </c>
      <c r="D74" s="37">
        <v>2</v>
      </c>
      <c r="E74" s="37">
        <v>1</v>
      </c>
      <c r="F74" s="37">
        <v>0</v>
      </c>
      <c r="G74" s="37">
        <v>2</v>
      </c>
      <c r="H74" s="74">
        <v>22</v>
      </c>
      <c r="I74" s="74">
        <v>2</v>
      </c>
      <c r="J74" s="75">
        <v>0</v>
      </c>
      <c r="K74" s="75">
        <v>26</v>
      </c>
      <c r="L74" s="38">
        <f aca="true" t="shared" si="11" ref="L74:L80">B74/Q74*100000</f>
        <v>3.3657001497736565</v>
      </c>
      <c r="M74" s="39">
        <f t="shared" si="9"/>
        <v>37.022701647510225</v>
      </c>
      <c r="N74" s="39">
        <f t="shared" si="10"/>
        <v>43.754101947057535</v>
      </c>
      <c r="O74" s="2"/>
      <c r="P74" s="40" t="s">
        <v>79</v>
      </c>
      <c r="Q74" s="3">
        <v>59423</v>
      </c>
    </row>
    <row r="75" spans="1:17" ht="13.5">
      <c r="A75" s="36" t="s">
        <v>80</v>
      </c>
      <c r="B75" s="37">
        <v>2</v>
      </c>
      <c r="C75" s="37">
        <v>0</v>
      </c>
      <c r="D75" s="37">
        <v>2</v>
      </c>
      <c r="E75" s="37">
        <v>1</v>
      </c>
      <c r="F75" s="37">
        <v>0</v>
      </c>
      <c r="G75" s="37">
        <v>1</v>
      </c>
      <c r="H75" s="74">
        <v>25</v>
      </c>
      <c r="I75" s="74">
        <v>3</v>
      </c>
      <c r="J75" s="75">
        <v>0</v>
      </c>
      <c r="K75" s="75">
        <v>23</v>
      </c>
      <c r="L75" s="38">
        <f t="shared" si="11"/>
        <v>3.8819122299644806</v>
      </c>
      <c r="M75" s="39">
        <f t="shared" si="9"/>
        <v>48.52390287455601</v>
      </c>
      <c r="N75" s="39">
        <f t="shared" si="10"/>
        <v>44.64199064459153</v>
      </c>
      <c r="O75" s="2"/>
      <c r="P75" s="40" t="s">
        <v>130</v>
      </c>
      <c r="Q75" s="3">
        <v>51521</v>
      </c>
    </row>
    <row r="76" spans="1:17" ht="13.5">
      <c r="A76" s="36" t="s">
        <v>81</v>
      </c>
      <c r="B76" s="37">
        <v>3</v>
      </c>
      <c r="C76" s="37">
        <v>0</v>
      </c>
      <c r="D76" s="37">
        <v>3</v>
      </c>
      <c r="E76" s="37">
        <v>2</v>
      </c>
      <c r="F76" s="37">
        <v>0</v>
      </c>
      <c r="G76" s="37">
        <v>1</v>
      </c>
      <c r="H76" s="74">
        <v>24</v>
      </c>
      <c r="I76" s="74">
        <v>4</v>
      </c>
      <c r="J76" s="75">
        <v>0</v>
      </c>
      <c r="K76" s="75">
        <v>19</v>
      </c>
      <c r="L76" s="38">
        <f t="shared" si="11"/>
        <v>7.056665020111495</v>
      </c>
      <c r="M76" s="39">
        <f t="shared" si="9"/>
        <v>56.45332016089196</v>
      </c>
      <c r="N76" s="39">
        <f t="shared" si="10"/>
        <v>44.692211794039466</v>
      </c>
      <c r="O76" s="2"/>
      <c r="P76" s="40" t="s">
        <v>81</v>
      </c>
      <c r="Q76" s="3">
        <v>42513</v>
      </c>
    </row>
    <row r="77" spans="1:17" ht="13.5">
      <c r="A77" s="36" t="s">
        <v>82</v>
      </c>
      <c r="B77" s="37">
        <v>3</v>
      </c>
      <c r="C77" s="37">
        <v>1</v>
      </c>
      <c r="D77" s="37">
        <v>2</v>
      </c>
      <c r="E77" s="37">
        <v>1</v>
      </c>
      <c r="F77" s="37">
        <v>0</v>
      </c>
      <c r="G77" s="37">
        <v>1</v>
      </c>
      <c r="H77" s="74">
        <v>32</v>
      </c>
      <c r="I77" s="74">
        <v>7</v>
      </c>
      <c r="J77" s="75">
        <v>1</v>
      </c>
      <c r="K77" s="75">
        <v>21</v>
      </c>
      <c r="L77" s="38">
        <f t="shared" si="11"/>
        <v>7.386797330903898</v>
      </c>
      <c r="M77" s="39">
        <f t="shared" si="9"/>
        <v>78.79250486297491</v>
      </c>
      <c r="N77" s="39">
        <f t="shared" si="10"/>
        <v>51.70758131632728</v>
      </c>
      <c r="O77" s="2"/>
      <c r="P77" s="40" t="s">
        <v>83</v>
      </c>
      <c r="Q77" s="3">
        <v>40613</v>
      </c>
    </row>
    <row r="78" spans="1:17" ht="13.5">
      <c r="A78" s="36" t="s">
        <v>84</v>
      </c>
      <c r="B78" s="37">
        <v>6</v>
      </c>
      <c r="C78" s="37">
        <v>0</v>
      </c>
      <c r="D78" s="37">
        <v>6</v>
      </c>
      <c r="E78" s="37">
        <v>4</v>
      </c>
      <c r="F78" s="37">
        <v>0</v>
      </c>
      <c r="G78" s="37">
        <v>3</v>
      </c>
      <c r="H78" s="74">
        <v>46</v>
      </c>
      <c r="I78" s="74">
        <v>4</v>
      </c>
      <c r="J78" s="75">
        <v>0</v>
      </c>
      <c r="K78" s="75">
        <v>39</v>
      </c>
      <c r="L78" s="38">
        <f t="shared" si="11"/>
        <v>7.2058223044219725</v>
      </c>
      <c r="M78" s="39">
        <f t="shared" si="9"/>
        <v>55.244637667235125</v>
      </c>
      <c r="N78" s="39">
        <f t="shared" si="10"/>
        <v>46.83784497874282</v>
      </c>
      <c r="O78" s="2"/>
      <c r="P78" s="40" t="s">
        <v>84</v>
      </c>
      <c r="Q78" s="3">
        <v>83266</v>
      </c>
    </row>
    <row r="79" spans="1:17" ht="13.5">
      <c r="A79" s="36" t="s">
        <v>85</v>
      </c>
      <c r="B79" s="37">
        <v>1</v>
      </c>
      <c r="C79" s="37">
        <v>0</v>
      </c>
      <c r="D79" s="37">
        <v>1</v>
      </c>
      <c r="E79" s="37">
        <v>0</v>
      </c>
      <c r="F79" s="37">
        <v>0</v>
      </c>
      <c r="G79" s="37">
        <v>1</v>
      </c>
      <c r="H79" s="74">
        <v>26</v>
      </c>
      <c r="I79" s="74">
        <v>0</v>
      </c>
      <c r="J79" s="75">
        <v>0</v>
      </c>
      <c r="K79" s="75">
        <v>22</v>
      </c>
      <c r="L79" s="38">
        <f t="shared" si="11"/>
        <v>1.7692226035879834</v>
      </c>
      <c r="M79" s="39">
        <f t="shared" si="9"/>
        <v>45.999787693287566</v>
      </c>
      <c r="N79" s="39">
        <f t="shared" si="10"/>
        <v>38.922897278935636</v>
      </c>
      <c r="O79" s="2"/>
      <c r="P79" s="40" t="s">
        <v>85</v>
      </c>
      <c r="Q79" s="3">
        <v>56522</v>
      </c>
    </row>
    <row r="80" spans="1:17" ht="13.5">
      <c r="A80" s="36" t="s">
        <v>86</v>
      </c>
      <c r="B80" s="37">
        <v>2</v>
      </c>
      <c r="C80" s="37">
        <v>0</v>
      </c>
      <c r="D80" s="37">
        <v>2</v>
      </c>
      <c r="E80" s="37">
        <v>1</v>
      </c>
      <c r="F80" s="37">
        <v>0</v>
      </c>
      <c r="G80" s="37">
        <v>2</v>
      </c>
      <c r="H80" s="74">
        <v>24</v>
      </c>
      <c r="I80" s="74">
        <v>3</v>
      </c>
      <c r="J80" s="75">
        <v>0</v>
      </c>
      <c r="K80" s="75">
        <v>15</v>
      </c>
      <c r="L80" s="38">
        <f t="shared" si="11"/>
        <v>4.861566883006393</v>
      </c>
      <c r="M80" s="39">
        <f t="shared" si="9"/>
        <v>58.33880259607672</v>
      </c>
      <c r="N80" s="39">
        <f t="shared" si="10"/>
        <v>36.46175162254795</v>
      </c>
      <c r="O80" s="2"/>
      <c r="P80" s="40" t="s">
        <v>86</v>
      </c>
      <c r="Q80" s="3">
        <v>41139</v>
      </c>
    </row>
    <row r="81" spans="1:17" ht="13.5">
      <c r="A81" s="36" t="s">
        <v>131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74">
        <v>10</v>
      </c>
      <c r="I81" s="74">
        <v>0</v>
      </c>
      <c r="J81" s="75">
        <v>0</v>
      </c>
      <c r="K81" s="75">
        <v>14</v>
      </c>
      <c r="L81" s="47" t="s">
        <v>42</v>
      </c>
      <c r="M81" s="39">
        <f t="shared" si="9"/>
        <v>47.12757434374853</v>
      </c>
      <c r="N81" s="39">
        <f t="shared" si="10"/>
        <v>65.97860408124794</v>
      </c>
      <c r="O81" s="2"/>
      <c r="P81" s="40" t="s">
        <v>131</v>
      </c>
      <c r="Q81" s="3">
        <v>21219</v>
      </c>
    </row>
    <row r="82" spans="1:17" ht="13.5">
      <c r="A82" s="36" t="s">
        <v>87</v>
      </c>
      <c r="B82" s="37">
        <v>2</v>
      </c>
      <c r="C82" s="37">
        <v>1</v>
      </c>
      <c r="D82" s="37">
        <v>1</v>
      </c>
      <c r="E82" s="37">
        <v>0</v>
      </c>
      <c r="F82" s="37">
        <v>0</v>
      </c>
      <c r="G82" s="37">
        <v>1</v>
      </c>
      <c r="H82" s="74">
        <v>6</v>
      </c>
      <c r="I82" s="74">
        <v>1</v>
      </c>
      <c r="J82" s="75">
        <v>0</v>
      </c>
      <c r="K82" s="75">
        <v>3</v>
      </c>
      <c r="L82" s="38">
        <f>B82/Q82*100000</f>
        <v>14.5106290357687</v>
      </c>
      <c r="M82" s="39">
        <f t="shared" si="9"/>
        <v>43.531887107306105</v>
      </c>
      <c r="N82" s="39">
        <f t="shared" si="10"/>
        <v>21.765943553653052</v>
      </c>
      <c r="O82" s="2"/>
      <c r="P82" s="40" t="s">
        <v>87</v>
      </c>
      <c r="Q82" s="3">
        <v>13783</v>
      </c>
    </row>
    <row r="83" spans="1:17" ht="13.5">
      <c r="A83" s="36" t="s">
        <v>88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74">
        <v>4</v>
      </c>
      <c r="I83" s="74">
        <v>0</v>
      </c>
      <c r="J83" s="75">
        <v>0</v>
      </c>
      <c r="K83" s="75">
        <v>2</v>
      </c>
      <c r="L83" s="47" t="s">
        <v>42</v>
      </c>
      <c r="M83" s="39">
        <f t="shared" si="9"/>
        <v>44.23310848169855</v>
      </c>
      <c r="N83" s="39">
        <f t="shared" si="10"/>
        <v>22.116554240849275</v>
      </c>
      <c r="O83" s="2"/>
      <c r="P83" s="40" t="s">
        <v>88</v>
      </c>
      <c r="Q83" s="3">
        <v>9043</v>
      </c>
    </row>
    <row r="84" spans="1:17" ht="13.5">
      <c r="A84" s="36" t="s">
        <v>89</v>
      </c>
      <c r="B84" s="37">
        <v>1</v>
      </c>
      <c r="C84" s="37">
        <v>0</v>
      </c>
      <c r="D84" s="37">
        <v>1</v>
      </c>
      <c r="E84" s="37">
        <v>0</v>
      </c>
      <c r="F84" s="37">
        <v>0</v>
      </c>
      <c r="G84" s="37">
        <v>1</v>
      </c>
      <c r="H84" s="74">
        <v>9</v>
      </c>
      <c r="I84" s="74">
        <v>0</v>
      </c>
      <c r="J84" s="75">
        <v>0</v>
      </c>
      <c r="K84" s="75">
        <v>11</v>
      </c>
      <c r="L84" s="38">
        <f aca="true" t="shared" si="12" ref="L84:L91">B84/Q84*100000</f>
        <v>4.364906154517678</v>
      </c>
      <c r="M84" s="39">
        <f t="shared" si="9"/>
        <v>39.2841553906591</v>
      </c>
      <c r="N84" s="39">
        <f t="shared" si="10"/>
        <v>48.013967699694454</v>
      </c>
      <c r="O84" s="2"/>
      <c r="P84" s="40" t="s">
        <v>89</v>
      </c>
      <c r="Q84" s="48">
        <v>22910</v>
      </c>
    </row>
    <row r="85" spans="1:17" ht="13.5">
      <c r="A85" s="36" t="s">
        <v>90</v>
      </c>
      <c r="B85" s="37">
        <v>1</v>
      </c>
      <c r="C85" s="37">
        <v>0</v>
      </c>
      <c r="D85" s="37">
        <v>1</v>
      </c>
      <c r="E85" s="37">
        <v>0</v>
      </c>
      <c r="F85" s="37">
        <v>0</v>
      </c>
      <c r="G85" s="37">
        <v>0</v>
      </c>
      <c r="H85" s="74">
        <v>2</v>
      </c>
      <c r="I85" s="74">
        <v>0</v>
      </c>
      <c r="J85" s="75">
        <v>0</v>
      </c>
      <c r="K85" s="75">
        <v>2</v>
      </c>
      <c r="L85" s="38">
        <f t="shared" si="12"/>
        <v>15.124016938898972</v>
      </c>
      <c r="M85" s="39">
        <f t="shared" si="9"/>
        <v>30.248033877797944</v>
      </c>
      <c r="N85" s="39">
        <f t="shared" si="10"/>
        <v>30.248033877797944</v>
      </c>
      <c r="O85" s="2"/>
      <c r="P85" s="40" t="s">
        <v>90</v>
      </c>
      <c r="Q85" s="48">
        <v>6612</v>
      </c>
    </row>
    <row r="86" spans="1:17" ht="13.5">
      <c r="A86" s="36" t="s">
        <v>91</v>
      </c>
      <c r="B86" s="37">
        <v>1</v>
      </c>
      <c r="C86" s="37">
        <v>0</v>
      </c>
      <c r="D86" s="37">
        <v>1</v>
      </c>
      <c r="E86" s="37">
        <v>1</v>
      </c>
      <c r="F86" s="37">
        <v>0</v>
      </c>
      <c r="G86" s="37">
        <v>1</v>
      </c>
      <c r="H86" s="74">
        <v>8</v>
      </c>
      <c r="I86" s="74">
        <v>0</v>
      </c>
      <c r="J86" s="75">
        <v>0</v>
      </c>
      <c r="K86" s="75">
        <v>9</v>
      </c>
      <c r="L86" s="38">
        <f t="shared" si="12"/>
        <v>6.199628022318661</v>
      </c>
      <c r="M86" s="39">
        <f t="shared" si="9"/>
        <v>49.59702417854929</v>
      </c>
      <c r="N86" s="39">
        <f t="shared" si="10"/>
        <v>55.796652200867946</v>
      </c>
      <c r="O86" s="2"/>
      <c r="P86" s="40" t="s">
        <v>91</v>
      </c>
      <c r="Q86" s="48">
        <v>16130</v>
      </c>
    </row>
    <row r="87" spans="1:17" ht="13.5">
      <c r="A87" s="36" t="s">
        <v>92</v>
      </c>
      <c r="B87" s="37">
        <v>1</v>
      </c>
      <c r="C87" s="37">
        <v>0</v>
      </c>
      <c r="D87" s="37">
        <v>1</v>
      </c>
      <c r="E87" s="37">
        <v>1</v>
      </c>
      <c r="F87" s="37">
        <v>0</v>
      </c>
      <c r="G87" s="37">
        <v>1</v>
      </c>
      <c r="H87" s="74">
        <v>6</v>
      </c>
      <c r="I87" s="74">
        <v>0</v>
      </c>
      <c r="J87" s="75">
        <v>0</v>
      </c>
      <c r="K87" s="75">
        <v>6</v>
      </c>
      <c r="L87" s="38">
        <f t="shared" si="12"/>
        <v>6.535947712418301</v>
      </c>
      <c r="M87" s="39">
        <f t="shared" si="9"/>
        <v>39.2156862745098</v>
      </c>
      <c r="N87" s="39">
        <f t="shared" si="10"/>
        <v>39.2156862745098</v>
      </c>
      <c r="O87" s="2"/>
      <c r="P87" s="40" t="s">
        <v>92</v>
      </c>
      <c r="Q87" s="48">
        <v>15300</v>
      </c>
    </row>
    <row r="88" spans="1:17" ht="27">
      <c r="A88" s="36" t="s">
        <v>93</v>
      </c>
      <c r="B88" s="37">
        <v>1</v>
      </c>
      <c r="C88" s="37">
        <v>0</v>
      </c>
      <c r="D88" s="37">
        <v>1</v>
      </c>
      <c r="E88" s="37">
        <v>0</v>
      </c>
      <c r="F88" s="37">
        <v>0</v>
      </c>
      <c r="G88" s="37">
        <v>1</v>
      </c>
      <c r="H88" s="74">
        <v>32</v>
      </c>
      <c r="I88" s="74">
        <v>1</v>
      </c>
      <c r="J88" s="75">
        <v>0</v>
      </c>
      <c r="K88" s="75">
        <v>23</v>
      </c>
      <c r="L88" s="38">
        <f t="shared" si="12"/>
        <v>1.9942963125461182</v>
      </c>
      <c r="M88" s="39">
        <f t="shared" si="9"/>
        <v>63.81748200147578</v>
      </c>
      <c r="N88" s="39">
        <f t="shared" si="10"/>
        <v>45.86881518856072</v>
      </c>
      <c r="O88" s="2"/>
      <c r="P88" s="40" t="s">
        <v>93</v>
      </c>
      <c r="Q88" s="3">
        <v>50143</v>
      </c>
    </row>
    <row r="89" spans="1:17" ht="27">
      <c r="A89" s="36" t="s">
        <v>94</v>
      </c>
      <c r="B89" s="37">
        <v>1</v>
      </c>
      <c r="C89" s="37">
        <v>0</v>
      </c>
      <c r="D89" s="37">
        <v>1</v>
      </c>
      <c r="E89" s="37">
        <v>1</v>
      </c>
      <c r="F89" s="37">
        <v>0</v>
      </c>
      <c r="G89" s="37">
        <v>0</v>
      </c>
      <c r="H89" s="74">
        <v>7</v>
      </c>
      <c r="I89" s="74">
        <v>0</v>
      </c>
      <c r="J89" s="75">
        <v>0</v>
      </c>
      <c r="K89" s="75">
        <v>7</v>
      </c>
      <c r="L89" s="38">
        <f t="shared" si="12"/>
        <v>5.571030640668524</v>
      </c>
      <c r="M89" s="39">
        <f t="shared" si="9"/>
        <v>38.99721448467967</v>
      </c>
      <c r="N89" s="39">
        <f t="shared" si="10"/>
        <v>38.99721448467967</v>
      </c>
      <c r="O89" s="2"/>
      <c r="P89" s="40" t="s">
        <v>94</v>
      </c>
      <c r="Q89" s="3">
        <v>17950</v>
      </c>
    </row>
    <row r="90" spans="1:17" ht="13.5">
      <c r="A90" s="36" t="s">
        <v>95</v>
      </c>
      <c r="B90" s="37">
        <v>1</v>
      </c>
      <c r="C90" s="37">
        <v>0</v>
      </c>
      <c r="D90" s="37">
        <v>1</v>
      </c>
      <c r="E90" s="37">
        <v>1</v>
      </c>
      <c r="F90" s="37">
        <v>0</v>
      </c>
      <c r="G90" s="37">
        <v>0</v>
      </c>
      <c r="H90" s="74">
        <v>4</v>
      </c>
      <c r="I90" s="74">
        <v>0</v>
      </c>
      <c r="J90" s="75">
        <v>0</v>
      </c>
      <c r="K90" s="75">
        <v>5</v>
      </c>
      <c r="L90" s="38">
        <f t="shared" si="12"/>
        <v>12.410027302060065</v>
      </c>
      <c r="M90" s="39">
        <f t="shared" si="9"/>
        <v>49.64010920824026</v>
      </c>
      <c r="N90" s="39">
        <f t="shared" si="10"/>
        <v>62.05013651030033</v>
      </c>
      <c r="O90" s="2"/>
      <c r="P90" s="40" t="s">
        <v>95</v>
      </c>
      <c r="Q90" s="3">
        <v>8058</v>
      </c>
    </row>
    <row r="91" spans="1:17" ht="13.5">
      <c r="A91" s="36" t="s">
        <v>96</v>
      </c>
      <c r="B91" s="37">
        <v>1</v>
      </c>
      <c r="C91" s="37">
        <v>0</v>
      </c>
      <c r="D91" s="37">
        <v>1</v>
      </c>
      <c r="E91" s="37">
        <v>1</v>
      </c>
      <c r="F91" s="37">
        <v>0</v>
      </c>
      <c r="G91" s="37">
        <v>1</v>
      </c>
      <c r="H91" s="74">
        <v>12</v>
      </c>
      <c r="I91" s="74">
        <v>0</v>
      </c>
      <c r="J91" s="75">
        <v>0</v>
      </c>
      <c r="K91" s="75">
        <v>13</v>
      </c>
      <c r="L91" s="38">
        <f t="shared" si="12"/>
        <v>3.980574795000398</v>
      </c>
      <c r="M91" s="39">
        <f t="shared" si="9"/>
        <v>47.76689754000478</v>
      </c>
      <c r="N91" s="39">
        <f t="shared" si="10"/>
        <v>51.74747233500517</v>
      </c>
      <c r="O91" s="2"/>
      <c r="P91" s="40" t="s">
        <v>96</v>
      </c>
      <c r="Q91" s="3">
        <v>25122</v>
      </c>
    </row>
    <row r="92" spans="1:17" ht="13.5">
      <c r="A92" s="36" t="s">
        <v>97</v>
      </c>
      <c r="B92" s="37">
        <v>0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74">
        <v>10</v>
      </c>
      <c r="I92" s="74">
        <v>0</v>
      </c>
      <c r="J92" s="75">
        <v>0</v>
      </c>
      <c r="K92" s="75">
        <v>8</v>
      </c>
      <c r="L92" s="47" t="s">
        <v>42</v>
      </c>
      <c r="M92" s="39">
        <f t="shared" si="9"/>
        <v>83.27088017320344</v>
      </c>
      <c r="N92" s="39">
        <f t="shared" si="10"/>
        <v>66.61670413856274</v>
      </c>
      <c r="O92" s="2"/>
      <c r="P92" s="40" t="s">
        <v>97</v>
      </c>
      <c r="Q92" s="3">
        <v>12009</v>
      </c>
    </row>
    <row r="93" spans="1:17" ht="13.5">
      <c r="A93" s="36" t="s">
        <v>98</v>
      </c>
      <c r="B93" s="37">
        <v>0</v>
      </c>
      <c r="C93" s="37">
        <v>0</v>
      </c>
      <c r="D93" s="37">
        <v>0</v>
      </c>
      <c r="E93" s="37">
        <v>0</v>
      </c>
      <c r="F93" s="37">
        <v>0</v>
      </c>
      <c r="G93" s="37">
        <v>0</v>
      </c>
      <c r="H93" s="74">
        <v>2</v>
      </c>
      <c r="I93" s="74">
        <v>0</v>
      </c>
      <c r="J93" s="75">
        <v>0</v>
      </c>
      <c r="K93" s="75">
        <v>2</v>
      </c>
      <c r="L93" s="47" t="s">
        <v>42</v>
      </c>
      <c r="M93" s="39">
        <f t="shared" si="9"/>
        <v>26.867275658248257</v>
      </c>
      <c r="N93" s="39">
        <f t="shared" si="10"/>
        <v>26.867275658248257</v>
      </c>
      <c r="O93" s="2"/>
      <c r="P93" s="40" t="s">
        <v>98</v>
      </c>
      <c r="Q93" s="3">
        <v>7444</v>
      </c>
    </row>
    <row r="94" spans="1:17" ht="13.5">
      <c r="A94" s="36" t="s">
        <v>99</v>
      </c>
      <c r="B94" s="37">
        <v>0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74">
        <v>6</v>
      </c>
      <c r="I94" s="74">
        <v>1</v>
      </c>
      <c r="J94" s="75">
        <v>1</v>
      </c>
      <c r="K94" s="75">
        <v>5</v>
      </c>
      <c r="L94" s="47" t="s">
        <v>42</v>
      </c>
      <c r="M94" s="39">
        <f t="shared" si="9"/>
        <v>41.32516013499552</v>
      </c>
      <c r="N94" s="39">
        <f t="shared" si="10"/>
        <v>34.437633445829604</v>
      </c>
      <c r="O94" s="2"/>
      <c r="P94" s="40" t="s">
        <v>99</v>
      </c>
      <c r="Q94" s="3">
        <v>14519</v>
      </c>
    </row>
    <row r="95" spans="1:17" ht="13.5">
      <c r="A95" s="36" t="s">
        <v>100</v>
      </c>
      <c r="B95" s="37">
        <v>0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74">
        <v>6</v>
      </c>
      <c r="I95" s="74">
        <v>0</v>
      </c>
      <c r="J95" s="75">
        <v>0</v>
      </c>
      <c r="K95" s="75">
        <v>5</v>
      </c>
      <c r="L95" s="47" t="s">
        <v>42</v>
      </c>
      <c r="M95" s="39">
        <f t="shared" si="9"/>
        <v>48.65390853065196</v>
      </c>
      <c r="N95" s="39">
        <f t="shared" si="10"/>
        <v>40.5449237755433</v>
      </c>
      <c r="O95" s="2"/>
      <c r="P95" s="40" t="s">
        <v>100</v>
      </c>
      <c r="Q95" s="3">
        <v>12332</v>
      </c>
    </row>
    <row r="96" spans="1:17" ht="13.5">
      <c r="A96" s="36" t="s">
        <v>101</v>
      </c>
      <c r="B96" s="37">
        <v>2</v>
      </c>
      <c r="C96" s="37">
        <v>0</v>
      </c>
      <c r="D96" s="37">
        <v>2</v>
      </c>
      <c r="E96" s="37">
        <v>1</v>
      </c>
      <c r="F96" s="37">
        <v>0</v>
      </c>
      <c r="G96" s="37">
        <v>0</v>
      </c>
      <c r="H96" s="74">
        <v>3</v>
      </c>
      <c r="I96" s="74">
        <v>0</v>
      </c>
      <c r="J96" s="75">
        <v>0</v>
      </c>
      <c r="K96" s="75">
        <v>1</v>
      </c>
      <c r="L96" s="38">
        <f>B96/Q96*100000</f>
        <v>24.48280083241523</v>
      </c>
      <c r="M96" s="39">
        <f t="shared" si="9"/>
        <v>36.72420124862284</v>
      </c>
      <c r="N96" s="39">
        <f t="shared" si="10"/>
        <v>12.241400416207615</v>
      </c>
      <c r="O96" s="2"/>
      <c r="P96" s="40" t="s">
        <v>101</v>
      </c>
      <c r="Q96" s="3">
        <v>8169</v>
      </c>
    </row>
    <row r="97" spans="1:17" ht="13.5">
      <c r="A97" s="36" t="s">
        <v>102</v>
      </c>
      <c r="B97" s="37">
        <v>0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  <c r="H97" s="74">
        <v>5</v>
      </c>
      <c r="I97" s="74">
        <v>0</v>
      </c>
      <c r="J97" s="75">
        <v>0</v>
      </c>
      <c r="K97" s="75">
        <v>4</v>
      </c>
      <c r="L97" s="47" t="s">
        <v>42</v>
      </c>
      <c r="M97" s="39">
        <f t="shared" si="9"/>
        <v>54.200542005420054</v>
      </c>
      <c r="N97" s="39">
        <f t="shared" si="10"/>
        <v>43.360433604336045</v>
      </c>
      <c r="O97" s="2"/>
      <c r="P97" s="40" t="s">
        <v>102</v>
      </c>
      <c r="Q97" s="3">
        <v>9225</v>
      </c>
    </row>
    <row r="98" spans="1:17" ht="13.5">
      <c r="A98" s="36" t="s">
        <v>103</v>
      </c>
      <c r="B98" s="37">
        <v>3</v>
      </c>
      <c r="C98" s="37">
        <v>0</v>
      </c>
      <c r="D98" s="37">
        <v>3</v>
      </c>
      <c r="E98" s="37">
        <v>2</v>
      </c>
      <c r="F98" s="37">
        <v>0</v>
      </c>
      <c r="G98" s="37">
        <v>0</v>
      </c>
      <c r="H98" s="74">
        <v>4</v>
      </c>
      <c r="I98" s="74">
        <v>1</v>
      </c>
      <c r="J98" s="75">
        <v>0</v>
      </c>
      <c r="K98" s="75">
        <v>3</v>
      </c>
      <c r="L98" s="38">
        <f>B98/Q98*100000</f>
        <v>27.417291171632243</v>
      </c>
      <c r="M98" s="39">
        <f t="shared" si="9"/>
        <v>36.55638822884299</v>
      </c>
      <c r="N98" s="39">
        <f t="shared" si="10"/>
        <v>27.417291171632243</v>
      </c>
      <c r="O98" s="2"/>
      <c r="P98" s="40" t="s">
        <v>103</v>
      </c>
      <c r="Q98" s="3">
        <v>10942</v>
      </c>
    </row>
    <row r="99" spans="1:17" ht="13.5">
      <c r="A99" s="36" t="s">
        <v>104</v>
      </c>
      <c r="B99" s="37">
        <v>0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  <c r="H99" s="74">
        <v>4</v>
      </c>
      <c r="I99" s="74">
        <v>1</v>
      </c>
      <c r="J99" s="75">
        <v>0</v>
      </c>
      <c r="K99" s="75">
        <v>4</v>
      </c>
      <c r="L99" s="47" t="s">
        <v>42</v>
      </c>
      <c r="M99" s="39">
        <f t="shared" si="9"/>
        <v>51.26890540886952</v>
      </c>
      <c r="N99" s="39">
        <f t="shared" si="10"/>
        <v>51.26890540886952</v>
      </c>
      <c r="O99" s="2"/>
      <c r="P99" s="40" t="s">
        <v>104</v>
      </c>
      <c r="Q99" s="3">
        <v>7802</v>
      </c>
    </row>
    <row r="100" spans="1:17" ht="13.5">
      <c r="A100" s="43" t="s">
        <v>105</v>
      </c>
      <c r="B100" s="44">
        <v>1</v>
      </c>
      <c r="C100" s="44">
        <v>0</v>
      </c>
      <c r="D100" s="44">
        <v>1</v>
      </c>
      <c r="E100" s="44">
        <v>0</v>
      </c>
      <c r="F100" s="44">
        <v>0</v>
      </c>
      <c r="G100" s="44">
        <v>1</v>
      </c>
      <c r="H100" s="80">
        <v>6</v>
      </c>
      <c r="I100" s="80">
        <v>1</v>
      </c>
      <c r="J100" s="81">
        <v>0</v>
      </c>
      <c r="K100" s="81">
        <v>5</v>
      </c>
      <c r="L100" s="45">
        <f>B100/Q100*100000</f>
        <v>11.042402826855124</v>
      </c>
      <c r="M100" s="46">
        <f t="shared" si="9"/>
        <v>66.25441696113074</v>
      </c>
      <c r="N100" s="46">
        <f t="shared" si="10"/>
        <v>55.21201413427562</v>
      </c>
      <c r="O100" s="2"/>
      <c r="P100" s="40" t="s">
        <v>105</v>
      </c>
      <c r="Q100" s="3">
        <v>9056</v>
      </c>
    </row>
    <row r="101" spans="1:17" ht="13.5">
      <c r="A101" s="40"/>
      <c r="B101" s="53"/>
      <c r="C101" s="53"/>
      <c r="D101" s="53"/>
      <c r="E101" s="53"/>
      <c r="F101" s="53"/>
      <c r="G101" s="53"/>
      <c r="H101" s="82"/>
      <c r="I101" s="82"/>
      <c r="J101" s="82"/>
      <c r="K101" s="82"/>
      <c r="L101" s="54"/>
      <c r="M101" s="54"/>
      <c r="N101" s="54"/>
      <c r="O101" s="2"/>
      <c r="P101" s="40"/>
      <c r="Q101" s="3"/>
    </row>
    <row r="102" spans="1:17" ht="13.5">
      <c r="A102" s="2" t="s">
        <v>134</v>
      </c>
      <c r="B102" s="2"/>
      <c r="C102" s="2"/>
      <c r="D102" s="2"/>
      <c r="E102" s="2"/>
      <c r="F102" s="2"/>
      <c r="G102" s="2"/>
      <c r="H102" s="83"/>
      <c r="I102" s="83"/>
      <c r="J102" s="83"/>
      <c r="K102" s="83"/>
      <c r="L102" s="2"/>
      <c r="M102" s="2"/>
      <c r="N102" s="2"/>
      <c r="O102" s="2"/>
      <c r="P102" s="1"/>
      <c r="Q102" s="3"/>
    </row>
    <row r="103" spans="1:17" ht="13.5">
      <c r="A103" s="2" t="s">
        <v>106</v>
      </c>
      <c r="B103" s="2"/>
      <c r="C103" s="2"/>
      <c r="D103" s="2"/>
      <c r="E103" s="2"/>
      <c r="F103" s="2"/>
      <c r="G103" s="2"/>
      <c r="H103" s="83"/>
      <c r="I103" s="83"/>
      <c r="J103" s="83"/>
      <c r="K103" s="83"/>
      <c r="L103" s="2"/>
      <c r="M103" s="2"/>
      <c r="N103" s="2"/>
      <c r="O103" s="2"/>
      <c r="P103" s="1"/>
      <c r="Q103" s="3"/>
    </row>
    <row r="104" spans="1:17" ht="13.5">
      <c r="A104" s="49"/>
      <c r="B104" s="50"/>
      <c r="C104" s="50"/>
      <c r="D104" s="50"/>
      <c r="E104" s="50"/>
      <c r="F104" s="50"/>
      <c r="G104" s="50"/>
      <c r="H104" s="84"/>
      <c r="I104" s="84"/>
      <c r="J104" s="84"/>
      <c r="K104" s="84"/>
      <c r="L104" s="50"/>
      <c r="M104" s="50"/>
      <c r="N104" s="2"/>
      <c r="O104" s="2"/>
      <c r="P104" s="1"/>
      <c r="Q104" s="3"/>
    </row>
  </sheetData>
  <mergeCells count="4">
    <mergeCell ref="A1:N1"/>
    <mergeCell ref="B3:K3"/>
    <mergeCell ref="L3:N3"/>
    <mergeCell ref="L5:L6"/>
  </mergeCells>
  <printOptions/>
  <pageMargins left="0.75" right="0.49" top="0.62" bottom="0.54" header="0.512" footer="0.512"/>
  <pageSetup horizontalDpi="300" verticalDpi="300" orientation="portrait" paperSize="9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2010-10-01T07:08:36Z</cp:lastPrinted>
  <dcterms:created xsi:type="dcterms:W3CDTF">2010-01-08T07:41:58Z</dcterms:created>
  <dcterms:modified xsi:type="dcterms:W3CDTF">2010-10-12T06:20:31Z</dcterms:modified>
  <cp:category/>
  <cp:version/>
  <cp:contentType/>
  <cp:contentStatus/>
</cp:coreProperties>
</file>