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13160_子育て支援課$\01_所属全体フォルダ\04_法人指導班\06_指導監査（要綱・調書等改正）\R03調書・要領見直し\R030401 認可外保育施設調書改正\⑤改正（案）R3.5.1\"/>
    </mc:Choice>
  </mc:AlternateContent>
  <bookViews>
    <workbookView xWindow="-105" yWindow="-105" windowWidth="18225" windowHeight="11625" tabRatio="865" activeTab="3"/>
  </bookViews>
  <sheets>
    <sheet name="1表紙" sheetId="23" r:id="rId1"/>
    <sheet name="2前回指導改善状況" sheetId="9" r:id="rId2"/>
    <sheet name="3根拠法令・判定区分の説明" sheetId="12" r:id="rId3"/>
    <sheet name="調書 (6人以上)" sheetId="20" r:id="rId4"/>
    <sheet name="別表1" sheetId="18" r:id="rId5"/>
    <sheet name="別表2" sheetId="21" r:id="rId6"/>
    <sheet name="別表3" sheetId="17" r:id="rId7"/>
    <sheet name="（参考）長期滞在" sheetId="16" r:id="rId8"/>
    <sheet name="Sheet1" sheetId="22" state="hidden" r:id="rId9"/>
  </sheets>
  <externalReferences>
    <externalReference r:id="rId10"/>
  </externalReferences>
  <definedNames>
    <definedName name="data">[1]ﾃﾞｰﾀﾍﾞｰｽ!$B$2:$P$1446</definedName>
    <definedName name="_xlnm.Print_Area" localSheetId="7">'（参考）長期滞在'!$A$5:$H$22</definedName>
    <definedName name="_xlnm.Print_Area" localSheetId="0">'1表紙'!$A$1:$AH$54</definedName>
    <definedName name="_xlnm.Print_Area" localSheetId="2">'3根拠法令・判定区分の説明'!$A$1:$AY$28</definedName>
    <definedName name="_xlnm.Print_Area" localSheetId="3">'調書 (6人以上)'!$A$1:$O$232</definedName>
    <definedName name="_xlnm.Print_Area" localSheetId="4">別表1!$A$1:$AJ$51</definedName>
    <definedName name="_xlnm.Print_Area" localSheetId="5">別表2!$A$1:$CU$43</definedName>
    <definedName name="_xlnm.Print_Titles" localSheetId="3">'調書 (6人以上)'!$3:$5</definedName>
    <definedName name="指摘">[1]指摘項目一覧!$A$2:$D$49</definedName>
    <definedName name="施設">[1]実施一覧!$A$2:$H$151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U35" i="21" l="1"/>
  <c r="CT35" i="21"/>
  <c r="CS35" i="21"/>
  <c r="CR35" i="21"/>
  <c r="CQ35" i="21"/>
  <c r="CP35" i="21"/>
  <c r="CO35" i="21"/>
  <c r="CN35" i="21"/>
  <c r="CM35" i="21"/>
  <c r="CL35" i="21"/>
  <c r="CK35" i="21"/>
  <c r="CJ35" i="21"/>
  <c r="CI35" i="21"/>
  <c r="CH35" i="21"/>
  <c r="CG35" i="21"/>
  <c r="CF35" i="21"/>
  <c r="CE35" i="21"/>
  <c r="CD35" i="21"/>
  <c r="CC35" i="21"/>
  <c r="CB35" i="21"/>
  <c r="CA35" i="21"/>
  <c r="BZ35" i="21"/>
  <c r="BY35" i="21"/>
  <c r="BX35" i="21"/>
  <c r="BW35" i="21"/>
  <c r="BV35" i="21"/>
  <c r="BU35" i="21"/>
  <c r="BT35" i="21"/>
  <c r="BS35" i="21"/>
  <c r="BR35" i="21"/>
  <c r="BQ35" i="21"/>
  <c r="BP35" i="21"/>
  <c r="BO35" i="21"/>
  <c r="BN35" i="21"/>
  <c r="BM35" i="21"/>
  <c r="BL35" i="21"/>
  <c r="BK35" i="21"/>
  <c r="BJ35" i="21"/>
  <c r="BI35" i="21"/>
  <c r="BH35" i="21"/>
  <c r="BG35" i="21"/>
  <c r="BF35" i="21"/>
  <c r="BE35" i="21"/>
  <c r="BD35" i="21"/>
  <c r="BC35" i="21"/>
  <c r="BB35" i="21"/>
  <c r="BA35" i="21"/>
  <c r="AZ35" i="21"/>
  <c r="CU34" i="21"/>
  <c r="CT34" i="21"/>
  <c r="CS34" i="21"/>
  <c r="CR34" i="21"/>
  <c r="CQ34" i="21"/>
  <c r="CP34" i="21"/>
  <c r="CO34" i="21"/>
  <c r="CN34" i="21"/>
  <c r="CM34" i="21"/>
  <c r="CL34" i="21"/>
  <c r="CK34" i="21"/>
  <c r="CJ34" i="21"/>
  <c r="CI34" i="21"/>
  <c r="CH34" i="21"/>
  <c r="CG34" i="21"/>
  <c r="CF34" i="21"/>
  <c r="CE34" i="21"/>
  <c r="CD34" i="21"/>
  <c r="CC34" i="21"/>
  <c r="CB34" i="21"/>
  <c r="CA34" i="21"/>
  <c r="BZ34" i="21"/>
  <c r="BY34" i="21"/>
  <c r="BX34" i="21"/>
  <c r="BW34" i="21"/>
  <c r="BV34" i="21"/>
  <c r="BU34" i="21"/>
  <c r="BT34" i="21"/>
  <c r="BS34" i="21"/>
  <c r="BR34" i="21"/>
  <c r="BQ34" i="21"/>
  <c r="BP34" i="21"/>
  <c r="BO34" i="21"/>
  <c r="BN34" i="21"/>
  <c r="BM34" i="21"/>
  <c r="BL34" i="21"/>
  <c r="BK34" i="21"/>
  <c r="BJ34" i="21"/>
  <c r="BI34" i="21"/>
  <c r="BH34" i="21"/>
  <c r="BG34" i="21"/>
  <c r="BF34" i="21"/>
  <c r="BE34" i="21"/>
  <c r="BD34" i="21"/>
  <c r="BC34" i="21"/>
  <c r="BB34" i="21"/>
  <c r="BA34" i="21"/>
  <c r="AZ34" i="21"/>
  <c r="CU33" i="21"/>
  <c r="CT33" i="21"/>
  <c r="CS33" i="21"/>
  <c r="CR33" i="21"/>
  <c r="CQ33" i="21"/>
  <c r="CP33" i="21"/>
  <c r="CO33" i="21"/>
  <c r="CN33" i="21"/>
  <c r="CM33" i="21"/>
  <c r="CL33" i="21"/>
  <c r="CK33" i="21"/>
  <c r="CJ33" i="21"/>
  <c r="CI33" i="21"/>
  <c r="CH33" i="21"/>
  <c r="CG33" i="21"/>
  <c r="CF33" i="21"/>
  <c r="CE33" i="21"/>
  <c r="CD33" i="21"/>
  <c r="CC33" i="21"/>
  <c r="CB33" i="21"/>
  <c r="CA33" i="21"/>
  <c r="BZ33" i="21"/>
  <c r="BY33" i="21"/>
  <c r="BX33" i="21"/>
  <c r="BW33" i="21"/>
  <c r="BV33" i="21"/>
  <c r="BU33" i="21"/>
  <c r="BT33" i="21"/>
  <c r="BS33" i="21"/>
  <c r="BR33" i="21"/>
  <c r="BQ33" i="21"/>
  <c r="BP33" i="21"/>
  <c r="BO33" i="21"/>
  <c r="BN33" i="21"/>
  <c r="BM33" i="21"/>
  <c r="BL33" i="21"/>
  <c r="BK33" i="21"/>
  <c r="BJ33" i="21"/>
  <c r="BI33" i="21"/>
  <c r="BH33" i="21"/>
  <c r="BG33" i="21"/>
  <c r="BF33" i="21"/>
  <c r="BE33" i="21"/>
  <c r="BD33" i="21"/>
  <c r="BC33" i="21"/>
  <c r="BB33" i="21"/>
  <c r="BA33" i="21"/>
  <c r="AZ33" i="21"/>
  <c r="CU32" i="21"/>
  <c r="CU36" i="21" s="1"/>
  <c r="CU37" i="21" s="1"/>
  <c r="CT32" i="21"/>
  <c r="CT36" i="21" s="1"/>
  <c r="CT37" i="21" s="1"/>
  <c r="CS32" i="21"/>
  <c r="CS36" i="21" s="1"/>
  <c r="CS37" i="21" s="1"/>
  <c r="CR32" i="21"/>
  <c r="CR36" i="21" s="1"/>
  <c r="CR37" i="21" s="1"/>
  <c r="CQ32" i="21"/>
  <c r="CQ36" i="21" s="1"/>
  <c r="CQ37" i="21" s="1"/>
  <c r="CP32" i="21"/>
  <c r="CP36" i="21" s="1"/>
  <c r="CP37" i="21" s="1"/>
  <c r="CO32" i="21"/>
  <c r="CO36" i="21" s="1"/>
  <c r="CO37" i="21" s="1"/>
  <c r="CN32" i="21"/>
  <c r="CN36" i="21" s="1"/>
  <c r="CN37" i="21" s="1"/>
  <c r="CM32" i="21"/>
  <c r="CM36" i="21" s="1"/>
  <c r="CM37" i="21" s="1"/>
  <c r="CL32" i="21"/>
  <c r="CL36" i="21" s="1"/>
  <c r="CL37" i="21" s="1"/>
  <c r="CK32" i="21"/>
  <c r="CK36" i="21" s="1"/>
  <c r="CK37" i="21" s="1"/>
  <c r="CJ32" i="21"/>
  <c r="CJ36" i="21" s="1"/>
  <c r="CJ37" i="21" s="1"/>
  <c r="CI32" i="21"/>
  <c r="CI36" i="21" s="1"/>
  <c r="CI37" i="21" s="1"/>
  <c r="CH32" i="21"/>
  <c r="CH36" i="21" s="1"/>
  <c r="CH37" i="21" s="1"/>
  <c r="CG32" i="21"/>
  <c r="CG36" i="21" s="1"/>
  <c r="CG37" i="21" s="1"/>
  <c r="CF32" i="21"/>
  <c r="CF36" i="21" s="1"/>
  <c r="CF37" i="21" s="1"/>
  <c r="CE32" i="21"/>
  <c r="CE36" i="21" s="1"/>
  <c r="CE37" i="21" s="1"/>
  <c r="CD32" i="21"/>
  <c r="CD36" i="21" s="1"/>
  <c r="CD37" i="21" s="1"/>
  <c r="CC32" i="21"/>
  <c r="CC36" i="21" s="1"/>
  <c r="CC37" i="21" s="1"/>
  <c r="CB32" i="21"/>
  <c r="CB36" i="21" s="1"/>
  <c r="CB37" i="21" s="1"/>
  <c r="CA32" i="21"/>
  <c r="CA36" i="21" s="1"/>
  <c r="CA37" i="21" s="1"/>
  <c r="BZ32" i="21"/>
  <c r="BZ36" i="21" s="1"/>
  <c r="BZ37" i="21" s="1"/>
  <c r="BY32" i="21"/>
  <c r="BY36" i="21" s="1"/>
  <c r="BY37" i="21" s="1"/>
  <c r="BX32" i="21"/>
  <c r="BX36" i="21" s="1"/>
  <c r="BX37" i="21" s="1"/>
  <c r="BW32" i="21"/>
  <c r="BW36" i="21" s="1"/>
  <c r="BW37" i="21" s="1"/>
  <c r="BV32" i="21"/>
  <c r="BV36" i="21" s="1"/>
  <c r="BV37" i="21" s="1"/>
  <c r="BU32" i="21"/>
  <c r="BU36" i="21" s="1"/>
  <c r="BU37" i="21" s="1"/>
  <c r="BT32" i="21"/>
  <c r="BT36" i="21" s="1"/>
  <c r="BT37" i="21" s="1"/>
  <c r="BS32" i="21"/>
  <c r="BS36" i="21" s="1"/>
  <c r="BS37" i="21" s="1"/>
  <c r="BR32" i="21"/>
  <c r="BR36" i="21" s="1"/>
  <c r="BR37" i="21" s="1"/>
  <c r="BQ32" i="21"/>
  <c r="BQ36" i="21" s="1"/>
  <c r="BQ37" i="21" s="1"/>
  <c r="BP32" i="21"/>
  <c r="BP36" i="21" s="1"/>
  <c r="BP37" i="21" s="1"/>
  <c r="BO32" i="21"/>
  <c r="BO36" i="21" s="1"/>
  <c r="BO37" i="21" s="1"/>
  <c r="BN32" i="21"/>
  <c r="BN36" i="21" s="1"/>
  <c r="BN37" i="21" s="1"/>
  <c r="BM32" i="21"/>
  <c r="BM36" i="21" s="1"/>
  <c r="BM37" i="21" s="1"/>
  <c r="BL32" i="21"/>
  <c r="BL36" i="21" s="1"/>
  <c r="BL37" i="21" s="1"/>
  <c r="BK32" i="21"/>
  <c r="BK36" i="21" s="1"/>
  <c r="BK37" i="21" s="1"/>
  <c r="BJ32" i="21"/>
  <c r="BJ36" i="21" s="1"/>
  <c r="BJ37" i="21" s="1"/>
  <c r="BI32" i="21"/>
  <c r="BI36" i="21" s="1"/>
  <c r="BI37" i="21" s="1"/>
  <c r="BH32" i="21"/>
  <c r="BH36" i="21" s="1"/>
  <c r="BH37" i="21" s="1"/>
  <c r="BG32" i="21"/>
  <c r="BG36" i="21" s="1"/>
  <c r="BG37" i="21" s="1"/>
  <c r="BF32" i="21"/>
  <c r="BF36" i="21" s="1"/>
  <c r="BF37" i="21" s="1"/>
  <c r="BE32" i="21"/>
  <c r="BE36" i="21" s="1"/>
  <c r="BE37" i="21" s="1"/>
  <c r="BD32" i="21"/>
  <c r="BD36" i="21" s="1"/>
  <c r="BD37" i="21" s="1"/>
  <c r="BC32" i="21"/>
  <c r="BC36" i="21" s="1"/>
  <c r="BC37" i="21" s="1"/>
  <c r="BB32" i="21"/>
  <c r="BB36" i="21" s="1"/>
  <c r="BB37" i="21" s="1"/>
  <c r="BA32" i="21"/>
  <c r="BA36" i="21" s="1"/>
  <c r="BA37" i="21" s="1"/>
  <c r="AZ32" i="21"/>
  <c r="AZ36" i="21" s="1"/>
  <c r="AZ37" i="21" s="1"/>
  <c r="CU31" i="21"/>
  <c r="CT31" i="21"/>
  <c r="CS31" i="21"/>
  <c r="CR31" i="21"/>
  <c r="CQ31" i="21"/>
  <c r="CP31" i="21"/>
  <c r="CO31" i="21"/>
  <c r="CN31" i="21"/>
  <c r="CM31" i="21"/>
  <c r="CL31" i="21"/>
  <c r="CK31" i="21"/>
  <c r="CJ31" i="21"/>
  <c r="CI31" i="21"/>
  <c r="CH31" i="21"/>
  <c r="CG31" i="21"/>
  <c r="CF31" i="21"/>
  <c r="CE31" i="21"/>
  <c r="CD31" i="21"/>
  <c r="CC31" i="21"/>
  <c r="CB31" i="21"/>
  <c r="CA31" i="21"/>
  <c r="BZ31" i="21"/>
  <c r="BY31" i="21"/>
  <c r="BX31" i="21"/>
  <c r="BW31" i="21"/>
  <c r="BV31" i="21"/>
  <c r="BU31" i="21"/>
  <c r="BT31" i="21"/>
  <c r="BS31" i="21"/>
  <c r="BR31" i="21"/>
  <c r="BQ31" i="21"/>
  <c r="BP31" i="21"/>
  <c r="BO31" i="21"/>
  <c r="BN31" i="21"/>
  <c r="BM31" i="21"/>
  <c r="BL31" i="21"/>
  <c r="BK31" i="21"/>
  <c r="BJ31" i="21"/>
  <c r="BI31" i="21"/>
  <c r="BH31" i="21"/>
  <c r="BG31" i="21"/>
  <c r="BF31" i="21"/>
  <c r="BE31" i="21"/>
  <c r="BD31" i="21"/>
  <c r="BC31" i="21"/>
  <c r="BB31" i="21"/>
  <c r="BA31" i="21"/>
  <c r="AZ31" i="21"/>
  <c r="E31" i="21" l="1"/>
  <c r="F31" i="21"/>
  <c r="G31" i="21"/>
  <c r="H31" i="21"/>
  <c r="I31" i="21"/>
  <c r="J31" i="21"/>
  <c r="K31" i="21"/>
  <c r="L31" i="21"/>
  <c r="M31" i="21"/>
  <c r="N31" i="21"/>
  <c r="O31" i="21"/>
  <c r="P31" i="21"/>
  <c r="Q31" i="21"/>
  <c r="R31" i="21"/>
  <c r="S31" i="21"/>
  <c r="T31" i="21"/>
  <c r="U31" i="21"/>
  <c r="V31" i="21"/>
  <c r="W31" i="21"/>
  <c r="X31" i="21"/>
  <c r="Y31" i="21"/>
  <c r="Z31" i="21"/>
  <c r="AA31" i="21"/>
  <c r="AB31" i="21"/>
  <c r="AC31" i="21"/>
  <c r="AD31" i="21"/>
  <c r="AE31" i="21"/>
  <c r="AF31" i="21"/>
  <c r="AG31" i="21"/>
  <c r="AH31" i="21"/>
  <c r="AI31" i="21"/>
  <c r="AJ31" i="21"/>
  <c r="AK31" i="21"/>
  <c r="AL31" i="21"/>
  <c r="AM31" i="21"/>
  <c r="AN31" i="21"/>
  <c r="AO31" i="21"/>
  <c r="AP31" i="21"/>
  <c r="AQ31" i="21"/>
  <c r="AR31" i="21"/>
  <c r="AS31" i="21"/>
  <c r="AT31" i="21"/>
  <c r="AU31" i="21"/>
  <c r="AV31" i="21"/>
  <c r="AW31" i="21"/>
  <c r="AX31" i="21"/>
  <c r="AY31" i="21"/>
  <c r="E32" i="21"/>
  <c r="F32" i="21"/>
  <c r="G32" i="21"/>
  <c r="H32" i="21"/>
  <c r="I32" i="21"/>
  <c r="I36" i="21" s="1"/>
  <c r="I37" i="21" s="1"/>
  <c r="J32" i="21"/>
  <c r="K32" i="21"/>
  <c r="L32" i="21"/>
  <c r="M32" i="21"/>
  <c r="M36" i="21" s="1"/>
  <c r="M37" i="21" s="1"/>
  <c r="N32" i="21"/>
  <c r="O32" i="21"/>
  <c r="P32" i="21"/>
  <c r="Q32" i="21"/>
  <c r="Q36" i="21" s="1"/>
  <c r="Q37" i="21" s="1"/>
  <c r="R32" i="21"/>
  <c r="S32" i="21"/>
  <c r="T32" i="21"/>
  <c r="U32" i="21"/>
  <c r="U36" i="21" s="1"/>
  <c r="U37" i="21" s="1"/>
  <c r="V32" i="21"/>
  <c r="W32" i="21"/>
  <c r="X32" i="21"/>
  <c r="Y32" i="21"/>
  <c r="Y36" i="21" s="1"/>
  <c r="Y37" i="21" s="1"/>
  <c r="Z32" i="21"/>
  <c r="AA32" i="21"/>
  <c r="AB32" i="21"/>
  <c r="AC32" i="21"/>
  <c r="AC36" i="21" s="1"/>
  <c r="AC37" i="21" s="1"/>
  <c r="AD32" i="21"/>
  <c r="AE32" i="21"/>
  <c r="AF32" i="21"/>
  <c r="AG32" i="21"/>
  <c r="AG36" i="21" s="1"/>
  <c r="AG37" i="21" s="1"/>
  <c r="AH32" i="21"/>
  <c r="AI32" i="21"/>
  <c r="AJ32" i="21"/>
  <c r="AK32" i="21"/>
  <c r="AK36" i="21" s="1"/>
  <c r="AK37" i="21" s="1"/>
  <c r="AL32" i="21"/>
  <c r="AM32" i="21"/>
  <c r="AN32" i="21"/>
  <c r="AO32" i="21"/>
  <c r="AO36" i="21" s="1"/>
  <c r="AO37" i="21" s="1"/>
  <c r="AP32" i="21"/>
  <c r="AQ32" i="21"/>
  <c r="AR32" i="21"/>
  <c r="AS32" i="21"/>
  <c r="AS36" i="21" s="1"/>
  <c r="AS37" i="21" s="1"/>
  <c r="AT32" i="21"/>
  <c r="AU32" i="21"/>
  <c r="AV32" i="21"/>
  <c r="AW32" i="21"/>
  <c r="AW36" i="21" s="1"/>
  <c r="AW37" i="21" s="1"/>
  <c r="AX32" i="21"/>
  <c r="AY32" i="21"/>
  <c r="E33" i="21"/>
  <c r="F33" i="21"/>
  <c r="F36" i="21" s="1"/>
  <c r="F37" i="21" s="1"/>
  <c r="G33" i="21"/>
  <c r="H33" i="21"/>
  <c r="I33" i="21"/>
  <c r="J33" i="21"/>
  <c r="J36" i="21" s="1"/>
  <c r="J37" i="21" s="1"/>
  <c r="K33" i="21"/>
  <c r="L33" i="21"/>
  <c r="M33" i="21"/>
  <c r="N33" i="21"/>
  <c r="N36" i="21" s="1"/>
  <c r="N37" i="21" s="1"/>
  <c r="O33" i="21"/>
  <c r="P33" i="21"/>
  <c r="Q33" i="21"/>
  <c r="R33" i="21"/>
  <c r="R36" i="21" s="1"/>
  <c r="R37" i="21" s="1"/>
  <c r="S33" i="21"/>
  <c r="T33" i="21"/>
  <c r="U33" i="21"/>
  <c r="V33" i="21"/>
  <c r="V36" i="21" s="1"/>
  <c r="V37" i="21" s="1"/>
  <c r="W33" i="21"/>
  <c r="X33" i="21"/>
  <c r="Y33" i="21"/>
  <c r="Z33" i="21"/>
  <c r="Z36" i="21" s="1"/>
  <c r="Z37" i="21" s="1"/>
  <c r="AA33" i="21"/>
  <c r="AB33" i="21"/>
  <c r="AC33" i="21"/>
  <c r="AD33" i="21"/>
  <c r="AD36" i="21" s="1"/>
  <c r="AD37" i="21" s="1"/>
  <c r="AE33" i="21"/>
  <c r="AF33" i="21"/>
  <c r="AG33" i="21"/>
  <c r="AH33" i="21"/>
  <c r="AH36" i="21" s="1"/>
  <c r="AH37" i="21" s="1"/>
  <c r="AI33" i="21"/>
  <c r="AJ33" i="21"/>
  <c r="AK33" i="21"/>
  <c r="AL33" i="21"/>
  <c r="AL36" i="21" s="1"/>
  <c r="AL37" i="21" s="1"/>
  <c r="AM33" i="21"/>
  <c r="AN33" i="21"/>
  <c r="AO33" i="21"/>
  <c r="AP33" i="21"/>
  <c r="AP36" i="21" s="1"/>
  <c r="AP37" i="21" s="1"/>
  <c r="AQ33" i="21"/>
  <c r="AR33" i="21"/>
  <c r="AS33" i="21"/>
  <c r="AT33" i="21"/>
  <c r="AT36" i="21" s="1"/>
  <c r="AT37" i="21" s="1"/>
  <c r="AU33" i="21"/>
  <c r="AV33" i="21"/>
  <c r="AW33" i="21"/>
  <c r="AX33" i="21"/>
  <c r="AX36" i="21" s="1"/>
  <c r="AX37" i="21" s="1"/>
  <c r="AY33" i="21"/>
  <c r="E34" i="21"/>
  <c r="F34" i="21"/>
  <c r="G34" i="21"/>
  <c r="G36" i="21" s="1"/>
  <c r="G37" i="21" s="1"/>
  <c r="H34" i="21"/>
  <c r="I34" i="21"/>
  <c r="J34" i="21"/>
  <c r="K34" i="21"/>
  <c r="K36" i="21" s="1"/>
  <c r="K37" i="21" s="1"/>
  <c r="L34" i="21"/>
  <c r="M34" i="21"/>
  <c r="N34" i="21"/>
  <c r="O34" i="21"/>
  <c r="O36" i="21" s="1"/>
  <c r="O37" i="21" s="1"/>
  <c r="P34" i="21"/>
  <c r="Q34" i="21"/>
  <c r="R34" i="21"/>
  <c r="S34" i="21"/>
  <c r="S36" i="21" s="1"/>
  <c r="S37" i="21" s="1"/>
  <c r="T34" i="21"/>
  <c r="U34" i="21"/>
  <c r="V34" i="21"/>
  <c r="W34" i="21"/>
  <c r="W36" i="21" s="1"/>
  <c r="W37" i="21" s="1"/>
  <c r="X34" i="21"/>
  <c r="Y34" i="21"/>
  <c r="Z34" i="21"/>
  <c r="AA34" i="21"/>
  <c r="AA36" i="21" s="1"/>
  <c r="AA37" i="21" s="1"/>
  <c r="AB34" i="21"/>
  <c r="AC34" i="21"/>
  <c r="AD34" i="21"/>
  <c r="AE34" i="21"/>
  <c r="AE36" i="21" s="1"/>
  <c r="AE37" i="21" s="1"/>
  <c r="AF34" i="21"/>
  <c r="AG34" i="21"/>
  <c r="AH34" i="21"/>
  <c r="AI34" i="21"/>
  <c r="AI36" i="21" s="1"/>
  <c r="AI37" i="21" s="1"/>
  <c r="AJ34" i="21"/>
  <c r="AK34" i="21"/>
  <c r="AL34" i="21"/>
  <c r="AM34" i="21"/>
  <c r="AM36" i="21" s="1"/>
  <c r="AM37" i="21" s="1"/>
  <c r="AN34" i="21"/>
  <c r="AO34" i="21"/>
  <c r="AP34" i="21"/>
  <c r="AQ34" i="21"/>
  <c r="AQ36" i="21" s="1"/>
  <c r="AQ37" i="21" s="1"/>
  <c r="AR34" i="21"/>
  <c r="AS34" i="21"/>
  <c r="AT34" i="21"/>
  <c r="AU34" i="21"/>
  <c r="AU36" i="21" s="1"/>
  <c r="AU37" i="21" s="1"/>
  <c r="AV34" i="21"/>
  <c r="AW34" i="21"/>
  <c r="AX34" i="21"/>
  <c r="AY34" i="21"/>
  <c r="AY36" i="21" s="1"/>
  <c r="AY37" i="21" s="1"/>
  <c r="E35" i="21"/>
  <c r="F35" i="21"/>
  <c r="G35" i="21"/>
  <c r="H35" i="21"/>
  <c r="H36" i="21" s="1"/>
  <c r="H37" i="21" s="1"/>
  <c r="I35" i="21"/>
  <c r="J35" i="21"/>
  <c r="K35" i="21"/>
  <c r="L35" i="21"/>
  <c r="L36" i="21" s="1"/>
  <c r="L37" i="21" s="1"/>
  <c r="M35" i="21"/>
  <c r="N35" i="21"/>
  <c r="O35" i="21"/>
  <c r="P35" i="21"/>
  <c r="P36" i="21" s="1"/>
  <c r="P37" i="21" s="1"/>
  <c r="Q35" i="21"/>
  <c r="R35" i="21"/>
  <c r="S35" i="21"/>
  <c r="T35" i="21"/>
  <c r="T36" i="21" s="1"/>
  <c r="T37" i="21" s="1"/>
  <c r="U35" i="21"/>
  <c r="V35" i="21"/>
  <c r="W35" i="21"/>
  <c r="X35" i="21"/>
  <c r="X36" i="21" s="1"/>
  <c r="X37" i="21" s="1"/>
  <c r="Y35" i="21"/>
  <c r="Z35" i="21"/>
  <c r="AA35" i="21"/>
  <c r="AB35" i="21"/>
  <c r="AB36" i="21" s="1"/>
  <c r="AB37" i="21" s="1"/>
  <c r="AC35" i="21"/>
  <c r="AD35" i="21"/>
  <c r="AE35" i="21"/>
  <c r="AF35" i="21"/>
  <c r="AF36" i="21" s="1"/>
  <c r="AF37" i="21" s="1"/>
  <c r="AG35" i="21"/>
  <c r="AH35" i="21"/>
  <c r="AI35" i="21"/>
  <c r="AJ35" i="21"/>
  <c r="AJ36" i="21" s="1"/>
  <c r="AJ37" i="21" s="1"/>
  <c r="AK35" i="21"/>
  <c r="AL35" i="21"/>
  <c r="AM35" i="21"/>
  <c r="AN35" i="21"/>
  <c r="AN36" i="21" s="1"/>
  <c r="AN37" i="21" s="1"/>
  <c r="AO35" i="21"/>
  <c r="AP35" i="21"/>
  <c r="AQ35" i="21"/>
  <c r="AR35" i="21"/>
  <c r="AR36" i="21" s="1"/>
  <c r="AR37" i="21" s="1"/>
  <c r="AS35" i="21"/>
  <c r="AT35" i="21"/>
  <c r="AU35" i="21"/>
  <c r="AV35" i="21"/>
  <c r="AV36" i="21" s="1"/>
  <c r="AV37" i="21" s="1"/>
  <c r="AW35" i="21"/>
  <c r="AX35" i="21"/>
  <c r="AY35" i="21"/>
  <c r="E36" i="21"/>
  <c r="E37" i="21" s="1"/>
  <c r="G41" i="18"/>
  <c r="H41" i="18"/>
  <c r="I41" i="18"/>
  <c r="J41" i="18"/>
  <c r="K41" i="18"/>
  <c r="L41" i="18"/>
  <c r="M41" i="18"/>
  <c r="N41" i="18"/>
  <c r="O41" i="18"/>
  <c r="P41" i="18"/>
  <c r="Q41" i="18"/>
  <c r="R41" i="18"/>
  <c r="S41" i="18"/>
  <c r="T41" i="18"/>
  <c r="U41" i="18"/>
  <c r="V41" i="18"/>
  <c r="W41" i="18"/>
  <c r="X41" i="18"/>
  <c r="Y41" i="18"/>
  <c r="Z41" i="18"/>
  <c r="AA41" i="18"/>
  <c r="AB41" i="18"/>
  <c r="AC41" i="18"/>
  <c r="AD41" i="18"/>
  <c r="AE41" i="18"/>
  <c r="AF41" i="18"/>
  <c r="AG41" i="18"/>
  <c r="AH41" i="18"/>
  <c r="AI41" i="18"/>
  <c r="AJ41" i="18"/>
  <c r="G42" i="18"/>
  <c r="G46" i="18" s="1"/>
  <c r="G47" i="18" s="1"/>
  <c r="H42" i="18"/>
  <c r="I42" i="18"/>
  <c r="J42" i="18"/>
  <c r="K42" i="18"/>
  <c r="L42" i="18"/>
  <c r="M42" i="18"/>
  <c r="N42" i="18"/>
  <c r="O42" i="18"/>
  <c r="P42" i="18"/>
  <c r="Q42" i="18"/>
  <c r="R42" i="18"/>
  <c r="S42" i="18"/>
  <c r="T42" i="18"/>
  <c r="U42" i="18"/>
  <c r="V42" i="18"/>
  <c r="W42" i="18"/>
  <c r="X42" i="18"/>
  <c r="X46" i="18" s="1"/>
  <c r="X47" i="18" s="1"/>
  <c r="Y42" i="18"/>
  <c r="Z42" i="18"/>
  <c r="AA42" i="18"/>
  <c r="AB42" i="18"/>
  <c r="AC42" i="18"/>
  <c r="AD42" i="18"/>
  <c r="AE42" i="18"/>
  <c r="AF42" i="18"/>
  <c r="AG42" i="18"/>
  <c r="AH42" i="18"/>
  <c r="AI42" i="18"/>
  <c r="AJ42" i="18"/>
  <c r="G43" i="18"/>
  <c r="H43" i="18"/>
  <c r="I43" i="18"/>
  <c r="J43" i="18"/>
  <c r="K43" i="18"/>
  <c r="L43" i="18"/>
  <c r="M43" i="18"/>
  <c r="M46" i="18" s="1"/>
  <c r="M47" i="18" s="1"/>
  <c r="N43" i="18"/>
  <c r="O43" i="18"/>
  <c r="P43" i="18"/>
  <c r="Q43" i="18"/>
  <c r="Q46" i="18" s="1"/>
  <c r="Q47" i="18" s="1"/>
  <c r="R43" i="18"/>
  <c r="S43" i="18"/>
  <c r="T43" i="18"/>
  <c r="U43" i="18"/>
  <c r="V43" i="18"/>
  <c r="W43" i="18"/>
  <c r="X43" i="18"/>
  <c r="Y43" i="18"/>
  <c r="Z43" i="18"/>
  <c r="AA43" i="18"/>
  <c r="AB43" i="18"/>
  <c r="AC43" i="18"/>
  <c r="AC46" i="18" s="1"/>
  <c r="AC47" i="18" s="1"/>
  <c r="AD43" i="18"/>
  <c r="AE43" i="18"/>
  <c r="AF43" i="18"/>
  <c r="AG43" i="18"/>
  <c r="AH43" i="18"/>
  <c r="AI43" i="18"/>
  <c r="AJ43" i="18"/>
  <c r="G44" i="18"/>
  <c r="H44" i="18"/>
  <c r="I44" i="18"/>
  <c r="J44" i="18"/>
  <c r="K44" i="18"/>
  <c r="L44" i="18"/>
  <c r="M44" i="18"/>
  <c r="N44" i="18"/>
  <c r="O44" i="18"/>
  <c r="P44" i="18"/>
  <c r="Q44" i="18"/>
  <c r="R44" i="18"/>
  <c r="S44" i="18"/>
  <c r="T44" i="18"/>
  <c r="U44" i="18"/>
  <c r="V44" i="18"/>
  <c r="W44" i="18"/>
  <c r="X44" i="18"/>
  <c r="Y44" i="18"/>
  <c r="Z44" i="18"/>
  <c r="AA44" i="18"/>
  <c r="AB44" i="18"/>
  <c r="AC44" i="18"/>
  <c r="AD44" i="18"/>
  <c r="AE44" i="18"/>
  <c r="AF44" i="18"/>
  <c r="AG44" i="18"/>
  <c r="AH44" i="18"/>
  <c r="AI44" i="18"/>
  <c r="AJ44"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H46" i="18"/>
  <c r="H47" i="18" s="1"/>
  <c r="S46" i="18"/>
  <c r="S47" i="18" s="1"/>
  <c r="W46" i="18"/>
  <c r="W47" i="18" s="1"/>
  <c r="AG46" i="18"/>
  <c r="AG47" i="18" s="1"/>
  <c r="AI46" i="18"/>
  <c r="AI47" i="18" s="1"/>
  <c r="F41" i="18"/>
  <c r="AF46" i="18" l="1"/>
  <c r="AF47" i="18" s="1"/>
  <c r="T46" i="18"/>
  <c r="T47" i="18" s="1"/>
  <c r="L46" i="18"/>
  <c r="L47" i="18" s="1"/>
  <c r="U46" i="18"/>
  <c r="U47" i="18" s="1"/>
  <c r="AA46" i="18"/>
  <c r="AA47" i="18" s="1"/>
  <c r="K46" i="18"/>
  <c r="K47" i="18" s="1"/>
  <c r="AJ46" i="18"/>
  <c r="AJ47" i="18" s="1"/>
  <c r="AB46" i="18"/>
  <c r="AB47" i="18" s="1"/>
  <c r="P46" i="18"/>
  <c r="P47" i="18" s="1"/>
  <c r="Y46" i="18"/>
  <c r="Y47" i="18" s="1"/>
  <c r="I46" i="18"/>
  <c r="I47" i="18" s="1"/>
  <c r="AE46" i="18"/>
  <c r="AE47" i="18" s="1"/>
  <c r="O46" i="18"/>
  <c r="O47" i="18" s="1"/>
  <c r="Z46" i="18"/>
  <c r="Z47" i="18" s="1"/>
  <c r="N46" i="18"/>
  <c r="N47" i="18" s="1"/>
  <c r="AH46" i="18"/>
  <c r="AH47" i="18" s="1"/>
  <c r="V46" i="18"/>
  <c r="V47" i="18" s="1"/>
  <c r="J46" i="18"/>
  <c r="J47" i="18" s="1"/>
  <c r="AD46" i="18"/>
  <c r="AD47" i="18" s="1"/>
  <c r="R46" i="18"/>
  <c r="R47" i="18" s="1"/>
  <c r="D31" i="21"/>
  <c r="D32" i="21"/>
  <c r="D33" i="21"/>
  <c r="D34" i="21"/>
  <c r="D35" i="21"/>
  <c r="D36" i="21" l="1"/>
  <c r="D37" i="21" s="1"/>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F30" i="18" l="1"/>
  <c r="F45" i="18"/>
  <c r="F44" i="18"/>
  <c r="F43" i="18"/>
  <c r="F42" i="18"/>
  <c r="AJ30" i="18"/>
  <c r="AI30" i="18"/>
  <c r="AH30" i="18"/>
  <c r="AG30" i="18"/>
  <c r="AF30" i="18"/>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G5" i="18"/>
  <c r="H5" i="18" s="1"/>
  <c r="I5" i="18" s="1"/>
  <c r="J5" i="18" s="1"/>
  <c r="K5" i="18" s="1"/>
  <c r="L5" i="18" s="1"/>
  <c r="M5" i="18" s="1"/>
  <c r="N5" i="18" s="1"/>
  <c r="O5" i="18" s="1"/>
  <c r="P5" i="18" s="1"/>
  <c r="Q5" i="18" s="1"/>
  <c r="R5" i="18" s="1"/>
  <c r="S5" i="18" s="1"/>
  <c r="T5" i="18" s="1"/>
  <c r="U5" i="18" s="1"/>
  <c r="V5" i="18" s="1"/>
  <c r="W5" i="18" s="1"/>
  <c r="X5" i="18" s="1"/>
  <c r="Y5" i="18" s="1"/>
  <c r="Z5" i="18" s="1"/>
  <c r="AA5" i="18" s="1"/>
  <c r="AB5" i="18" s="1"/>
  <c r="AC5" i="18" s="1"/>
  <c r="AD5" i="18" s="1"/>
  <c r="AE5" i="18" s="1"/>
  <c r="AF5" i="18" s="1"/>
  <c r="AG5" i="18" s="1"/>
  <c r="AH5" i="18" s="1"/>
  <c r="AI5" i="18" s="1"/>
  <c r="AJ5" i="18" s="1"/>
  <c r="F46" i="18" l="1"/>
  <c r="F47" i="18" s="1"/>
</calcChain>
</file>

<file path=xl/sharedStrings.xml><?xml version="1.0" encoding="utf-8"?>
<sst xmlns="http://schemas.openxmlformats.org/spreadsheetml/2006/main" count="1502" uniqueCount="704">
  <si>
    <t>調査事項</t>
    <rPh sb="0" eb="2">
      <t>チョウサ</t>
    </rPh>
    <rPh sb="2" eb="4">
      <t>ジコウ</t>
    </rPh>
    <phoneticPr fontId="1"/>
  </si>
  <si>
    <t>評価事項</t>
    <rPh sb="0" eb="2">
      <t>ヒョウカ</t>
    </rPh>
    <rPh sb="2" eb="4">
      <t>ジコウ</t>
    </rPh>
    <phoneticPr fontId="1"/>
  </si>
  <si>
    <t>１　保育に従事する者の数</t>
    <rPh sb="2" eb="4">
      <t>ホイク</t>
    </rPh>
    <rPh sb="5" eb="7">
      <t>ジュウジ</t>
    </rPh>
    <rPh sb="9" eb="10">
      <t>シャ</t>
    </rPh>
    <rPh sb="11" eb="12">
      <t>スウ</t>
    </rPh>
    <phoneticPr fontId="1"/>
  </si>
  <si>
    <t>○幼児</t>
    <rPh sb="1" eb="3">
      <t>ヨウジ</t>
    </rPh>
    <phoneticPr fontId="1"/>
  </si>
  <si>
    <t>○乳児</t>
    <rPh sb="1" eb="3">
      <t>ニュウジ</t>
    </rPh>
    <phoneticPr fontId="1"/>
  </si>
  <si>
    <t>・</t>
    <phoneticPr fontId="1"/>
  </si>
  <si>
    <t>おおむね30人につき1人以上</t>
    <rPh sb="6" eb="7">
      <t>ニン</t>
    </rPh>
    <rPh sb="11" eb="14">
      <t>ニンイジョウ</t>
    </rPh>
    <phoneticPr fontId="1"/>
  </si>
  <si>
    <t>※</t>
    <phoneticPr fontId="1"/>
  </si>
  <si>
    <t>①</t>
    <phoneticPr fontId="1"/>
  </si>
  <si>
    <t>○</t>
    <phoneticPr fontId="1"/>
  </si>
  <si>
    <t>-</t>
    <phoneticPr fontId="1"/>
  </si>
  <si>
    <t>②</t>
    <phoneticPr fontId="1"/>
  </si>
  <si>
    <t>③</t>
    <phoneticPr fontId="1"/>
  </si>
  <si>
    <t>２　保育に従事する者の有資格者の数</t>
    <rPh sb="2" eb="4">
      <t>ホイク</t>
    </rPh>
    <rPh sb="5" eb="7">
      <t>ジュウジ</t>
    </rPh>
    <rPh sb="9" eb="10">
      <t>シャ</t>
    </rPh>
    <rPh sb="11" eb="15">
      <t>ユウシカクシャ</t>
    </rPh>
    <rPh sb="16" eb="17">
      <t>スウ</t>
    </rPh>
    <phoneticPr fontId="1"/>
  </si>
  <si>
    <t>(1)</t>
    <phoneticPr fontId="1"/>
  </si>
  <si>
    <t>第３　非常災害に対する措置</t>
    <rPh sb="0" eb="1">
      <t>ダイ</t>
    </rPh>
    <rPh sb="3" eb="5">
      <t>ヒジョウ</t>
    </rPh>
    <rPh sb="5" eb="7">
      <t>サイガイ</t>
    </rPh>
    <rPh sb="8" eb="9">
      <t>タイ</t>
    </rPh>
    <rPh sb="11" eb="13">
      <t>ソチ</t>
    </rPh>
    <phoneticPr fontId="1"/>
  </si>
  <si>
    <t>(2)</t>
    <phoneticPr fontId="1"/>
  </si>
  <si>
    <t>洪水時等の円滑な避難の確保のための訓練の実施</t>
    <rPh sb="0" eb="2">
      <t>コウズイ</t>
    </rPh>
    <rPh sb="2" eb="3">
      <t>ジ</t>
    </rPh>
    <rPh sb="3" eb="4">
      <t>トウ</t>
    </rPh>
    <rPh sb="5" eb="7">
      <t>エンカツ</t>
    </rPh>
    <rPh sb="8" eb="10">
      <t>ヒナン</t>
    </rPh>
    <rPh sb="11" eb="13">
      <t>カクホ</t>
    </rPh>
    <rPh sb="17" eb="19">
      <t>クンレン</t>
    </rPh>
    <rPh sb="20" eb="22">
      <t>ジッシ</t>
    </rPh>
    <phoneticPr fontId="1"/>
  </si>
  <si>
    <t>第３　非常災害に対する措置</t>
    <phoneticPr fontId="1"/>
  </si>
  <si>
    <t>消火用具の設置</t>
    <rPh sb="0" eb="2">
      <t>ショウカ</t>
    </rPh>
    <rPh sb="2" eb="4">
      <t>ヨウグ</t>
    </rPh>
    <rPh sb="5" eb="7">
      <t>セッチ</t>
    </rPh>
    <phoneticPr fontId="1"/>
  </si>
  <si>
    <t>避難経路、避難時の事務分担表の掲示等</t>
    <rPh sb="0" eb="2">
      <t>ヒナン</t>
    </rPh>
    <rPh sb="2" eb="4">
      <t>ケイロ</t>
    </rPh>
    <rPh sb="5" eb="7">
      <t>ヒナン</t>
    </rPh>
    <rPh sb="7" eb="8">
      <t>ジ</t>
    </rPh>
    <rPh sb="9" eb="11">
      <t>ジム</t>
    </rPh>
    <rPh sb="11" eb="13">
      <t>ブンタン</t>
    </rPh>
    <rPh sb="13" eb="14">
      <t>ヒョウ</t>
    </rPh>
    <rPh sb="15" eb="17">
      <t>ケイジ</t>
    </rPh>
    <rPh sb="17" eb="18">
      <t>トウ</t>
    </rPh>
    <phoneticPr fontId="1"/>
  </si>
  <si>
    <t>ロ</t>
    <phoneticPr fontId="1"/>
  </si>
  <si>
    <t>イ</t>
    <phoneticPr fontId="1"/>
  </si>
  <si>
    <t>屋外階段</t>
    <rPh sb="0" eb="2">
      <t>オクガイ</t>
    </rPh>
    <rPh sb="2" eb="4">
      <t>カイダン</t>
    </rPh>
    <phoneticPr fontId="1"/>
  </si>
  <si>
    <t>調理室において調理用器具の種類に応じ有効な自動消火装置が設けられ、かつ、当該調理室の外部への延焼を防止するために必要な措置が講じられている。</t>
    <rPh sb="0" eb="3">
      <t>チョウリシツ</t>
    </rPh>
    <rPh sb="7" eb="10">
      <t>チョウリヨウ</t>
    </rPh>
    <rPh sb="10" eb="12">
      <t>キグ</t>
    </rPh>
    <rPh sb="13" eb="15">
      <t>シュルイ</t>
    </rPh>
    <rPh sb="16" eb="17">
      <t>オウ</t>
    </rPh>
    <rPh sb="18" eb="20">
      <t>ユウコウ</t>
    </rPh>
    <rPh sb="21" eb="23">
      <t>ジドウ</t>
    </rPh>
    <rPh sb="23" eb="25">
      <t>ショウカ</t>
    </rPh>
    <rPh sb="25" eb="27">
      <t>ソウチ</t>
    </rPh>
    <rPh sb="28" eb="29">
      <t>モウ</t>
    </rPh>
    <rPh sb="36" eb="38">
      <t>トウガイ</t>
    </rPh>
    <rPh sb="38" eb="41">
      <t>チョウリシツ</t>
    </rPh>
    <rPh sb="42" eb="44">
      <t>ガイブ</t>
    </rPh>
    <rPh sb="46" eb="48">
      <t>エンショウ</t>
    </rPh>
    <rPh sb="49" eb="51">
      <t>ボウシ</t>
    </rPh>
    <rPh sb="56" eb="58">
      <t>ヒツヨウ</t>
    </rPh>
    <rPh sb="59" eb="61">
      <t>ソチ</t>
    </rPh>
    <rPh sb="62" eb="63">
      <t>コウ</t>
    </rPh>
    <phoneticPr fontId="1"/>
  </si>
  <si>
    <t>調理室にスプリンクラー設備その他これに類するもので自動式のものが設けられている。</t>
    <rPh sb="0" eb="3">
      <t>チョウリシツ</t>
    </rPh>
    <rPh sb="11" eb="13">
      <t>セツビ</t>
    </rPh>
    <rPh sb="15" eb="16">
      <t>タ</t>
    </rPh>
    <rPh sb="19" eb="20">
      <t>ルイ</t>
    </rPh>
    <rPh sb="25" eb="27">
      <t>ジドウ</t>
    </rPh>
    <rPh sb="27" eb="28">
      <t>シキ</t>
    </rPh>
    <rPh sb="32" eb="33">
      <t>モウ</t>
    </rPh>
    <phoneticPr fontId="1"/>
  </si>
  <si>
    <t>保育に従事する者の人間性と専門性の向上</t>
    <rPh sb="0" eb="2">
      <t>ホイク</t>
    </rPh>
    <rPh sb="3" eb="5">
      <t>ジュウジ</t>
    </rPh>
    <rPh sb="7" eb="8">
      <t>シャ</t>
    </rPh>
    <rPh sb="9" eb="12">
      <t>ニンゲンセイ</t>
    </rPh>
    <rPh sb="13" eb="16">
      <t>センモンセイ</t>
    </rPh>
    <rPh sb="17" eb="19">
      <t>コウジョウ</t>
    </rPh>
    <phoneticPr fontId="1"/>
  </si>
  <si>
    <t>乳幼児の人権に対する十分な配慮</t>
    <rPh sb="0" eb="3">
      <t>ニュウヨウジ</t>
    </rPh>
    <rPh sb="4" eb="6">
      <t>ジンケン</t>
    </rPh>
    <rPh sb="7" eb="8">
      <t>タイ</t>
    </rPh>
    <rPh sb="10" eb="12">
      <t>ジュウブン</t>
    </rPh>
    <rPh sb="13" eb="15">
      <t>ハイリョ</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</si>
  <si>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</si>
  <si>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虐待が疑われる場合だけでなく、心身の発達に遅れが見られる場合、社会的援助が必要な家庭状況である場合等においても、専門的機関に対し適切な連絡に努めること。</t>
    <rPh sb="0" eb="2">
      <t>ギャクタイ</t>
    </rPh>
    <rPh sb="3" eb="4">
      <t>ウタガ</t>
    </rPh>
    <rPh sb="7" eb="9">
      <t>バアイ</t>
    </rPh>
    <rPh sb="15" eb="17">
      <t>シンシン</t>
    </rPh>
    <rPh sb="18" eb="20">
      <t>ハッタツ</t>
    </rPh>
    <rPh sb="21" eb="22">
      <t>オク</t>
    </rPh>
    <rPh sb="24" eb="25">
      <t>ミ</t>
    </rPh>
    <rPh sb="28" eb="30">
      <t>バアイ</t>
    </rPh>
    <rPh sb="31" eb="34">
      <t>シャカイテキ</t>
    </rPh>
    <rPh sb="34" eb="36">
      <t>エンジョ</t>
    </rPh>
    <rPh sb="37" eb="39">
      <t>ヒツヨウ</t>
    </rPh>
    <rPh sb="40" eb="42">
      <t>カテイ</t>
    </rPh>
    <rPh sb="42" eb="44">
      <t>ジョウキョウ</t>
    </rPh>
    <rPh sb="47" eb="49">
      <t>バアイ</t>
    </rPh>
    <rPh sb="49" eb="50">
      <t>トウ</t>
    </rPh>
    <rPh sb="56" eb="59">
      <t>センモンテキ</t>
    </rPh>
    <rPh sb="59" eb="61">
      <t>キカン</t>
    </rPh>
    <rPh sb="62" eb="63">
      <t>タイ</t>
    </rPh>
    <rPh sb="64" eb="66">
      <t>テキセツ</t>
    </rPh>
    <rPh sb="67" eb="69">
      <t>レンラク</t>
    </rPh>
    <rPh sb="70" eb="71">
      <t>ツト</t>
    </rPh>
    <phoneticPr fontId="1"/>
  </si>
  <si>
    <t>(3)</t>
    <phoneticPr fontId="1"/>
  </si>
  <si>
    <t>保護者と密接な連絡を取り、その意向を考慮した保育の実施</t>
    <rPh sb="0" eb="3">
      <t>ホゴシャ</t>
    </rPh>
    <rPh sb="4" eb="6">
      <t>ミッセツ</t>
    </rPh>
    <rPh sb="7" eb="9">
      <t>レンラク</t>
    </rPh>
    <rPh sb="10" eb="11">
      <t>ト</t>
    </rPh>
    <rPh sb="15" eb="17">
      <t>イコウ</t>
    </rPh>
    <rPh sb="18" eb="20">
      <t>コウリョ</t>
    </rPh>
    <rPh sb="22" eb="24">
      <t>ホイク</t>
    </rPh>
    <rPh sb="25" eb="27">
      <t>ジッシ</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</si>
  <si>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</si>
  <si>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保護者との緊急時の連絡体制</t>
    <rPh sb="0" eb="3">
      <t>ホゴシャ</t>
    </rPh>
    <rPh sb="5" eb="8">
      <t>キンキュウジ</t>
    </rPh>
    <rPh sb="9" eb="11">
      <t>レンラク</t>
    </rPh>
    <rPh sb="11" eb="13">
      <t>タイセイ</t>
    </rPh>
    <phoneticPr fontId="1"/>
  </si>
  <si>
    <t>緊急時に保護者へ早急に連絡できるよう緊急連絡表が整備され、全ての保育に従事する者が容易にわかるようにされているか。</t>
    <rPh sb="0" eb="3">
      <t>キンキュウジ</t>
    </rPh>
    <rPh sb="4" eb="7">
      <t>ホゴシャ</t>
    </rPh>
    <rPh sb="8" eb="10">
      <t>ソウキュウ</t>
    </rPh>
    <rPh sb="11" eb="13">
      <t>レンラク</t>
    </rPh>
    <rPh sb="18" eb="20">
      <t>キンキュウ</t>
    </rPh>
    <rPh sb="20" eb="22">
      <t>レンラク</t>
    </rPh>
    <rPh sb="22" eb="23">
      <t>オモテ</t>
    </rPh>
    <rPh sb="24" eb="26">
      <t>セイビ</t>
    </rPh>
    <rPh sb="29" eb="30">
      <t>スベ</t>
    </rPh>
    <rPh sb="32" eb="34">
      <t>ホイク</t>
    </rPh>
    <rPh sb="35" eb="37">
      <t>ジュウジ</t>
    </rPh>
    <rPh sb="39" eb="40">
      <t>モノ</t>
    </rPh>
    <rPh sb="41" eb="43">
      <t>ヨウイ</t>
    </rPh>
    <phoneticPr fontId="1"/>
  </si>
  <si>
    <t>消防署、病院等の連絡先一覧表等も併せて整備すること。</t>
    <rPh sb="0" eb="3">
      <t>ショウボウショ</t>
    </rPh>
    <rPh sb="4" eb="6">
      <t>ビョウイン</t>
    </rPh>
    <rPh sb="6" eb="7">
      <t>トウ</t>
    </rPh>
    <rPh sb="8" eb="11">
      <t>レンラクサキ</t>
    </rPh>
    <rPh sb="11" eb="13">
      <t>イチラン</t>
    </rPh>
    <rPh sb="13" eb="14">
      <t>ヒョウ</t>
    </rPh>
    <rPh sb="14" eb="15">
      <t>トウ</t>
    </rPh>
    <rPh sb="16" eb="17">
      <t>アワ</t>
    </rPh>
    <rPh sb="19" eb="21">
      <t>セイビ</t>
    </rPh>
    <phoneticPr fontId="1"/>
  </si>
  <si>
    <t>保育室の見学</t>
    <rPh sb="0" eb="2">
      <t>ホイク</t>
    </rPh>
    <rPh sb="2" eb="3">
      <t>シツ</t>
    </rPh>
    <rPh sb="4" eb="6">
      <t>ケンガク</t>
    </rPh>
    <phoneticPr fontId="1"/>
  </si>
  <si>
    <t>乳幼児の年齢や発達、健康状態（アレルギー疾患等を含む。）等に配慮した食事内容</t>
    <rPh sb="0" eb="3">
      <t>ニュウヨウジ</t>
    </rPh>
    <rPh sb="4" eb="6">
      <t>ネンレイ</t>
    </rPh>
    <rPh sb="7" eb="9">
      <t>ハッタツ</t>
    </rPh>
    <rPh sb="10" eb="12">
      <t>ケンコウ</t>
    </rPh>
    <rPh sb="12" eb="14">
      <t>ジョウタイ</t>
    </rPh>
    <rPh sb="20" eb="22">
      <t>シッカン</t>
    </rPh>
    <rPh sb="22" eb="23">
      <t>トウ</t>
    </rPh>
    <rPh sb="24" eb="25">
      <t>フク</t>
    </rPh>
    <rPh sb="28" eb="29">
      <t>トウ</t>
    </rPh>
    <rPh sb="30" eb="32">
      <t>ハイリョ</t>
    </rPh>
    <rPh sb="34" eb="36">
      <t>ショクジ</t>
    </rPh>
    <rPh sb="36" eb="38">
      <t>ナイヨウ</t>
    </rPh>
    <phoneticPr fontId="1"/>
  </si>
  <si>
    <t>献立に従った調理</t>
    <rPh sb="0" eb="2">
      <t>コンダテ</t>
    </rPh>
    <rPh sb="3" eb="4">
      <t>シタガ</t>
    </rPh>
    <rPh sb="6" eb="8">
      <t>チョウリ</t>
    </rPh>
    <phoneticPr fontId="1"/>
  </si>
  <si>
    <t>体温、排便、食事、睡眠、表情、皮膚の異常の有無、機嫌等</t>
    <rPh sb="0" eb="2">
      <t>タイオン</t>
    </rPh>
    <rPh sb="3" eb="5">
      <t>ハイベン</t>
    </rPh>
    <rPh sb="6" eb="8">
      <t>ショクジ</t>
    </rPh>
    <rPh sb="9" eb="11">
      <t>スイミン</t>
    </rPh>
    <rPh sb="12" eb="14">
      <t>ヒョウジョウ</t>
    </rPh>
    <rPh sb="15" eb="17">
      <t>ヒフ</t>
    </rPh>
    <rPh sb="18" eb="20">
      <t>イジョウ</t>
    </rPh>
    <rPh sb="21" eb="23">
      <t>ウム</t>
    </rPh>
    <rPh sb="24" eb="26">
      <t>キゲン</t>
    </rPh>
    <rPh sb="26" eb="27">
      <t>トウ</t>
    </rPh>
    <phoneticPr fontId="1"/>
  </si>
  <si>
    <t>施設において直接実施できない場合は、保護者から健康診断書又は母子健康手帳の写しの提出を受けること。</t>
    <rPh sb="0" eb="2">
      <t>シセツ</t>
    </rPh>
    <rPh sb="6" eb="8">
      <t>チョクセツ</t>
    </rPh>
    <rPh sb="8" eb="10">
      <t>ジッシ</t>
    </rPh>
    <rPh sb="14" eb="16">
      <t>バアイ</t>
    </rPh>
    <rPh sb="18" eb="21">
      <t>ホゴシャ</t>
    </rPh>
    <rPh sb="23" eb="25">
      <t>ケンコウ</t>
    </rPh>
    <rPh sb="25" eb="28">
      <t>シンダンショ</t>
    </rPh>
    <rPh sb="28" eb="29">
      <t>マタ</t>
    </rPh>
    <rPh sb="30" eb="32">
      <t>ボシ</t>
    </rPh>
    <rPh sb="32" eb="34">
      <t>ケンコウ</t>
    </rPh>
    <rPh sb="34" eb="36">
      <t>テチョウ</t>
    </rPh>
    <rPh sb="37" eb="38">
      <t>ウツ</t>
    </rPh>
    <rPh sb="40" eb="42">
      <t>テイシュツ</t>
    </rPh>
    <rPh sb="43" eb="44">
      <t>ウ</t>
    </rPh>
    <phoneticPr fontId="1"/>
  </si>
  <si>
    <t>(4)</t>
    <phoneticPr fontId="1"/>
  </si>
  <si>
    <t>(5)</t>
    <phoneticPr fontId="1"/>
  </si>
  <si>
    <t>(6)</t>
    <phoneticPr fontId="1"/>
  </si>
  <si>
    <t>労働者名簿（労働基準法第107条）</t>
    <rPh sb="0" eb="2">
      <t>ロウドウ</t>
    </rPh>
    <rPh sb="2" eb="3">
      <t>シャ</t>
    </rPh>
    <rPh sb="3" eb="5">
      <t>メイボ</t>
    </rPh>
    <rPh sb="6" eb="8">
      <t>ロウドウ</t>
    </rPh>
    <rPh sb="8" eb="11">
      <t>キジュンホウ</t>
    </rPh>
    <rPh sb="11" eb="12">
      <t>ダイ</t>
    </rPh>
    <rPh sb="15" eb="16">
      <t>ジョウ</t>
    </rPh>
    <phoneticPr fontId="1"/>
  </si>
  <si>
    <t>賃金台帳（労働基準法第108条）</t>
    <rPh sb="0" eb="2">
      <t>チンギン</t>
    </rPh>
    <rPh sb="2" eb="4">
      <t>ダイチョウ</t>
    </rPh>
    <rPh sb="5" eb="7">
      <t>ロウドウ</t>
    </rPh>
    <rPh sb="7" eb="10">
      <t>キジュンホウ</t>
    </rPh>
    <rPh sb="10" eb="11">
      <t>ダイ</t>
    </rPh>
    <rPh sb="14" eb="15">
      <t>ジョウ</t>
    </rPh>
    <phoneticPr fontId="1"/>
  </si>
  <si>
    <t>雇入、解雇、災害補償、賃金その他労働関係に関する重要な書類の保存義務（労働基準法第109条）</t>
    <rPh sb="0" eb="2">
      <t>ヤトイイ</t>
    </rPh>
    <rPh sb="3" eb="5">
      <t>カイコ</t>
    </rPh>
    <rPh sb="6" eb="8">
      <t>サイガイ</t>
    </rPh>
    <rPh sb="8" eb="10">
      <t>ホショウ</t>
    </rPh>
    <rPh sb="11" eb="13">
      <t>チンギン</t>
    </rPh>
    <rPh sb="15" eb="16">
      <t>タ</t>
    </rPh>
    <rPh sb="16" eb="18">
      <t>ロウドウ</t>
    </rPh>
    <rPh sb="18" eb="20">
      <t>カンケイ</t>
    </rPh>
    <rPh sb="21" eb="22">
      <t>カン</t>
    </rPh>
    <rPh sb="24" eb="26">
      <t>ジュウヨウ</t>
    </rPh>
    <rPh sb="27" eb="29">
      <t>ショルイ</t>
    </rPh>
    <rPh sb="30" eb="32">
      <t>ホゾン</t>
    </rPh>
    <rPh sb="32" eb="34">
      <t>ギム</t>
    </rPh>
    <rPh sb="35" eb="37">
      <t>ロウドウ</t>
    </rPh>
    <rPh sb="37" eb="40">
      <t>キジュンホウ</t>
    </rPh>
    <rPh sb="40" eb="41">
      <t>ダイ</t>
    </rPh>
    <rPh sb="44" eb="45">
      <t>ジョウ</t>
    </rPh>
    <phoneticPr fontId="1"/>
  </si>
  <si>
    <t>第８　利用者への情報提供</t>
    <rPh sb="0" eb="1">
      <t>ダイ</t>
    </rPh>
    <rPh sb="3" eb="6">
      <t>リヨウシャ</t>
    </rPh>
    <rPh sb="8" eb="10">
      <t>ジョウホウ</t>
    </rPh>
    <rPh sb="10" eb="12">
      <t>テイキョウ</t>
    </rPh>
    <phoneticPr fontId="1"/>
  </si>
  <si>
    <t>非常口の設置</t>
    <rPh sb="0" eb="2">
      <t>ヒジョウ</t>
    </rPh>
    <rPh sb="2" eb="3">
      <t>グチ</t>
    </rPh>
    <rPh sb="4" eb="6">
      <t>セッチ</t>
    </rPh>
    <phoneticPr fontId="1"/>
  </si>
  <si>
    <t>b</t>
  </si>
  <si>
    <t>a</t>
  </si>
  <si>
    <t>d</t>
  </si>
  <si>
    <t>c</t>
  </si>
  <si>
    <t>e</t>
  </si>
  <si>
    <t>f</t>
  </si>
  <si>
    <t>g</t>
  </si>
  <si>
    <t>h</t>
  </si>
  <si>
    <t>〔考え方〕
　給食を施設外で調理している場合、家庭からの弁当の持参を行っている場合等は、加熱、保存、配膳等のために必要な調理機能を有していることが求められる。</t>
    <rPh sb="1" eb="2">
      <t>カンガ</t>
    </rPh>
    <rPh sb="3" eb="4">
      <t>カタ</t>
    </rPh>
    <rPh sb="7" eb="9">
      <t>キュウショク</t>
    </rPh>
    <rPh sb="10" eb="13">
      <t>シセツガイ</t>
    </rPh>
    <rPh sb="14" eb="16">
      <t>チョウリ</t>
    </rPh>
    <rPh sb="20" eb="22">
      <t>バアイ</t>
    </rPh>
    <rPh sb="23" eb="25">
      <t>カテイ</t>
    </rPh>
    <rPh sb="28" eb="30">
      <t>ベントウ</t>
    </rPh>
    <rPh sb="31" eb="33">
      <t>ジサン</t>
    </rPh>
    <rPh sb="34" eb="35">
      <t>オコナ</t>
    </rPh>
    <rPh sb="39" eb="41">
      <t>バアイ</t>
    </rPh>
    <rPh sb="41" eb="42">
      <t>トウ</t>
    </rPh>
    <rPh sb="44" eb="46">
      <t>カネツ</t>
    </rPh>
    <rPh sb="47" eb="49">
      <t>ホゾン</t>
    </rPh>
    <rPh sb="50" eb="52">
      <t>ハイゼン</t>
    </rPh>
    <rPh sb="52" eb="53">
      <t>トウ</t>
    </rPh>
    <rPh sb="57" eb="59">
      <t>ヒツヨウ</t>
    </rPh>
    <rPh sb="60" eb="62">
      <t>チョウリ</t>
    </rPh>
    <rPh sb="62" eb="64">
      <t>キノウ</t>
    </rPh>
    <rPh sb="65" eb="66">
      <t>ユウ</t>
    </rPh>
    <rPh sb="73" eb="74">
      <t>モト</t>
    </rPh>
    <phoneticPr fontId="1"/>
  </si>
  <si>
    <t>２</t>
    <phoneticPr fontId="1"/>
  </si>
  <si>
    <t>判定区分</t>
    <rPh sb="0" eb="2">
      <t>ハンテイ</t>
    </rPh>
    <rPh sb="2" eb="4">
      <t>クブン</t>
    </rPh>
    <phoneticPr fontId="1"/>
  </si>
  <si>
    <t>　　　　年　　月　　日</t>
    <rPh sb="4" eb="5">
      <t>ネン</t>
    </rPh>
    <rPh sb="7" eb="8">
      <t>ガツ</t>
    </rPh>
    <rPh sb="10" eb="11">
      <t>ニチ</t>
    </rPh>
    <phoneticPr fontId="5"/>
  </si>
  <si>
    <t xml:space="preserve">（〒     -       ) </t>
    <phoneticPr fontId="5"/>
  </si>
  <si>
    <t xml:space="preserve">（TEL      -      -      ) </t>
    <phoneticPr fontId="5"/>
  </si>
  <si>
    <t>施設の名称</t>
    <rPh sb="0" eb="2">
      <t>シセツ</t>
    </rPh>
    <rPh sb="3" eb="5">
      <t>メイショウ</t>
    </rPh>
    <phoneticPr fontId="5"/>
  </si>
  <si>
    <t>管理者名</t>
    <rPh sb="0" eb="3">
      <t>カンリシャ</t>
    </rPh>
    <rPh sb="3" eb="4">
      <t>メイ</t>
    </rPh>
    <phoneticPr fontId="5"/>
  </si>
  <si>
    <t>設置者名</t>
    <rPh sb="0" eb="2">
      <t>セッチ</t>
    </rPh>
    <rPh sb="2" eb="3">
      <t>シャ</t>
    </rPh>
    <rPh sb="3" eb="4">
      <t>メイ</t>
    </rPh>
    <phoneticPr fontId="5"/>
  </si>
  <si>
    <t>施設所在地</t>
    <rPh sb="0" eb="2">
      <t>シセツ</t>
    </rPh>
    <rPh sb="2" eb="5">
      <t>ショザイチ</t>
    </rPh>
    <phoneticPr fontId="5"/>
  </si>
  <si>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</si>
  <si>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１　根拠法令・通知等の略称について</t>
    <rPh sb="2" eb="4">
      <t>コンキョ</t>
    </rPh>
    <rPh sb="4" eb="6">
      <t>ホウレイ</t>
    </rPh>
    <rPh sb="7" eb="9">
      <t>ツウチ</t>
    </rPh>
    <rPh sb="9" eb="10">
      <t>トウ</t>
    </rPh>
    <rPh sb="11" eb="13">
      <t>リャクショウ</t>
    </rPh>
    <phoneticPr fontId="1"/>
  </si>
  <si>
    <t>調書中の略称</t>
    <rPh sb="0" eb="2">
      <t>チョウショ</t>
    </rPh>
    <rPh sb="2" eb="3">
      <t>チュウ</t>
    </rPh>
    <rPh sb="4" eb="6">
      <t>リャクショウ</t>
    </rPh>
    <phoneticPr fontId="1"/>
  </si>
  <si>
    <t>正式名称</t>
    <rPh sb="0" eb="2">
      <t>セイシキ</t>
    </rPh>
    <rPh sb="2" eb="4">
      <t>メイショウ</t>
    </rPh>
    <phoneticPr fontId="1"/>
  </si>
  <si>
    <t>教育・保育施設等における事故防止及び事故発生時の対応のためのガイドライン【事故防止のための取組み】～施設・事業者向け～（平成28年3月）</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phoneticPr fontId="1"/>
  </si>
  <si>
    <t>「特定教育・保育施設等における事故の報告等について」（平成29年11月10日 府子本第912号ほか通知）</t>
    <rPh sb="1" eb="3">
      <t>トクテイ</t>
    </rPh>
    <rPh sb="3" eb="5">
      <t>キョウイク</t>
    </rPh>
    <rPh sb="6" eb="8">
      <t>ホイク</t>
    </rPh>
    <rPh sb="8" eb="10">
      <t>シセツ</t>
    </rPh>
    <rPh sb="10" eb="11">
      <t>トウ</t>
    </rPh>
    <rPh sb="15" eb="17">
      <t>ジコ</t>
    </rPh>
    <rPh sb="18" eb="20">
      <t>ホウコク</t>
    </rPh>
    <rPh sb="20" eb="21">
      <t>トウ</t>
    </rPh>
    <rPh sb="27" eb="29">
      <t>ヘイセイ</t>
    </rPh>
    <rPh sb="31" eb="32">
      <t>ネン</t>
    </rPh>
    <rPh sb="34" eb="35">
      <t>ガツ</t>
    </rPh>
    <rPh sb="37" eb="38">
      <t>ニチ</t>
    </rPh>
    <rPh sb="39" eb="40">
      <t>フ</t>
    </rPh>
    <rPh sb="40" eb="41">
      <t>コ</t>
    </rPh>
    <rPh sb="41" eb="42">
      <t>ホン</t>
    </rPh>
    <rPh sb="42" eb="43">
      <t>ダイ</t>
    </rPh>
    <rPh sb="46" eb="47">
      <t>ゴウ</t>
    </rPh>
    <rPh sb="49" eb="51">
      <t>ツウチ</t>
    </rPh>
    <phoneticPr fontId="1"/>
  </si>
  <si>
    <t>２　判定区分について</t>
    <rPh sb="2" eb="4">
      <t>ハンテイ</t>
    </rPh>
    <rPh sb="4" eb="6">
      <t>クブン</t>
    </rPh>
    <phoneticPr fontId="1"/>
  </si>
  <si>
    <t>（１）判定の内容</t>
    <rPh sb="3" eb="5">
      <t>ハンテイ</t>
    </rPh>
    <rPh sb="6" eb="8">
      <t>ナイヨウ</t>
    </rPh>
    <phoneticPr fontId="1"/>
  </si>
  <si>
    <t>内　容</t>
    <rPh sb="0" eb="1">
      <t>ウチ</t>
    </rPh>
    <rPh sb="2" eb="3">
      <t>カタチ</t>
    </rPh>
    <phoneticPr fontId="1"/>
  </si>
  <si>
    <t>Ａ</t>
    <phoneticPr fontId="1"/>
  </si>
  <si>
    <t>Ｃ</t>
    <phoneticPr fontId="1"/>
  </si>
  <si>
    <t>Ｂ</t>
    <phoneticPr fontId="1"/>
  </si>
  <si>
    <t>指導監督基準を満たしている事項</t>
    <rPh sb="0" eb="2">
      <t>シドウ</t>
    </rPh>
    <rPh sb="2" eb="4">
      <t>カントク</t>
    </rPh>
    <rPh sb="4" eb="6">
      <t>キジュン</t>
    </rPh>
    <rPh sb="7" eb="8">
      <t>ミ</t>
    </rPh>
    <rPh sb="13" eb="15">
      <t>ジコウ</t>
    </rPh>
    <phoneticPr fontId="1"/>
  </si>
  <si>
    <t>指導監督基準を満たしていないが、比較的軽微な事項であって改善が容易と考えられるもの</t>
    <rPh sb="0" eb="2">
      <t>シドウ</t>
    </rPh>
    <rPh sb="2" eb="4">
      <t>カントク</t>
    </rPh>
    <rPh sb="4" eb="6">
      <t>キジュン</t>
    </rPh>
    <rPh sb="7" eb="8">
      <t>ミ</t>
    </rPh>
    <rPh sb="16" eb="19">
      <t>ヒカクテキ</t>
    </rPh>
    <rPh sb="19" eb="21">
      <t>ケイビ</t>
    </rPh>
    <rPh sb="22" eb="24">
      <t>ジコウ</t>
    </rPh>
    <rPh sb="28" eb="30">
      <t>カイゼン</t>
    </rPh>
    <rPh sb="31" eb="33">
      <t>ヨウイ</t>
    </rPh>
    <rPh sb="34" eb="35">
      <t>カンガ</t>
    </rPh>
    <phoneticPr fontId="1"/>
  </si>
  <si>
    <t>指導監督基準を満たしていない事項で、Ｂ判定以外のもの</t>
    <phoneticPr fontId="1"/>
  </si>
  <si>
    <t>（２）指導の基準</t>
    <rPh sb="3" eb="5">
      <t>シドウ</t>
    </rPh>
    <rPh sb="6" eb="8">
      <t>キジュン</t>
    </rPh>
    <phoneticPr fontId="1"/>
  </si>
  <si>
    <t>番号</t>
    <rPh sb="0" eb="2">
      <t>バンゴウ</t>
    </rPh>
    <phoneticPr fontId="10"/>
  </si>
  <si>
    <t>児童氏名</t>
    <rPh sb="0" eb="2">
      <t>ジドウ</t>
    </rPh>
    <rPh sb="2" eb="4">
      <t>シメイ</t>
    </rPh>
    <phoneticPr fontId="1"/>
  </si>
  <si>
    <t>児童氏名</t>
    <rPh sb="0" eb="2">
      <t>ジドウ</t>
    </rPh>
    <rPh sb="2" eb="4">
      <t>シメイ</t>
    </rPh>
    <phoneticPr fontId="10"/>
  </si>
  <si>
    <t>生年月日</t>
    <rPh sb="0" eb="2">
      <t>セイネン</t>
    </rPh>
    <rPh sb="2" eb="4">
      <t>ガッピ</t>
    </rPh>
    <phoneticPr fontId="1"/>
  </si>
  <si>
    <t>生年月日</t>
    <rPh sb="0" eb="2">
      <t>セイネン</t>
    </rPh>
    <rPh sb="2" eb="4">
      <t>ガッピ</t>
    </rPh>
    <phoneticPr fontId="10"/>
  </si>
  <si>
    <t>保護者氏名</t>
    <rPh sb="0" eb="3">
      <t>ホゴシャ</t>
    </rPh>
    <rPh sb="3" eb="5">
      <t>シメイ</t>
    </rPh>
    <phoneticPr fontId="1"/>
  </si>
  <si>
    <t>備　考</t>
    <rPh sb="0" eb="1">
      <t>ソナエ</t>
    </rPh>
    <rPh sb="2" eb="3">
      <t>コウ</t>
    </rPh>
    <phoneticPr fontId="10"/>
  </si>
  <si>
    <t>別記第3号様式</t>
    <rPh sb="0" eb="2">
      <t>ベッキ</t>
    </rPh>
    <rPh sb="2" eb="3">
      <t>ダイ</t>
    </rPh>
    <rPh sb="4" eb="5">
      <t>ゴウ</t>
    </rPh>
    <rPh sb="5" eb="7">
      <t>ヨウシキ</t>
    </rPh>
    <phoneticPr fontId="1"/>
  </si>
  <si>
    <t>長　期　滞　在　児　報　告　書</t>
    <rPh sb="0" eb="1">
      <t>チョウ</t>
    </rPh>
    <rPh sb="2" eb="3">
      <t>キ</t>
    </rPh>
    <rPh sb="4" eb="5">
      <t>タイ</t>
    </rPh>
    <rPh sb="6" eb="7">
      <t>ザイ</t>
    </rPh>
    <rPh sb="8" eb="9">
      <t>ジ</t>
    </rPh>
    <rPh sb="10" eb="11">
      <t>ホウ</t>
    </rPh>
    <rPh sb="12" eb="13">
      <t>コク</t>
    </rPh>
    <rPh sb="14" eb="15">
      <t>ショ</t>
    </rPh>
    <phoneticPr fontId="1"/>
  </si>
  <si>
    <t>年　　月　　日　</t>
    <rPh sb="0" eb="1">
      <t>ネン</t>
    </rPh>
    <rPh sb="3" eb="4">
      <t>ガツ</t>
    </rPh>
    <rPh sb="6" eb="7">
      <t>ニチ</t>
    </rPh>
    <phoneticPr fontId="1"/>
  </si>
  <si>
    <t>　千葉県知事　　　　　　　　　　様</t>
    <rPh sb="1" eb="3">
      <t>チバ</t>
    </rPh>
    <rPh sb="3" eb="6">
      <t>ケンチジ</t>
    </rPh>
    <rPh sb="16" eb="17">
      <t>サマ</t>
    </rPh>
    <phoneticPr fontId="1"/>
  </si>
  <si>
    <t>所　在　地</t>
    <rPh sb="0" eb="1">
      <t>トコロ</t>
    </rPh>
    <rPh sb="2" eb="3">
      <t>ザイ</t>
    </rPh>
    <rPh sb="4" eb="5">
      <t>チ</t>
    </rPh>
    <phoneticPr fontId="1"/>
  </si>
  <si>
    <t>施設の名称</t>
    <rPh sb="0" eb="2">
      <t>シセツ</t>
    </rPh>
    <rPh sb="3" eb="5">
      <t>メイショウ</t>
    </rPh>
    <phoneticPr fontId="1"/>
  </si>
  <si>
    <t>施設の設置者</t>
    <rPh sb="0" eb="2">
      <t>シセツ</t>
    </rPh>
    <rPh sb="3" eb="6">
      <t>セッチシャ</t>
    </rPh>
    <phoneticPr fontId="1"/>
  </si>
  <si>
    <t>又は管理者</t>
    <rPh sb="0" eb="1">
      <t>マタ</t>
    </rPh>
    <rPh sb="2" eb="5">
      <t>カンリシャ</t>
    </rPh>
    <phoneticPr fontId="1"/>
  </si>
  <si>
    <t>認可外保育施設指導監督実施要綱第6条第4項により、次のとおり報告します。</t>
    <rPh sb="0" eb="2">
      <t>ニンカ</t>
    </rPh>
    <rPh sb="2" eb="3">
      <t>ガイ</t>
    </rPh>
    <rPh sb="3" eb="5">
      <t>ホイク</t>
    </rPh>
    <rPh sb="5" eb="7">
      <t>シセツ</t>
    </rPh>
    <rPh sb="7" eb="9">
      <t>シドウ</t>
    </rPh>
    <rPh sb="9" eb="11">
      <t>カントク</t>
    </rPh>
    <rPh sb="11" eb="13">
      <t>ジッシ</t>
    </rPh>
    <rPh sb="13" eb="15">
      <t>ヨウコウ</t>
    </rPh>
    <rPh sb="15" eb="16">
      <t>ダイ</t>
    </rPh>
    <rPh sb="17" eb="18">
      <t>ジョウ</t>
    </rPh>
    <rPh sb="18" eb="19">
      <t>ダイ</t>
    </rPh>
    <rPh sb="20" eb="21">
      <t>コウ</t>
    </rPh>
    <rPh sb="25" eb="26">
      <t>ツギ</t>
    </rPh>
    <rPh sb="30" eb="32">
      <t>ホウコク</t>
    </rPh>
    <phoneticPr fontId="1"/>
  </si>
  <si>
    <t>性別</t>
    <rPh sb="0" eb="2">
      <t>セイベツ</t>
    </rPh>
    <phoneticPr fontId="1"/>
  </si>
  <si>
    <t>男・女</t>
    <rPh sb="0" eb="1">
      <t>オトコ</t>
    </rPh>
    <rPh sb="2" eb="3">
      <t>オンナ</t>
    </rPh>
    <phoneticPr fontId="1"/>
  </si>
  <si>
    <t>　　年　月　日生（　　歳）</t>
    <rPh sb="2" eb="3">
      <t>ネン</t>
    </rPh>
    <rPh sb="4" eb="5">
      <t>ガツ</t>
    </rPh>
    <rPh sb="6" eb="7">
      <t>ニチ</t>
    </rPh>
    <rPh sb="7" eb="8">
      <t>ウ</t>
    </rPh>
    <rPh sb="11" eb="12">
      <t>サイ</t>
    </rPh>
    <phoneticPr fontId="1"/>
  </si>
  <si>
    <t>続柄</t>
    <rPh sb="0" eb="2">
      <t>ツヅキガラ</t>
    </rPh>
    <phoneticPr fontId="1"/>
  </si>
  <si>
    <t>電話番号</t>
    <rPh sb="0" eb="2">
      <t>デンワ</t>
    </rPh>
    <rPh sb="2" eb="4">
      <t>バンゴウ</t>
    </rPh>
    <phoneticPr fontId="1"/>
  </si>
  <si>
    <t>住所</t>
    <rPh sb="0" eb="2">
      <t>ジュウショ</t>
    </rPh>
    <phoneticPr fontId="1"/>
  </si>
  <si>
    <t xml:space="preserve">（郵便番号）
</t>
    <rPh sb="1" eb="5">
      <t>ユウビンバンゴウ</t>
    </rPh>
    <phoneticPr fontId="1"/>
  </si>
  <si>
    <t>滞在期間</t>
    <rPh sb="0" eb="2">
      <t>タイザイ</t>
    </rPh>
    <rPh sb="2" eb="4">
      <t>キカン</t>
    </rPh>
    <phoneticPr fontId="1"/>
  </si>
  <si>
    <t>　　　　　年　　　月　　　日から　　　日間滞在中</t>
    <rPh sb="5" eb="6">
      <t>ネン</t>
    </rPh>
    <rPh sb="9" eb="10">
      <t>ツキ</t>
    </rPh>
    <rPh sb="13" eb="14">
      <t>ニチ</t>
    </rPh>
    <rPh sb="19" eb="20">
      <t>ニチ</t>
    </rPh>
    <rPh sb="20" eb="21">
      <t>カン</t>
    </rPh>
    <rPh sb="21" eb="24">
      <t>タイザイチュウ</t>
    </rPh>
    <phoneticPr fontId="1"/>
  </si>
  <si>
    <t>家庭の状況</t>
    <rPh sb="0" eb="2">
      <t>カテイ</t>
    </rPh>
    <rPh sb="3" eb="5">
      <t>ジョウキョウ</t>
    </rPh>
    <phoneticPr fontId="1"/>
  </si>
  <si>
    <t>備考</t>
    <rPh sb="0" eb="2">
      <t>ビコウ</t>
    </rPh>
    <phoneticPr fontId="1"/>
  </si>
  <si>
    <t>※家庭の状況欄は詳細に記入してください。</t>
    <rPh sb="1" eb="3">
      <t>カテイ</t>
    </rPh>
    <rPh sb="4" eb="6">
      <t>ジョウキョウ</t>
    </rPh>
    <rPh sb="6" eb="7">
      <t>ラン</t>
    </rPh>
    <rPh sb="8" eb="10">
      <t>ショウサイ</t>
    </rPh>
    <rPh sb="11" eb="13">
      <t>キニュウ</t>
    </rPh>
    <phoneticPr fontId="1"/>
  </si>
  <si>
    <t>居住市区町村</t>
    <rPh sb="0" eb="2">
      <t>キョジュウ</t>
    </rPh>
    <rPh sb="2" eb="4">
      <t>シク</t>
    </rPh>
    <rPh sb="4" eb="6">
      <t>チョウソン</t>
    </rPh>
    <phoneticPr fontId="10"/>
  </si>
  <si>
    <t>年</t>
    <rPh sb="0" eb="1">
      <t>ネン</t>
    </rPh>
    <phoneticPr fontId="1"/>
  </si>
  <si>
    <t>月</t>
  </si>
  <si>
    <t>月</t>
    <rPh sb="0" eb="1">
      <t>ツキ</t>
    </rPh>
    <phoneticPr fontId="1"/>
  </si>
  <si>
    <t>日</t>
  </si>
  <si>
    <t>日</t>
    <rPh sb="0" eb="1">
      <t>ヒ</t>
    </rPh>
    <phoneticPr fontId="10"/>
  </si>
  <si>
    <t>日</t>
    <rPh sb="0" eb="1">
      <t>ヒ</t>
    </rPh>
    <phoneticPr fontId="1"/>
  </si>
  <si>
    <t>：</t>
    <phoneticPr fontId="1"/>
  </si>
  <si>
    <t>～</t>
    <phoneticPr fontId="1"/>
  </si>
  <si>
    <t>施設名：</t>
    <rPh sb="0" eb="2">
      <t>シセツ</t>
    </rPh>
    <rPh sb="2" eb="3">
      <t>メイ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</si>
  <si>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</si>
  <si>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</si>
  <si>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</si>
  <si>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</si>
  <si>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</si>
  <si>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</si>
  <si>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</si>
  <si>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利用日</t>
    <rPh sb="0" eb="2">
      <t>リヨウ</t>
    </rPh>
    <rPh sb="2" eb="3">
      <t>ビ</t>
    </rPh>
    <phoneticPr fontId="1"/>
  </si>
  <si>
    <t>（　　　　　　年　　　月　　　日現在）</t>
    <rPh sb="7" eb="8">
      <t>ネン</t>
    </rPh>
    <rPh sb="11" eb="12">
      <t>ガツ</t>
    </rPh>
    <rPh sb="15" eb="16">
      <t>ニチ</t>
    </rPh>
    <rPh sb="16" eb="18">
      <t>ゲンザイ</t>
    </rPh>
    <phoneticPr fontId="1"/>
  </si>
  <si>
    <t>（　　　　年　　月　　日　～　　　月　　日）</t>
    <rPh sb="5" eb="6">
      <t>ネン</t>
    </rPh>
    <rPh sb="8" eb="9">
      <t>ガツ</t>
    </rPh>
    <rPh sb="11" eb="12">
      <t>ニチ</t>
    </rPh>
    <rPh sb="17" eb="18">
      <t>ガツ</t>
    </rPh>
    <rPh sb="20" eb="21">
      <t>ニチ</t>
    </rPh>
    <phoneticPr fontId="10"/>
  </si>
  <si>
    <t>曜日</t>
    <rPh sb="0" eb="2">
      <t>ヨウビ</t>
    </rPh>
    <phoneticPr fontId="10"/>
  </si>
  <si>
    <t>０歳</t>
    <rPh sb="1" eb="2">
      <t>サイ</t>
    </rPh>
    <phoneticPr fontId="1"/>
  </si>
  <si>
    <t>１・２歳</t>
    <rPh sb="3" eb="4">
      <t>サイ</t>
    </rPh>
    <phoneticPr fontId="1"/>
  </si>
  <si>
    <t>３歳</t>
    <rPh sb="1" eb="2">
      <t>サイ</t>
    </rPh>
    <phoneticPr fontId="1"/>
  </si>
  <si>
    <t>計</t>
    <rPh sb="0" eb="1">
      <t>ケイ</t>
    </rPh>
    <phoneticPr fontId="1"/>
  </si>
  <si>
    <t>４歳児以上</t>
    <rPh sb="1" eb="2">
      <t>サイ</t>
    </rPh>
    <rPh sb="2" eb="3">
      <t>ジ</t>
    </rPh>
    <rPh sb="3" eb="5">
      <t>イジョウ</t>
    </rPh>
    <phoneticPr fontId="1"/>
  </si>
  <si>
    <r>
      <t xml:space="preserve">保育時間
</t>
    </r>
    <r>
      <rPr>
        <sz val="7"/>
        <rFont val="ＭＳ ゴシック"/>
        <family val="3"/>
        <charset val="128"/>
      </rPr>
      <t>※00:00～24:00で記載すること</t>
    </r>
    <rPh sb="0" eb="2">
      <t>ホイク</t>
    </rPh>
    <rPh sb="2" eb="4">
      <t>ジカン</t>
    </rPh>
    <rPh sb="18" eb="20">
      <t>キサイ</t>
    </rPh>
    <phoneticPr fontId="10"/>
  </si>
  <si>
    <t>保育に従事している者（保育に従事している管理者を含む）</t>
    <rPh sb="0" eb="2">
      <t>ホイク</t>
    </rPh>
    <rPh sb="3" eb="5">
      <t>ジュウジ</t>
    </rPh>
    <rPh sb="9" eb="10">
      <t>シャ</t>
    </rPh>
    <rPh sb="11" eb="13">
      <t>ホイク</t>
    </rPh>
    <rPh sb="14" eb="16">
      <t>ジュウジ</t>
    </rPh>
    <rPh sb="20" eb="23">
      <t>カンリシャ</t>
    </rPh>
    <rPh sb="24" eb="25">
      <t>フク</t>
    </rPh>
    <phoneticPr fontId="1"/>
  </si>
  <si>
    <t>ア　有資格者（保育士、看護師・准看護師の資格を有する者）</t>
    <rPh sb="2" eb="6">
      <t>ユウシカクシャ</t>
    </rPh>
    <rPh sb="7" eb="10">
      <t>ホイクシ</t>
    </rPh>
    <rPh sb="11" eb="14">
      <t>カンゴシ</t>
    </rPh>
    <rPh sb="15" eb="19">
      <t>ジュンカンゴシ</t>
    </rPh>
    <rPh sb="20" eb="22">
      <t>シカク</t>
    </rPh>
    <rPh sb="23" eb="24">
      <t>ユウ</t>
    </rPh>
    <rPh sb="26" eb="27">
      <t>シャ</t>
    </rPh>
    <phoneticPr fontId="1"/>
  </si>
  <si>
    <t>イ　ア以外の職員</t>
    <rPh sb="3" eb="5">
      <t>イガイ</t>
    </rPh>
    <rPh sb="6" eb="8">
      <t>ショクイン</t>
    </rPh>
    <phoneticPr fontId="1"/>
  </si>
  <si>
    <t>保有資格</t>
    <rPh sb="0" eb="2">
      <t>ホユウ</t>
    </rPh>
    <rPh sb="2" eb="4">
      <t>シカク</t>
    </rPh>
    <phoneticPr fontId="1"/>
  </si>
  <si>
    <t>氏名</t>
    <rPh sb="0" eb="2">
      <t>シメイ</t>
    </rPh>
    <phoneticPr fontId="1"/>
  </si>
  <si>
    <t>その他職員（調理員、事務員等、保育に従事しない者）</t>
    <rPh sb="2" eb="3">
      <t>タ</t>
    </rPh>
    <rPh sb="3" eb="5">
      <t>ショクイン</t>
    </rPh>
    <rPh sb="6" eb="9">
      <t>チョウリイン</t>
    </rPh>
    <rPh sb="10" eb="12">
      <t>ジム</t>
    </rPh>
    <rPh sb="12" eb="13">
      <t>イン</t>
    </rPh>
    <rPh sb="13" eb="14">
      <t>トウ</t>
    </rPh>
    <rPh sb="15" eb="17">
      <t>ホイク</t>
    </rPh>
    <rPh sb="18" eb="20">
      <t>ジュウジ</t>
    </rPh>
    <rPh sb="23" eb="24">
      <t>シャ</t>
    </rPh>
    <phoneticPr fontId="1"/>
  </si>
  <si>
    <t>職種</t>
    <rPh sb="0" eb="2">
      <t>ショクシュ</t>
    </rPh>
    <phoneticPr fontId="1"/>
  </si>
  <si>
    <t>常勤・非常勤</t>
    <rPh sb="0" eb="2">
      <t>ジョウキン</t>
    </rPh>
    <rPh sb="3" eb="6">
      <t>ヒジョウキン</t>
    </rPh>
    <phoneticPr fontId="1"/>
  </si>
  <si>
    <t>登所児童数欄は、その日における一時預かりを含む利用児童数を記載すること。</t>
    <rPh sb="0" eb="1">
      <t>ノボル</t>
    </rPh>
    <rPh sb="1" eb="2">
      <t>トコロ</t>
    </rPh>
    <rPh sb="2" eb="4">
      <t>ジドウ</t>
    </rPh>
    <rPh sb="4" eb="5">
      <t>スウ</t>
    </rPh>
    <rPh sb="5" eb="6">
      <t>ラン</t>
    </rPh>
    <rPh sb="10" eb="11">
      <t>ヒ</t>
    </rPh>
    <rPh sb="15" eb="17">
      <t>イチジ</t>
    </rPh>
    <rPh sb="17" eb="18">
      <t>アズ</t>
    </rPh>
    <rPh sb="21" eb="22">
      <t>フク</t>
    </rPh>
    <rPh sb="23" eb="25">
      <t>リヨウ</t>
    </rPh>
    <rPh sb="25" eb="27">
      <t>ジドウ</t>
    </rPh>
    <rPh sb="27" eb="28">
      <t>スウ</t>
    </rPh>
    <rPh sb="29" eb="31">
      <t>キサイ</t>
    </rPh>
    <phoneticPr fontId="10"/>
  </si>
  <si>
    <t>満年齢</t>
    <rPh sb="0" eb="1">
      <t>マン</t>
    </rPh>
    <rPh sb="1" eb="3">
      <t>ネンレイ</t>
    </rPh>
    <phoneticPr fontId="1"/>
  </si>
  <si>
    <t>必要有資格者数</t>
    <rPh sb="0" eb="2">
      <t>ヒツヨウ</t>
    </rPh>
    <rPh sb="2" eb="6">
      <t>ユウシカクシャ</t>
    </rPh>
    <rPh sb="6" eb="7">
      <t>スウ</t>
    </rPh>
    <phoneticPr fontId="1"/>
  </si>
  <si>
    <t>勤務時間計</t>
    <rPh sb="0" eb="2">
      <t>キンム</t>
    </rPh>
    <rPh sb="2" eb="4">
      <t>ジカン</t>
    </rPh>
    <rPh sb="4" eb="5">
      <t>ケイ</t>
    </rPh>
    <phoneticPr fontId="1"/>
  </si>
  <si>
    <t>勤務時間小計</t>
    <rPh sb="0" eb="2">
      <t>キンム</t>
    </rPh>
    <rPh sb="2" eb="4">
      <t>ジカン</t>
    </rPh>
    <rPh sb="4" eb="6">
      <t>ショウケイ</t>
    </rPh>
    <phoneticPr fontId="1"/>
  </si>
  <si>
    <t>登所
児童数</t>
    <rPh sb="0" eb="1">
      <t>ノボ</t>
    </rPh>
    <rPh sb="1" eb="2">
      <t>ショ</t>
    </rPh>
    <rPh sb="3" eb="5">
      <t>ジドウ</t>
    </rPh>
    <rPh sb="5" eb="6">
      <t>スウ</t>
    </rPh>
    <phoneticPr fontId="1"/>
  </si>
  <si>
    <t>認可外保育施設立入調査調書</t>
    <rPh sb="0" eb="2">
      <t>ニンカ</t>
    </rPh>
    <rPh sb="2" eb="3">
      <t>ガイ</t>
    </rPh>
    <rPh sb="3" eb="5">
      <t>ホイク</t>
    </rPh>
    <rPh sb="5" eb="7">
      <t>シセツ</t>
    </rPh>
    <rPh sb="7" eb="9">
      <t>タチイリ</t>
    </rPh>
    <rPh sb="9" eb="11">
      <t>チョウサ</t>
    </rPh>
    <rPh sb="11" eb="13">
      <t>チョウショ</t>
    </rPh>
    <phoneticPr fontId="5"/>
  </si>
  <si>
    <t>必要保育従事者数</t>
    <rPh sb="0" eb="2">
      <t>ヒツヨウ</t>
    </rPh>
    <rPh sb="2" eb="4">
      <t>ホイク</t>
    </rPh>
    <rPh sb="4" eb="7">
      <t>ジュウジシャ</t>
    </rPh>
    <rPh sb="7" eb="8">
      <t>スウ</t>
    </rPh>
    <phoneticPr fontId="1"/>
  </si>
  <si>
    <t>保育に従事する者の数及び資格</t>
    <rPh sb="0" eb="2">
      <t>ホイク</t>
    </rPh>
    <rPh sb="3" eb="5">
      <t>ジュウジ</t>
    </rPh>
    <rPh sb="7" eb="8">
      <t>シャ</t>
    </rPh>
    <rPh sb="9" eb="10">
      <t>スウ</t>
    </rPh>
    <rPh sb="10" eb="11">
      <t>オヨ</t>
    </rPh>
    <rPh sb="12" eb="14">
      <t>シカク</t>
    </rPh>
    <phoneticPr fontId="1"/>
  </si>
  <si>
    <t>不足していないか。</t>
    <rPh sb="0" eb="2">
      <t>フソク</t>
    </rPh>
    <phoneticPr fontId="1"/>
  </si>
  <si>
    <t>調理室（施設外調理等の場合にあっては必要な調理機能）があるか。</t>
    <rPh sb="0" eb="3">
      <t>チョウリシツ</t>
    </rPh>
    <rPh sb="4" eb="7">
      <t>シセツガイ</t>
    </rPh>
    <rPh sb="7" eb="9">
      <t>チョウリ</t>
    </rPh>
    <rPh sb="9" eb="10">
      <t>トウ</t>
    </rPh>
    <rPh sb="11" eb="13">
      <t>バアイ</t>
    </rPh>
    <rPh sb="18" eb="20">
      <t>ヒツヨウ</t>
    </rPh>
    <rPh sb="21" eb="23">
      <t>チョウリ</t>
    </rPh>
    <rPh sb="23" eb="25">
      <t>キノウ</t>
    </rPh>
    <phoneticPr fontId="1"/>
  </si>
  <si>
    <t>消火用具がない又は消火用具の機能が失効していないか。</t>
    <rPh sb="0" eb="2">
      <t>ショウカ</t>
    </rPh>
    <rPh sb="2" eb="4">
      <t>ヨウグ</t>
    </rPh>
    <rPh sb="7" eb="8">
      <t>マタ</t>
    </rPh>
    <rPh sb="9" eb="11">
      <t>ショウカ</t>
    </rPh>
    <rPh sb="11" eb="13">
      <t>ヨウグ</t>
    </rPh>
    <rPh sb="14" eb="16">
      <t>キノウ</t>
    </rPh>
    <rPh sb="17" eb="19">
      <t>シッコウ</t>
    </rPh>
    <phoneticPr fontId="1"/>
  </si>
  <si>
    <t>年　月　日</t>
    <rPh sb="0" eb="1">
      <t>ネン</t>
    </rPh>
    <rPh sb="2" eb="3">
      <t>ツキ</t>
    </rPh>
    <rPh sb="4" eb="5">
      <t>ヒ</t>
    </rPh>
    <phoneticPr fontId="1"/>
  </si>
  <si>
    <t>テレビやビデオを見せ続けていないか。</t>
    <rPh sb="8" eb="9">
      <t>ミ</t>
    </rPh>
    <rPh sb="10" eb="11">
      <t>ツヅ</t>
    </rPh>
    <phoneticPr fontId="1"/>
  </si>
  <si>
    <t>遊具があるか。</t>
    <rPh sb="0" eb="2">
      <t>ユウグ</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</si>
  <si>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</si>
  <si>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施設内研修の機会を設けるなど、保育に従事する者の質の向上に努めているか。</t>
    <rPh sb="0" eb="2">
      <t>シセツ</t>
    </rPh>
    <rPh sb="2" eb="3">
      <t>ナイ</t>
    </rPh>
    <rPh sb="3" eb="5">
      <t>ケンシュウ</t>
    </rPh>
    <rPh sb="6" eb="8">
      <t>キカイ</t>
    </rPh>
    <rPh sb="9" eb="10">
      <t>モウ</t>
    </rPh>
    <rPh sb="15" eb="17">
      <t>ホイク</t>
    </rPh>
    <rPh sb="18" eb="20">
      <t>ジュウジ</t>
    </rPh>
    <rPh sb="22" eb="23">
      <t>シャ</t>
    </rPh>
    <rPh sb="24" eb="25">
      <t>シツ</t>
    </rPh>
    <rPh sb="26" eb="28">
      <t>コウジョウ</t>
    </rPh>
    <rPh sb="29" eb="30">
      <t>ツト</t>
    </rPh>
    <phoneticPr fontId="1"/>
  </si>
  <si>
    <t>保護者から報告（連絡帳を活用することを含む。）を受けているか。</t>
    <rPh sb="0" eb="3">
      <t>ホゴシャ</t>
    </rPh>
    <rPh sb="5" eb="7">
      <t>ホウコク</t>
    </rPh>
    <rPh sb="8" eb="11">
      <t>レンラクチョウ</t>
    </rPh>
    <rPh sb="12" eb="14">
      <t>カツヨウ</t>
    </rPh>
    <rPh sb="19" eb="20">
      <t>フク</t>
    </rPh>
    <rPh sb="24" eb="25">
      <t>ウ</t>
    </rPh>
    <phoneticPr fontId="1"/>
  </si>
  <si>
    <t>注意が必要である場合において保護者等にその旨を報告しているか。</t>
    <rPh sb="0" eb="2">
      <t>チュウイ</t>
    </rPh>
    <rPh sb="3" eb="5">
      <t>ヒツヨウ</t>
    </rPh>
    <rPh sb="8" eb="10">
      <t>バアイ</t>
    </rPh>
    <rPh sb="14" eb="17">
      <t>ホゴシャ</t>
    </rPh>
    <rPh sb="17" eb="18">
      <t>トウ</t>
    </rPh>
    <rPh sb="21" eb="22">
      <t>ムネ</t>
    </rPh>
    <rPh sb="23" eb="25">
      <t>ホウコク</t>
    </rPh>
    <phoneticPr fontId="1"/>
  </si>
  <si>
    <t>基本的な発育チェックを毎月行っているか。</t>
    <rPh sb="0" eb="3">
      <t>キホンテキ</t>
    </rPh>
    <rPh sb="4" eb="6">
      <t>ハツイク</t>
    </rPh>
    <rPh sb="11" eb="13">
      <t>マイツキ</t>
    </rPh>
    <rPh sb="13" eb="14">
      <t>オコナ</t>
    </rPh>
    <phoneticPr fontId="1"/>
  </si>
  <si>
    <t>健康診断の内容が不十分又は記録に不備がないか。</t>
    <rPh sb="0" eb="2">
      <t>ケンコウ</t>
    </rPh>
    <rPh sb="2" eb="4">
      <t>シンダン</t>
    </rPh>
    <rPh sb="5" eb="7">
      <t>ナイヨウ</t>
    </rPh>
    <rPh sb="8" eb="11">
      <t>フジュウブン</t>
    </rPh>
    <rPh sb="11" eb="12">
      <t>マタ</t>
    </rPh>
    <rPh sb="13" eb="15">
      <t>キロク</t>
    </rPh>
    <rPh sb="16" eb="18">
      <t>フビ</t>
    </rPh>
    <phoneticPr fontId="1"/>
  </si>
  <si>
    <t>職員への周知状況の不徹底等対応が不十分なことはないか。</t>
    <rPh sb="0" eb="2">
      <t>ショクイン</t>
    </rPh>
    <rPh sb="4" eb="6">
      <t>シュウチ</t>
    </rPh>
    <rPh sb="6" eb="8">
      <t>ジョウキョウ</t>
    </rPh>
    <rPh sb="9" eb="12">
      <t>フテッテイ</t>
    </rPh>
    <rPh sb="12" eb="13">
      <t>トウ</t>
    </rPh>
    <rPh sb="13" eb="15">
      <t>タイオウ</t>
    </rPh>
    <rPh sb="16" eb="19">
      <t>フジュウブン</t>
    </rPh>
    <phoneticPr fontId="1"/>
  </si>
  <si>
    <t>実施しているか。</t>
    <rPh sb="0" eb="2">
      <t>ジッシ</t>
    </rPh>
    <phoneticPr fontId="1"/>
  </si>
  <si>
    <t>洗浄、洗濯等を行わないまま共用していないか。</t>
    <rPh sb="0" eb="2">
      <t>センジョウ</t>
    </rPh>
    <rPh sb="3" eb="5">
      <t>センタク</t>
    </rPh>
    <rPh sb="5" eb="6">
      <t>トウ</t>
    </rPh>
    <rPh sb="7" eb="8">
      <t>オコナ</t>
    </rPh>
    <rPh sb="13" eb="15">
      <t>キョウヨウ</t>
    </rPh>
    <phoneticPr fontId="1"/>
  </si>
  <si>
    <t>午睡中の保育室の明るさが、乳幼児の顔色等の観察が困難なほど暗くないか。</t>
    <rPh sb="0" eb="3">
      <t>ゴスイチュウ</t>
    </rPh>
    <rPh sb="4" eb="6">
      <t>ホイク</t>
    </rPh>
    <rPh sb="6" eb="7">
      <t>シツ</t>
    </rPh>
    <rPh sb="8" eb="9">
      <t>アカ</t>
    </rPh>
    <rPh sb="13" eb="16">
      <t>ニュウヨウジ</t>
    </rPh>
    <rPh sb="17" eb="19">
      <t>カオイロ</t>
    </rPh>
    <rPh sb="19" eb="20">
      <t>トウ</t>
    </rPh>
    <rPh sb="21" eb="23">
      <t>カンサツ</t>
    </rPh>
    <rPh sb="24" eb="26">
      <t>コンナン</t>
    </rPh>
    <rPh sb="29" eb="30">
      <t>クラ</t>
    </rPh>
    <phoneticPr fontId="1"/>
  </si>
  <si>
    <t>保育室内で喫煙していないか。</t>
    <rPh sb="0" eb="2">
      <t>ホイク</t>
    </rPh>
    <rPh sb="2" eb="3">
      <t>シツ</t>
    </rPh>
    <rPh sb="3" eb="4">
      <t>ナイ</t>
    </rPh>
    <rPh sb="5" eb="7">
      <t>キツエン</t>
    </rPh>
    <phoneticPr fontId="1"/>
  </si>
  <si>
    <t>施設内の危険な場所、設備等への囲障の設置があるか。</t>
    <rPh sb="0" eb="2">
      <t>シセツ</t>
    </rPh>
    <rPh sb="2" eb="3">
      <t>ナイ</t>
    </rPh>
    <rPh sb="4" eb="6">
      <t>キケン</t>
    </rPh>
    <rPh sb="7" eb="9">
      <t>バショ</t>
    </rPh>
    <rPh sb="10" eb="12">
      <t>セツビ</t>
    </rPh>
    <rPh sb="12" eb="13">
      <t>トウ</t>
    </rPh>
    <rPh sb="15" eb="17">
      <t>イショウ</t>
    </rPh>
    <rPh sb="18" eb="20">
      <t>セッチ</t>
    </rPh>
    <phoneticPr fontId="1"/>
  </si>
  <si>
    <t>囲障があるが、施錠等が不十分な箇所はないか。</t>
    <rPh sb="0" eb="2">
      <t>イショウ</t>
    </rPh>
    <rPh sb="7" eb="9">
      <t>セジョウ</t>
    </rPh>
    <rPh sb="9" eb="10">
      <t>トウ</t>
    </rPh>
    <rPh sb="11" eb="14">
      <t>フジュウブン</t>
    </rPh>
    <rPh sb="15" eb="17">
      <t>カショ</t>
    </rPh>
    <phoneticPr fontId="1"/>
  </si>
  <si>
    <t>左記a～hの事項につき、交付内容が不十分ではないか。</t>
    <rPh sb="0" eb="2">
      <t>サキ</t>
    </rPh>
    <rPh sb="6" eb="8">
      <t>ジコウ</t>
    </rPh>
    <rPh sb="12" eb="14">
      <t>コウフ</t>
    </rPh>
    <rPh sb="14" eb="16">
      <t>ナイヨウ</t>
    </rPh>
    <rPh sb="17" eb="20">
      <t>フジュウブン</t>
    </rPh>
    <phoneticPr fontId="1"/>
  </si>
  <si>
    <t>窓口や担当者を設置しているか。</t>
    <rPh sb="0" eb="2">
      <t>マドグチ</t>
    </rPh>
    <rPh sb="3" eb="6">
      <t>タントウシャ</t>
    </rPh>
    <rPh sb="7" eb="9">
      <t>セッチ</t>
    </rPh>
    <phoneticPr fontId="1"/>
  </si>
  <si>
    <t>整備内容が不十分な点はないか。</t>
    <rPh sb="0" eb="2">
      <t>セイビ</t>
    </rPh>
    <rPh sb="2" eb="4">
      <t>ナイヨウ</t>
    </rPh>
    <rPh sb="5" eb="8">
      <t>フジュウブン</t>
    </rPh>
    <rPh sb="9" eb="10">
      <t>テン</t>
    </rPh>
    <phoneticPr fontId="1"/>
  </si>
  <si>
    <t>法</t>
    <rPh sb="0" eb="1">
      <t>ホウ</t>
    </rPh>
    <phoneticPr fontId="1"/>
  </si>
  <si>
    <t>規則</t>
    <rPh sb="0" eb="2">
      <t>キソク</t>
    </rPh>
    <phoneticPr fontId="1"/>
  </si>
  <si>
    <t>入　所　児　童　の　状　況　</t>
    <rPh sb="0" eb="1">
      <t>イリ</t>
    </rPh>
    <rPh sb="2" eb="3">
      <t>ショ</t>
    </rPh>
    <rPh sb="4" eb="5">
      <t>ジ</t>
    </rPh>
    <rPh sb="6" eb="7">
      <t>ワラベ</t>
    </rPh>
    <rPh sb="10" eb="11">
      <t>ジョウ</t>
    </rPh>
    <rPh sb="12" eb="13">
      <t>キョウ</t>
    </rPh>
    <phoneticPr fontId="10"/>
  </si>
  <si>
    <t>やわらかい布団やぬいぐるみ等を使用しない</t>
    <rPh sb="5" eb="7">
      <t>フトン</t>
    </rPh>
    <rPh sb="13" eb="14">
      <t>トウ</t>
    </rPh>
    <rPh sb="15" eb="17">
      <t>シヨウ</t>
    </rPh>
    <phoneticPr fontId="1"/>
  </si>
  <si>
    <t>ヒモ、またはヒモ状のものを置かない</t>
    <rPh sb="8" eb="9">
      <t>ジョウ</t>
    </rPh>
    <rPh sb="13" eb="14">
      <t>オ</t>
    </rPh>
    <phoneticPr fontId="1"/>
  </si>
  <si>
    <t>口の中に異物がないか確認する</t>
    <rPh sb="0" eb="1">
      <t>クチ</t>
    </rPh>
    <rPh sb="2" eb="3">
      <t>ナカ</t>
    </rPh>
    <rPh sb="4" eb="6">
      <t>イブツ</t>
    </rPh>
    <rPh sb="10" eb="12">
      <t>カクニン</t>
    </rPh>
    <phoneticPr fontId="1"/>
  </si>
  <si>
    <t>ミルクや食べたもの等の嘔吐物がないか確認する</t>
    <rPh sb="4" eb="5">
      <t>タ</t>
    </rPh>
    <rPh sb="9" eb="10">
      <t>トウ</t>
    </rPh>
    <rPh sb="11" eb="13">
      <t>オウト</t>
    </rPh>
    <rPh sb="13" eb="14">
      <t>ブツ</t>
    </rPh>
    <rPh sb="18" eb="20">
      <t>カクニン</t>
    </rPh>
    <phoneticPr fontId="1"/>
  </si>
  <si>
    <t>定期的に子どもの呼吸・体位、睡眠状態を確認する</t>
    <rPh sb="0" eb="3">
      <t>テイキテキ</t>
    </rPh>
    <rPh sb="4" eb="5">
      <t>コ</t>
    </rPh>
    <rPh sb="8" eb="10">
      <t>コキュウ</t>
    </rPh>
    <rPh sb="11" eb="13">
      <t>タイイ</t>
    </rPh>
    <rPh sb="14" eb="16">
      <t>スイミン</t>
    </rPh>
    <rPh sb="16" eb="18">
      <t>ジョウタイ</t>
    </rPh>
    <rPh sb="19" eb="21">
      <t>カクニン</t>
    </rPh>
    <phoneticPr fontId="1"/>
  </si>
  <si>
    <t>呼吸の状態等の観察が目視のみではなく、必要に応じ触れて確認しているか。</t>
    <rPh sb="0" eb="2">
      <t>コキュウ</t>
    </rPh>
    <rPh sb="3" eb="5">
      <t>ジョウタイ</t>
    </rPh>
    <rPh sb="5" eb="6">
      <t>トウ</t>
    </rPh>
    <rPh sb="7" eb="9">
      <t>カンサツ</t>
    </rPh>
    <rPh sb="10" eb="12">
      <t>モクシ</t>
    </rPh>
    <rPh sb="19" eb="21">
      <t>ヒツヨウ</t>
    </rPh>
    <rPh sb="22" eb="23">
      <t>オウ</t>
    </rPh>
    <rPh sb="24" eb="25">
      <t>フ</t>
    </rPh>
    <rPh sb="27" eb="29">
      <t>カクニン</t>
    </rPh>
    <phoneticPr fontId="1"/>
  </si>
  <si>
    <t>その他窒息リスク除去の状況</t>
    <rPh sb="2" eb="3">
      <t>タ</t>
    </rPh>
    <rPh sb="3" eb="5">
      <t>チッソク</t>
    </rPh>
    <rPh sb="8" eb="10">
      <t>ジョキョ</t>
    </rPh>
    <rPh sb="11" eb="13">
      <t>ジョウキョウ</t>
    </rPh>
    <phoneticPr fontId="1"/>
  </si>
  <si>
    <t>対策の有無</t>
    <rPh sb="0" eb="2">
      <t>タイサク</t>
    </rPh>
    <rPh sb="3" eb="5">
      <t>ウム</t>
    </rPh>
    <phoneticPr fontId="1"/>
  </si>
  <si>
    <t>e</t>
    <phoneticPr fontId="1"/>
  </si>
  <si>
    <t>f</t>
    <phoneticPr fontId="1"/>
  </si>
  <si>
    <t>d</t>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</si>
  <si>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</si>
  <si>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指 導 事 項</t>
    <rPh sb="0" eb="1">
      <t>ユビ</t>
    </rPh>
    <rPh sb="2" eb="3">
      <t>シルベ</t>
    </rPh>
    <rPh sb="4" eb="5">
      <t>コト</t>
    </rPh>
    <rPh sb="6" eb="7">
      <t>コウ</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</si>
  <si>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</si>
  <si>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 xml:space="preserve">　Ｂ判定の事項については口頭指導により対応することとし、Ｃ判定の事項については文書指導により対応することを原則とすること。ただし、Ｂ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ものとする。
　また、判定区分が記載されていない事項については、助言とする。
</t>
    <phoneticPr fontId="1"/>
  </si>
  <si>
    <t>立入調査調書における根拠法令等の略称の正式名称は以下のとおりです。</t>
    <rPh sb="0" eb="2">
      <t>タチイリ</t>
    </rPh>
    <rPh sb="2" eb="4">
      <t>チョウサ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1"/>
  </si>
  <si>
    <t>「認可外保育施設に対する指導監督の実施について」（平成13年3月29日付け雇児発第177号厚生労働省雇用均等・児童家庭局長通知）別添「認可外保育施設指導監督基準」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ベッテン</t>
    </rPh>
    <rPh sb="67" eb="69">
      <t>ニンカ</t>
    </rPh>
    <rPh sb="69" eb="70">
      <t>ガイ</t>
    </rPh>
    <rPh sb="70" eb="72">
      <t>ホイク</t>
    </rPh>
    <rPh sb="72" eb="74">
      <t>シセツ</t>
    </rPh>
    <rPh sb="74" eb="76">
      <t>シドウ</t>
    </rPh>
    <rPh sb="76" eb="78">
      <t>カントク</t>
    </rPh>
    <rPh sb="78" eb="80">
      <t>キジュン</t>
    </rPh>
    <phoneticPr fontId="1"/>
  </si>
  <si>
    <t>区画はあるが、扉が閉められていない等運用面の注意を要する事項はないか。</t>
    <rPh sb="0" eb="2">
      <t>クカク</t>
    </rPh>
    <rPh sb="7" eb="8">
      <t>トビラ</t>
    </rPh>
    <rPh sb="9" eb="10">
      <t>シ</t>
    </rPh>
    <rPh sb="17" eb="18">
      <t>トウ</t>
    </rPh>
    <rPh sb="18" eb="20">
      <t>ウンヨウ</t>
    </rPh>
    <rPh sb="20" eb="21">
      <t>メン</t>
    </rPh>
    <rPh sb="22" eb="24">
      <t>チュウイ</t>
    </rPh>
    <rPh sb="25" eb="26">
      <t>ヨウ</t>
    </rPh>
    <rPh sb="28" eb="30">
      <t>ジコウ</t>
    </rPh>
    <phoneticPr fontId="1"/>
  </si>
  <si>
    <t xml:space="preserve">転落防止設備を設置しているか。
</t>
    <rPh sb="0" eb="2">
      <t>テンラク</t>
    </rPh>
    <rPh sb="2" eb="4">
      <t>ボウシ</t>
    </rPh>
    <rPh sb="4" eb="6">
      <t>セツビ</t>
    </rPh>
    <rPh sb="7" eb="9">
      <t>セッチ</t>
    </rPh>
    <phoneticPr fontId="1"/>
  </si>
  <si>
    <t>転落防止設備が活用されていない等運用面で注意を要する事項がないか。</t>
    <rPh sb="0" eb="2">
      <t>テンラク</t>
    </rPh>
    <rPh sb="2" eb="4">
      <t>ボウシ</t>
    </rPh>
    <rPh sb="4" eb="6">
      <t>セツビ</t>
    </rPh>
    <rPh sb="7" eb="9">
      <t>カツヨウ</t>
    </rPh>
    <rPh sb="15" eb="16">
      <t>トウ</t>
    </rPh>
    <rPh sb="16" eb="18">
      <t>ウンヨウ</t>
    </rPh>
    <rPh sb="18" eb="19">
      <t>メン</t>
    </rPh>
    <rPh sb="20" eb="22">
      <t>チュウイ</t>
    </rPh>
    <rPh sb="23" eb="24">
      <t>ヨウ</t>
    </rPh>
    <rPh sb="26" eb="28">
      <t>ジコウ</t>
    </rPh>
    <phoneticPr fontId="1"/>
  </si>
  <si>
    <t>汚れた時の処置が不適当ではないか。
〔特に注意を要するものについては、文書指導となる。〕</t>
    <rPh sb="0" eb="1">
      <t>ヨゴ</t>
    </rPh>
    <rPh sb="3" eb="4">
      <t>トキ</t>
    </rPh>
    <rPh sb="5" eb="7">
      <t>ショチ</t>
    </rPh>
    <rPh sb="8" eb="11">
      <t>フテキトウ</t>
    </rPh>
    <rPh sb="19" eb="20">
      <t>トク</t>
    </rPh>
    <rPh sb="21" eb="23">
      <t>チュウイ</t>
    </rPh>
    <rPh sb="24" eb="25">
      <t>ヨウ</t>
    </rPh>
    <rPh sb="35" eb="37">
      <t>ブンショ</t>
    </rPh>
    <rPh sb="37" eb="39">
      <t>シドウ</t>
    </rPh>
    <phoneticPr fontId="1"/>
  </si>
  <si>
    <t>一人一人の乳幼児に対してきめ細かくかつ相互応答的に関わっているか。
〔特に注意を要するものについては、文書指導となる。〕</t>
    <rPh sb="0" eb="2">
      <t>１ニン</t>
    </rPh>
    <rPh sb="2" eb="4">
      <t>１ニン</t>
    </rPh>
    <rPh sb="5" eb="8">
      <t>ニュウヨウジ</t>
    </rPh>
    <rPh sb="9" eb="10">
      <t>タイ</t>
    </rPh>
    <rPh sb="14" eb="15">
      <t>コマ</t>
    </rPh>
    <rPh sb="19" eb="21">
      <t>ソウゴ</t>
    </rPh>
    <rPh sb="21" eb="24">
      <t>オウトウテキ</t>
    </rPh>
    <rPh sb="25" eb="26">
      <t>カカ</t>
    </rPh>
    <rPh sb="35" eb="36">
      <t>トク</t>
    </rPh>
    <rPh sb="37" eb="39">
      <t>チュウイ</t>
    </rPh>
    <rPh sb="40" eb="41">
      <t>ヨウ</t>
    </rPh>
    <rPh sb="51" eb="53">
      <t>ブンショ</t>
    </rPh>
    <rPh sb="53" eb="55">
      <t>シドウ</t>
    </rPh>
    <phoneticPr fontId="1"/>
  </si>
  <si>
    <t>保護者等からの要望があった場合に、乳幼児の安全確保、保育の実施等に支障のない範囲で、これらの要望に適切に対応しているか。</t>
    <rPh sb="0" eb="3">
      <t>ホゴシャ</t>
    </rPh>
    <rPh sb="3" eb="4">
      <t>トウ</t>
    </rPh>
    <rPh sb="7" eb="9">
      <t>ヨウボウ</t>
    </rPh>
    <rPh sb="13" eb="15">
      <t>バアイ</t>
    </rPh>
    <rPh sb="17" eb="20">
      <t>ニュウヨウジ</t>
    </rPh>
    <rPh sb="21" eb="23">
      <t>アンゼン</t>
    </rPh>
    <rPh sb="23" eb="25">
      <t>カクホ</t>
    </rPh>
    <rPh sb="26" eb="28">
      <t>ホイク</t>
    </rPh>
    <rPh sb="29" eb="31">
      <t>ジッシ</t>
    </rPh>
    <rPh sb="31" eb="32">
      <t>トウ</t>
    </rPh>
    <rPh sb="33" eb="35">
      <t>シショウ</t>
    </rPh>
    <rPh sb="38" eb="40">
      <t>ハンイ</t>
    </rPh>
    <rPh sb="46" eb="48">
      <t>ヨウボウ</t>
    </rPh>
    <rPh sb="49" eb="51">
      <t>テキセツ</t>
    </rPh>
    <rPh sb="52" eb="54">
      <t>タイオウ</t>
    </rPh>
    <phoneticPr fontId="1"/>
  </si>
  <si>
    <t>基本的な発育チェックを行っているか。</t>
    <rPh sb="0" eb="3">
      <t>キホンテキ</t>
    </rPh>
    <rPh sb="4" eb="6">
      <t>ハツイク</t>
    </rPh>
    <rPh sb="11" eb="12">
      <t>オコナ</t>
    </rPh>
    <phoneticPr fontId="1"/>
  </si>
  <si>
    <t>母子手帳の写し等を受領するのみではなく、保護者へのヒアリング等による確認を行っているか。</t>
    <rPh sb="0" eb="2">
      <t>ボシ</t>
    </rPh>
    <rPh sb="2" eb="4">
      <t>テチョウ</t>
    </rPh>
    <rPh sb="5" eb="6">
      <t>ウツ</t>
    </rPh>
    <rPh sb="7" eb="8">
      <t>トウ</t>
    </rPh>
    <rPh sb="9" eb="11">
      <t>ジュリョウ</t>
    </rPh>
    <rPh sb="20" eb="23">
      <t>ホゴシャ</t>
    </rPh>
    <rPh sb="30" eb="31">
      <t>トウ</t>
    </rPh>
    <rPh sb="34" eb="36">
      <t>カクニン</t>
    </rPh>
    <rPh sb="37" eb="38">
      <t>オコナ</t>
    </rPh>
    <phoneticPr fontId="1"/>
  </si>
  <si>
    <t>以下に掲げる施設又は設備のうち該当するものが一つ以上あるか。</t>
    <rPh sb="0" eb="2">
      <t>イカ</t>
    </rPh>
    <rPh sb="3" eb="4">
      <t>カカ</t>
    </rPh>
    <rPh sb="6" eb="8">
      <t>シセツ</t>
    </rPh>
    <rPh sb="8" eb="9">
      <t>マタ</t>
    </rPh>
    <rPh sb="10" eb="12">
      <t>セツビ</t>
    </rPh>
    <rPh sb="15" eb="17">
      <t>ガイトウ</t>
    </rPh>
    <rPh sb="22" eb="23">
      <t>ヒト</t>
    </rPh>
    <rPh sb="24" eb="26">
      <t>イジョウ</t>
    </rPh>
    <phoneticPr fontId="1"/>
  </si>
  <si>
    <r>
      <t xml:space="preserve">自主点検欄
</t>
    </r>
    <r>
      <rPr>
        <sz val="7"/>
        <rFont val="ＭＳ ゴシック"/>
        <family val="3"/>
        <charset val="128"/>
      </rPr>
      <t>※該当ない項目は記載不要</t>
    </r>
    <rPh sb="0" eb="2">
      <t>ジシュ</t>
    </rPh>
    <rPh sb="2" eb="4">
      <t>テンケン</t>
    </rPh>
    <rPh sb="4" eb="5">
      <t>ラン</t>
    </rPh>
    <phoneticPr fontId="1"/>
  </si>
  <si>
    <t>法59条の2の5第1項</t>
    <rPh sb="0" eb="1">
      <t>ホウ</t>
    </rPh>
    <rPh sb="3" eb="4">
      <t>ジョウ</t>
    </rPh>
    <rPh sb="8" eb="9">
      <t>ダイ</t>
    </rPh>
    <rPh sb="10" eb="11">
      <t>コウ</t>
    </rPh>
    <phoneticPr fontId="1"/>
  </si>
  <si>
    <t>法第59条の2第2項</t>
    <rPh sb="0" eb="1">
      <t>ホウ</t>
    </rPh>
    <rPh sb="1" eb="2">
      <t>ダイ</t>
    </rPh>
    <rPh sb="4" eb="5">
      <t>ジョウ</t>
    </rPh>
    <rPh sb="7" eb="8">
      <t>ダイ</t>
    </rPh>
    <rPh sb="9" eb="10">
      <t>コウ</t>
    </rPh>
    <phoneticPr fontId="1"/>
  </si>
  <si>
    <t>「認可外保育施設に対する指導監督の実施について」（平成13年3月29日付け雇児発第177号厚生労働省雇用均等・児童家庭局長通知）別紙「認可外保育施設指導監督の指針」</t>
    <rPh sb="1" eb="3">
      <t>ニンカ</t>
    </rPh>
    <rPh sb="3" eb="4">
      <t>ガイ</t>
    </rPh>
    <rPh sb="4" eb="6">
      <t>ホイク</t>
    </rPh>
    <rPh sb="6" eb="8">
      <t>シセツ</t>
    </rPh>
    <rPh sb="9" eb="10">
      <t>タイ</t>
    </rPh>
    <rPh sb="12" eb="14">
      <t>シドウ</t>
    </rPh>
    <rPh sb="14" eb="16">
      <t>カントク</t>
    </rPh>
    <rPh sb="17" eb="19">
      <t>ジッシ</t>
    </rPh>
    <rPh sb="25" eb="27">
      <t>ヘイセイ</t>
    </rPh>
    <rPh sb="29" eb="30">
      <t>ネン</t>
    </rPh>
    <rPh sb="31" eb="32">
      <t>ガツ</t>
    </rPh>
    <rPh sb="34" eb="36">
      <t>ニチヅ</t>
    </rPh>
    <rPh sb="37" eb="38">
      <t>ヤト</t>
    </rPh>
    <rPh sb="38" eb="39">
      <t>ジ</t>
    </rPh>
    <rPh sb="39" eb="40">
      <t>ハツ</t>
    </rPh>
    <rPh sb="40" eb="41">
      <t>ダイ</t>
    </rPh>
    <rPh sb="44" eb="45">
      <t>ゴウ</t>
    </rPh>
    <rPh sb="45" eb="47">
      <t>コウセイ</t>
    </rPh>
    <rPh sb="47" eb="50">
      <t>ロウドウショウ</t>
    </rPh>
    <rPh sb="50" eb="52">
      <t>コヨウ</t>
    </rPh>
    <rPh sb="52" eb="54">
      <t>キントウ</t>
    </rPh>
    <rPh sb="55" eb="57">
      <t>ジドウ</t>
    </rPh>
    <rPh sb="57" eb="59">
      <t>カテイ</t>
    </rPh>
    <rPh sb="59" eb="61">
      <t>キョクチョウ</t>
    </rPh>
    <rPh sb="61" eb="63">
      <t>ツウチ</t>
    </rPh>
    <rPh sb="64" eb="66">
      <t>ベッシ</t>
    </rPh>
    <rPh sb="67" eb="69">
      <t>ニンカ</t>
    </rPh>
    <rPh sb="69" eb="70">
      <t>ガイ</t>
    </rPh>
    <rPh sb="70" eb="72">
      <t>ホイク</t>
    </rPh>
    <rPh sb="72" eb="74">
      <t>シセツ</t>
    </rPh>
    <rPh sb="74" eb="76">
      <t>シドウ</t>
    </rPh>
    <rPh sb="76" eb="78">
      <t>カントク</t>
    </rPh>
    <rPh sb="79" eb="81">
      <t>シシン</t>
    </rPh>
    <phoneticPr fontId="1"/>
  </si>
  <si>
    <t>所轄消防署への届出年月日</t>
    <rPh sb="0" eb="2">
      <t>ショカツ</t>
    </rPh>
    <rPh sb="2" eb="5">
      <t>ショウボウショ</t>
    </rPh>
    <rPh sb="7" eb="9">
      <t>トドケデ</t>
    </rPh>
    <rPh sb="9" eb="12">
      <t>ネンガッピ</t>
    </rPh>
    <phoneticPr fontId="1"/>
  </si>
  <si>
    <t>土砂災害防止法</t>
    <rPh sb="0" eb="2">
      <t>ドシャ</t>
    </rPh>
    <rPh sb="2" eb="4">
      <t>サイガイ</t>
    </rPh>
    <rPh sb="4" eb="7">
      <t>ボウシホウ</t>
    </rPh>
    <phoneticPr fontId="1"/>
  </si>
  <si>
    <t>市町村長への報告年月日</t>
    <rPh sb="0" eb="3">
      <t>シチョウソン</t>
    </rPh>
    <rPh sb="3" eb="4">
      <t>チョウ</t>
    </rPh>
    <rPh sb="6" eb="8">
      <t>ホウコク</t>
    </rPh>
    <rPh sb="8" eb="11">
      <t>ネンガッピ</t>
    </rPh>
    <phoneticPr fontId="1"/>
  </si>
  <si>
    <t>策定しているか。</t>
    <rPh sb="0" eb="2">
      <t>サクテイ</t>
    </rPh>
    <phoneticPr fontId="1"/>
  </si>
  <si>
    <t>-</t>
    <phoneticPr fontId="1"/>
  </si>
  <si>
    <t>雇児総発0909第2号</t>
    <rPh sb="0" eb="1">
      <t>ヤト</t>
    </rPh>
    <rPh sb="1" eb="2">
      <t>ジ</t>
    </rPh>
    <rPh sb="2" eb="3">
      <t>ソウ</t>
    </rPh>
    <rPh sb="3" eb="4">
      <t>ハツ</t>
    </rPh>
    <rPh sb="8" eb="9">
      <t>ダイ</t>
    </rPh>
    <rPh sb="10" eb="11">
      <t>ゴウ</t>
    </rPh>
    <phoneticPr fontId="1"/>
  </si>
  <si>
    <t>雇児総発0909第2号</t>
    <phoneticPr fontId="1"/>
  </si>
  <si>
    <t>以下の事項について、施設のサービスを利用しようとする者が見やすい場所に掲示されているか。</t>
    <rPh sb="0" eb="2">
      <t>イカ</t>
    </rPh>
    <rPh sb="3" eb="5">
      <t>ジコウ</t>
    </rPh>
    <rPh sb="10" eb="12">
      <t>シセツ</t>
    </rPh>
    <rPh sb="18" eb="20">
      <t>リヨウ</t>
    </rPh>
    <rPh sb="26" eb="27">
      <t>シャ</t>
    </rPh>
    <rPh sb="28" eb="29">
      <t>ミ</t>
    </rPh>
    <rPh sb="32" eb="34">
      <t>バショ</t>
    </rPh>
    <rPh sb="35" eb="37">
      <t>ケイジ</t>
    </rPh>
    <phoneticPr fontId="1"/>
  </si>
  <si>
    <t>３　保育士の名称</t>
    <rPh sb="2" eb="5">
      <t>ホイクシ</t>
    </rPh>
    <rPh sb="6" eb="8">
      <t>メイショウ</t>
    </rPh>
    <phoneticPr fontId="1"/>
  </si>
  <si>
    <t>保育所保育指針（平成29年厚生労働省告示第117号）を踏まえた適切な保育が行われているか。</t>
    <phoneticPr fontId="1"/>
  </si>
  <si>
    <t>a</t>
    <phoneticPr fontId="1"/>
  </si>
  <si>
    <t>児童福祉法</t>
    <rPh sb="0" eb="2">
      <t>ジドウ</t>
    </rPh>
    <rPh sb="2" eb="4">
      <t>フクシ</t>
    </rPh>
    <rPh sb="4" eb="5">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</si>
  <si>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</si>
  <si>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児童福祉法施行規則</t>
    <rPh sb="0" eb="2">
      <t>ジドウ</t>
    </rPh>
    <rPh sb="2" eb="4">
      <t>フクシ</t>
    </rPh>
    <rPh sb="4" eb="5">
      <t>ホウ</t>
    </rPh>
    <rPh sb="5" eb="7">
      <t>セコウ</t>
    </rPh>
    <rPh sb="7" eb="9">
      <t>キソク</t>
    </rPh>
    <phoneticPr fontId="1"/>
  </si>
  <si>
    <t>事故防止等ガイドライン</t>
    <rPh sb="0" eb="2">
      <t>ジコ</t>
    </rPh>
    <rPh sb="2" eb="4">
      <t>ボウシ</t>
    </rPh>
    <rPh sb="4" eb="5">
      <t>トウ</t>
    </rPh>
    <phoneticPr fontId="1"/>
  </si>
  <si>
    <t xml:space="preserve">　保育に従事する者の必要数の算出
</t>
    <rPh sb="1" eb="3">
      <t>ホイク</t>
    </rPh>
    <rPh sb="4" eb="6">
      <t>ジュウジ</t>
    </rPh>
    <rPh sb="8" eb="9">
      <t>シャ</t>
    </rPh>
    <rPh sb="10" eb="12">
      <t>ヒツヨウ</t>
    </rPh>
    <rPh sb="12" eb="13">
      <t>スウ</t>
    </rPh>
    <rPh sb="14" eb="16">
      <t>サンシュツ</t>
    </rPh>
    <phoneticPr fontId="1"/>
  </si>
  <si>
    <t>総乳幼児数に対する保育に従事する者の数について、有資格者が不足していないか。
〔有資格者が不足するような場合には、乳幼児の受入を断っているか。〕</t>
    <rPh sb="0" eb="1">
      <t>ソウ</t>
    </rPh>
    <rPh sb="1" eb="4">
      <t>ニュウヨウジ</t>
    </rPh>
    <rPh sb="4" eb="5">
      <t>スウ</t>
    </rPh>
    <rPh sb="6" eb="7">
      <t>タイ</t>
    </rPh>
    <rPh sb="9" eb="11">
      <t>ホイク</t>
    </rPh>
    <rPh sb="12" eb="14">
      <t>ジュウジ</t>
    </rPh>
    <rPh sb="16" eb="17">
      <t>シャ</t>
    </rPh>
    <rPh sb="18" eb="19">
      <t>スウ</t>
    </rPh>
    <rPh sb="24" eb="28">
      <t>ユウシカクシャ</t>
    </rPh>
    <rPh sb="29" eb="31">
      <t>フソク</t>
    </rPh>
    <rPh sb="40" eb="44">
      <t>ユウシカクシャ</t>
    </rPh>
    <rPh sb="45" eb="47">
      <t>フソク</t>
    </rPh>
    <rPh sb="52" eb="54">
      <t>バアイ</t>
    </rPh>
    <rPh sb="57" eb="60">
      <t>ニュウヨウジ</t>
    </rPh>
    <rPh sb="61" eb="63">
      <t>ウケイ</t>
    </rPh>
    <rPh sb="64" eb="65">
      <t>コトワ</t>
    </rPh>
    <phoneticPr fontId="1"/>
  </si>
  <si>
    <t>㎡</t>
    <phoneticPr fontId="1"/>
  </si>
  <si>
    <t>転落防止設備を設置しているか。</t>
    <rPh sb="0" eb="2">
      <t>テンラク</t>
    </rPh>
    <rPh sb="2" eb="4">
      <t>ボウシ</t>
    </rPh>
    <rPh sb="4" eb="6">
      <t>セツビ</t>
    </rPh>
    <rPh sb="7" eb="9">
      <t>セッチ</t>
    </rPh>
    <phoneticPr fontId="1"/>
  </si>
  <si>
    <t>非常警報器具：警鐘、携帯用拡声器、手動式サイレン等のこと。</t>
    <rPh sb="0" eb="2">
      <t>ヒジョウ</t>
    </rPh>
    <rPh sb="2" eb="4">
      <t>ケイホウ</t>
    </rPh>
    <rPh sb="4" eb="6">
      <t>キグ</t>
    </rPh>
    <rPh sb="7" eb="9">
      <t>ケイショウ</t>
    </rPh>
    <rPh sb="10" eb="13">
      <t>ケイタイヨウ</t>
    </rPh>
    <rPh sb="13" eb="16">
      <t>カクセイキ</t>
    </rPh>
    <rPh sb="17" eb="20">
      <t>シュドウシキ</t>
    </rPh>
    <rPh sb="24" eb="25">
      <t>トウ</t>
    </rPh>
    <phoneticPr fontId="1"/>
  </si>
  <si>
    <t>非常警報設備：非常ベル、自動式サイレン、放送設備等のこと。</t>
    <rPh sb="0" eb="2">
      <t>ヒジョウ</t>
    </rPh>
    <rPh sb="2" eb="4">
      <t>ケイホウ</t>
    </rPh>
    <rPh sb="4" eb="6">
      <t>セツビ</t>
    </rPh>
    <rPh sb="7" eb="9">
      <t>ヒジョウ</t>
    </rPh>
    <rPh sb="12" eb="14">
      <t>ジドウ</t>
    </rPh>
    <rPh sb="14" eb="15">
      <t>シキ</t>
    </rPh>
    <rPh sb="20" eb="22">
      <t>ホウソウ</t>
    </rPh>
    <rPh sb="22" eb="24">
      <t>セツビ</t>
    </rPh>
    <rPh sb="24" eb="25">
      <t>トウ</t>
    </rPh>
    <phoneticPr fontId="1"/>
  </si>
  <si>
    <t>左記b～dの事項を満たしているか。（実際の指導等は、b～dの事項について、それぞれ実施する。）</t>
    <rPh sb="0" eb="2">
      <t>サキ</t>
    </rPh>
    <rPh sb="6" eb="8">
      <t>ジコウ</t>
    </rPh>
    <rPh sb="9" eb="10">
      <t>ミ</t>
    </rPh>
    <rPh sb="18" eb="20">
      <t>ジッサイ</t>
    </rPh>
    <rPh sb="21" eb="23">
      <t>シドウ</t>
    </rPh>
    <rPh sb="23" eb="24">
      <t>トウ</t>
    </rPh>
    <rPh sb="30" eb="32">
      <t>ジコウ</t>
    </rPh>
    <rPh sb="41" eb="43">
      <t>ジッシ</t>
    </rPh>
    <phoneticPr fontId="1"/>
  </si>
  <si>
    <t>※</t>
    <phoneticPr fontId="1"/>
  </si>
  <si>
    <t>(a)</t>
    <phoneticPr fontId="1"/>
  </si>
  <si>
    <t>便所用の手洗設備が設けられているだけでなく、衛生的に管理されているか。</t>
    <rPh sb="0" eb="3">
      <t>ベンジョヨウ</t>
    </rPh>
    <rPh sb="4" eb="6">
      <t>テアラ</t>
    </rPh>
    <rPh sb="6" eb="8">
      <t>セツビ</t>
    </rPh>
    <rPh sb="9" eb="10">
      <t>モウ</t>
    </rPh>
    <rPh sb="22" eb="25">
      <t>エイセイテキ</t>
    </rPh>
    <rPh sb="26" eb="28">
      <t>カンリ</t>
    </rPh>
    <phoneticPr fontId="1"/>
  </si>
  <si>
    <t>(b)</t>
    <phoneticPr fontId="1"/>
  </si>
  <si>
    <t>便所は保育室及び調理室と区画され衛生上問題がないか。</t>
    <rPh sb="0" eb="2">
      <t>ベンジョ</t>
    </rPh>
    <rPh sb="3" eb="5">
      <t>ホイク</t>
    </rPh>
    <rPh sb="5" eb="6">
      <t>シツ</t>
    </rPh>
    <rPh sb="6" eb="7">
      <t>オヨ</t>
    </rPh>
    <rPh sb="8" eb="11">
      <t>チョウリシツ</t>
    </rPh>
    <rPh sb="12" eb="14">
      <t>クカク</t>
    </rPh>
    <rPh sb="16" eb="18">
      <t>エイセイ</t>
    </rPh>
    <rPh sb="18" eb="19">
      <t>ジョウ</t>
    </rPh>
    <rPh sb="19" eb="21">
      <t>モンダイ</t>
    </rPh>
    <phoneticPr fontId="1"/>
  </si>
  <si>
    <t>消火用具が設置されているか。</t>
    <rPh sb="0" eb="2">
      <t>ショウカ</t>
    </rPh>
    <rPh sb="2" eb="4">
      <t>ヨウグ</t>
    </rPh>
    <rPh sb="5" eb="7">
      <t>セッチ</t>
    </rPh>
    <phoneticPr fontId="1"/>
  </si>
  <si>
    <t>職員が消火用具の設置場所及びその使用方法を知っているか。</t>
    <rPh sb="0" eb="2">
      <t>ショクイン</t>
    </rPh>
    <rPh sb="3" eb="5">
      <t>ショウカ</t>
    </rPh>
    <rPh sb="5" eb="7">
      <t>ヨウグ</t>
    </rPh>
    <rPh sb="8" eb="10">
      <t>セッチ</t>
    </rPh>
    <rPh sb="10" eb="12">
      <t>バショ</t>
    </rPh>
    <rPh sb="12" eb="13">
      <t>オヨ</t>
    </rPh>
    <rPh sb="16" eb="18">
      <t>シヨウ</t>
    </rPh>
    <rPh sb="18" eb="20">
      <t>ホウホウ</t>
    </rPh>
    <rPh sb="21" eb="22">
      <t>シ</t>
    </rPh>
    <phoneticPr fontId="1"/>
  </si>
  <si>
    <t>非常口は、火災等非常時に入所（利用）乳幼児の避難に有効な位置に、適切に設置されているか。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5" eb="17">
      <t>リヨウ</t>
    </rPh>
    <rPh sb="18" eb="19">
      <t>ニュウ</t>
    </rPh>
    <rPh sb="19" eb="21">
      <t>ヨウジ</t>
    </rPh>
    <rPh sb="22" eb="24">
      <t>ヒナン</t>
    </rPh>
    <rPh sb="25" eb="27">
      <t>ユウコウ</t>
    </rPh>
    <rPh sb="28" eb="30">
      <t>イチ</t>
    </rPh>
    <rPh sb="32" eb="34">
      <t>テキセツ</t>
    </rPh>
    <rPh sb="35" eb="36">
      <t>セツ</t>
    </rPh>
    <rPh sb="36" eb="37">
      <t>チ</t>
    </rPh>
    <phoneticPr fontId="1"/>
  </si>
  <si>
    <t>※</t>
    <phoneticPr fontId="1"/>
  </si>
  <si>
    <t>消防計画の内容に変更の必要がある場合は、変更届の提出を行うものとする。</t>
    <rPh sb="0" eb="2">
      <t>ショウボウ</t>
    </rPh>
    <rPh sb="2" eb="4">
      <t>ケイカク</t>
    </rPh>
    <rPh sb="5" eb="7">
      <t>ナイヨウ</t>
    </rPh>
    <rPh sb="8" eb="10">
      <t>ヘンコウ</t>
    </rPh>
    <rPh sb="11" eb="13">
      <t>ヒツヨウ</t>
    </rPh>
    <rPh sb="16" eb="18">
      <t>バアイ</t>
    </rPh>
    <rPh sb="20" eb="23">
      <t>ヘンコウトドケ</t>
    </rPh>
    <rPh sb="24" eb="26">
      <t>テイシュツ</t>
    </rPh>
    <rPh sb="27" eb="28">
      <t>オコナ</t>
    </rPh>
    <phoneticPr fontId="1"/>
  </si>
  <si>
    <t>防火管理者の選任、届出が行われているか。</t>
    <rPh sb="0" eb="2">
      <t>ボウカ</t>
    </rPh>
    <rPh sb="2" eb="5">
      <t>カンリシャ</t>
    </rPh>
    <rPh sb="6" eb="8">
      <t>センニン</t>
    </rPh>
    <rPh sb="9" eb="11">
      <t>トドケデ</t>
    </rPh>
    <rPh sb="12" eb="13">
      <t>オコナ</t>
    </rPh>
    <phoneticPr fontId="1"/>
  </si>
  <si>
    <t>※</t>
    <phoneticPr fontId="1"/>
  </si>
  <si>
    <t>(d)</t>
    <phoneticPr fontId="1"/>
  </si>
  <si>
    <t>訓練内容は、消火活動、通報連絡及び避難誘導等の実地訓練を原則とする。</t>
    <rPh sb="0" eb="2">
      <t>クンレン</t>
    </rPh>
    <rPh sb="2" eb="4">
      <t>ナイヨウ</t>
    </rPh>
    <rPh sb="6" eb="8">
      <t>ショウカ</t>
    </rPh>
    <rPh sb="8" eb="10">
      <t>カツドウ</t>
    </rPh>
    <rPh sb="11" eb="13">
      <t>ツウホウ</t>
    </rPh>
    <rPh sb="13" eb="15">
      <t>レンラク</t>
    </rPh>
    <rPh sb="15" eb="16">
      <t>オヨ</t>
    </rPh>
    <rPh sb="17" eb="18">
      <t>ヒ</t>
    </rPh>
    <rPh sb="18" eb="19">
      <t>ナン</t>
    </rPh>
    <rPh sb="19" eb="21">
      <t>ユウドウ</t>
    </rPh>
    <rPh sb="21" eb="22">
      <t>トウ</t>
    </rPh>
    <rPh sb="23" eb="25">
      <t>ジッチ</t>
    </rPh>
    <rPh sb="25" eb="27">
      <t>クンレン</t>
    </rPh>
    <rPh sb="28" eb="30">
      <t>ゲンソク</t>
    </rPh>
    <phoneticPr fontId="1"/>
  </si>
  <si>
    <t>保育室等の室内面の材質確認は、外観では判別が難しいので、建築図面等で確認すること。</t>
    <rPh sb="0" eb="2">
      <t>ホイク</t>
    </rPh>
    <rPh sb="2" eb="3">
      <t>シツ</t>
    </rPh>
    <rPh sb="3" eb="4">
      <t>トウ</t>
    </rPh>
    <rPh sb="5" eb="7">
      <t>シツナイ</t>
    </rPh>
    <rPh sb="7" eb="8">
      <t>メン</t>
    </rPh>
    <rPh sb="9" eb="11">
      <t>ザイシツ</t>
    </rPh>
    <rPh sb="11" eb="13">
      <t>カクニン</t>
    </rPh>
    <rPh sb="15" eb="17">
      <t>ガイカン</t>
    </rPh>
    <rPh sb="19" eb="21">
      <t>ハンベツ</t>
    </rPh>
    <rPh sb="22" eb="23">
      <t>ムズカ</t>
    </rPh>
    <rPh sb="28" eb="30">
      <t>ケンチク</t>
    </rPh>
    <rPh sb="30" eb="32">
      <t>ズメン</t>
    </rPh>
    <rPh sb="32" eb="33">
      <t>トウ</t>
    </rPh>
    <rPh sb="34" eb="36">
      <t>カクニン</t>
    </rPh>
    <phoneticPr fontId="1"/>
  </si>
  <si>
    <t>非常警報器具：警鐘、携帯用拡声器、手動式サイレン等のこと。</t>
    <rPh sb="0" eb="2">
      <t>ヒジョウ</t>
    </rPh>
    <rPh sb="2" eb="4">
      <t>ケイホウ</t>
    </rPh>
    <rPh sb="4" eb="6">
      <t>キグ</t>
    </rPh>
    <rPh sb="7" eb="9">
      <t>ケイショウ</t>
    </rPh>
    <rPh sb="10" eb="13">
      <t>ケイタイヨウ</t>
    </rPh>
    <rPh sb="13" eb="16">
      <t>カクセイキ</t>
    </rPh>
    <rPh sb="17" eb="18">
      <t>テ</t>
    </rPh>
    <rPh sb="18" eb="19">
      <t>ドウ</t>
    </rPh>
    <rPh sb="19" eb="20">
      <t>シキ</t>
    </rPh>
    <rPh sb="24" eb="25">
      <t>トウ</t>
    </rPh>
    <phoneticPr fontId="1"/>
  </si>
  <si>
    <t>カリキュラムが、乳幼児の日々の生活リズムに沿って設定されているか。</t>
    <rPh sb="8" eb="11">
      <t>ニュウヨウジ</t>
    </rPh>
    <rPh sb="12" eb="14">
      <t>ヒビ</t>
    </rPh>
    <rPh sb="15" eb="17">
      <t>セイカツ</t>
    </rPh>
    <rPh sb="21" eb="22">
      <t>ソ</t>
    </rPh>
    <rPh sb="24" eb="26">
      <t>セッテイ</t>
    </rPh>
    <phoneticPr fontId="1"/>
  </si>
  <si>
    <t>必要に応じ入所（利用）乳幼児に入浴又は清拭をし、身体の清潔が保たれているか。</t>
    <rPh sb="0" eb="2">
      <t>ヒツヨウ</t>
    </rPh>
    <rPh sb="3" eb="4">
      <t>オウ</t>
    </rPh>
    <rPh sb="5" eb="7">
      <t>ニュウショ</t>
    </rPh>
    <rPh sb="8" eb="10">
      <t>リヨウ</t>
    </rPh>
    <rPh sb="11" eb="14">
      <t>ニュウヨウジ</t>
    </rPh>
    <rPh sb="15" eb="17">
      <t>ニュウヨク</t>
    </rPh>
    <rPh sb="17" eb="18">
      <t>マタ</t>
    </rPh>
    <rPh sb="19" eb="21">
      <t>セイシキ</t>
    </rPh>
    <rPh sb="24" eb="26">
      <t>シンタイ</t>
    </rPh>
    <rPh sb="27" eb="29">
      <t>セイケツ</t>
    </rPh>
    <rPh sb="30" eb="31">
      <t>タモ</t>
    </rPh>
    <phoneticPr fontId="1"/>
  </si>
  <si>
    <t>(c)</t>
    <phoneticPr fontId="1"/>
  </si>
  <si>
    <t>遊具につき、改善を要する点がないか。
〔年齢に応じた玩具が備えられていない、衛生面に問題がある等。〕</t>
    <rPh sb="0" eb="2">
      <t>ユウグ</t>
    </rPh>
    <rPh sb="6" eb="8">
      <t>カイゼン</t>
    </rPh>
    <rPh sb="9" eb="10">
      <t>ヨウ</t>
    </rPh>
    <rPh sb="12" eb="13">
      <t>テン</t>
    </rPh>
    <rPh sb="20" eb="22">
      <t>ネンレイ</t>
    </rPh>
    <rPh sb="23" eb="24">
      <t>オウ</t>
    </rPh>
    <rPh sb="26" eb="28">
      <t>ガング</t>
    </rPh>
    <rPh sb="29" eb="30">
      <t>ソナ</t>
    </rPh>
    <rPh sb="38" eb="41">
      <t>エイセイメン</t>
    </rPh>
    <rPh sb="42" eb="44">
      <t>モンダイ</t>
    </rPh>
    <rPh sb="47" eb="48">
      <t>トウ</t>
    </rPh>
    <phoneticPr fontId="1"/>
  </si>
  <si>
    <t>保育中の事故防止、衛生管理及び救急救命等について、施設・職員間で研修等により周知されているか。</t>
    <rPh sb="0" eb="3">
      <t>ホイクチュウ</t>
    </rPh>
    <rPh sb="4" eb="6">
      <t>ジコ</t>
    </rPh>
    <rPh sb="6" eb="8">
      <t>ボウシ</t>
    </rPh>
    <rPh sb="9" eb="11">
      <t>エイセイ</t>
    </rPh>
    <rPh sb="11" eb="13">
      <t>カンリ</t>
    </rPh>
    <rPh sb="13" eb="14">
      <t>オヨ</t>
    </rPh>
    <rPh sb="15" eb="17">
      <t>キュウキュウ</t>
    </rPh>
    <rPh sb="17" eb="19">
      <t>キュウメイ</t>
    </rPh>
    <rPh sb="19" eb="20">
      <t>トウ</t>
    </rPh>
    <rPh sb="25" eb="27">
      <t>シセツ</t>
    </rPh>
    <rPh sb="28" eb="30">
      <t>ショクイン</t>
    </rPh>
    <rPh sb="30" eb="31">
      <t>カン</t>
    </rPh>
    <rPh sb="32" eb="34">
      <t>ケンシュウ</t>
    </rPh>
    <rPh sb="34" eb="35">
      <t>トウ</t>
    </rPh>
    <rPh sb="38" eb="40">
      <t>シュウチ</t>
    </rPh>
    <phoneticPr fontId="1"/>
  </si>
  <si>
    <t>入所（利用）乳幼児について、虐待等不適切な養育が疑われる場合に、児童相談所等の専門的機関と連携する等の体制がとられているか。</t>
    <rPh sb="0" eb="2">
      <t>ニュウショ</t>
    </rPh>
    <rPh sb="3" eb="5">
      <t>リヨウ</t>
    </rPh>
    <rPh sb="6" eb="9">
      <t>ニュウヨウジ</t>
    </rPh>
    <rPh sb="14" eb="16">
      <t>ギャクタイ</t>
    </rPh>
    <rPh sb="16" eb="17">
      <t>トウ</t>
    </rPh>
    <rPh sb="17" eb="20">
      <t>フテキセツ</t>
    </rPh>
    <rPh sb="21" eb="23">
      <t>ヨウイク</t>
    </rPh>
    <rPh sb="24" eb="25">
      <t>ウタガ</t>
    </rPh>
    <rPh sb="28" eb="30">
      <t>バアイ</t>
    </rPh>
    <rPh sb="32" eb="34">
      <t>ジドウ</t>
    </rPh>
    <rPh sb="34" eb="36">
      <t>ソウダン</t>
    </rPh>
    <rPh sb="36" eb="37">
      <t>ジョ</t>
    </rPh>
    <rPh sb="37" eb="38">
      <t>トウ</t>
    </rPh>
    <rPh sb="39" eb="42">
      <t>センモンテキ</t>
    </rPh>
    <rPh sb="42" eb="44">
      <t>キカン</t>
    </rPh>
    <rPh sb="45" eb="47">
      <t>レンケイ</t>
    </rPh>
    <rPh sb="49" eb="50">
      <t>トウ</t>
    </rPh>
    <rPh sb="51" eb="53">
      <t>タイセイ</t>
    </rPh>
    <phoneticPr fontId="1"/>
  </si>
  <si>
    <t>虐待等を発見した場合の対応方法や連絡先が施設・職員間で周知されているか。</t>
    <rPh sb="0" eb="2">
      <t>ギャクタイ</t>
    </rPh>
    <rPh sb="2" eb="3">
      <t>トウ</t>
    </rPh>
    <rPh sb="4" eb="6">
      <t>ハッケン</t>
    </rPh>
    <rPh sb="8" eb="10">
      <t>バアイ</t>
    </rPh>
    <rPh sb="11" eb="13">
      <t>タイオウ</t>
    </rPh>
    <rPh sb="13" eb="15">
      <t>ホウホウ</t>
    </rPh>
    <rPh sb="16" eb="19">
      <t>レンラクサキ</t>
    </rPh>
    <rPh sb="20" eb="22">
      <t>シセツ</t>
    </rPh>
    <rPh sb="23" eb="25">
      <t>ショクイン</t>
    </rPh>
    <rPh sb="25" eb="26">
      <t>カン</t>
    </rPh>
    <rPh sb="27" eb="29">
      <t>シュウチ</t>
    </rPh>
    <phoneticPr fontId="1"/>
  </si>
  <si>
    <t>食事時、食器類や哺乳ビンは、乳幼児や保育に従事する者の間で共用されていないか。</t>
    <rPh sb="0" eb="2">
      <t>ショクジ</t>
    </rPh>
    <rPh sb="2" eb="3">
      <t>ジ</t>
    </rPh>
    <rPh sb="4" eb="6">
      <t>ショッキ</t>
    </rPh>
    <rPh sb="6" eb="7">
      <t>ルイ</t>
    </rPh>
    <rPh sb="8" eb="10">
      <t>ホニュウ</t>
    </rPh>
    <rPh sb="14" eb="17">
      <t>ニュウヨウジ</t>
    </rPh>
    <rPh sb="18" eb="20">
      <t>ホイク</t>
    </rPh>
    <rPh sb="21" eb="23">
      <t>ジュウジ</t>
    </rPh>
    <rPh sb="25" eb="26">
      <t>シャ</t>
    </rPh>
    <rPh sb="27" eb="28">
      <t>アイダ</t>
    </rPh>
    <rPh sb="29" eb="31">
      <t>キョウヨウ</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</si>
  <si>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</si>
  <si>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健康状態（アレルギー疾患等を含む。）等に配慮した食事内容か。</t>
    <rPh sb="0" eb="2">
      <t>ケンコウ</t>
    </rPh>
    <rPh sb="2" eb="4">
      <t>ジョウタイ</t>
    </rPh>
    <rPh sb="10" eb="12">
      <t>シッカン</t>
    </rPh>
    <rPh sb="12" eb="13">
      <t>トウ</t>
    </rPh>
    <rPh sb="14" eb="15">
      <t>フク</t>
    </rPh>
    <rPh sb="18" eb="19">
      <t>トウ</t>
    </rPh>
    <rPh sb="20" eb="22">
      <t>ハイリョ</t>
    </rPh>
    <rPh sb="24" eb="26">
      <t>ショクジ</t>
    </rPh>
    <rPh sb="26" eb="28">
      <t>ナイヨウ</t>
    </rPh>
    <phoneticPr fontId="1"/>
  </si>
  <si>
    <t>〔市販の弁当等の場合〕
乳幼児に適した内容であるか。</t>
    <rPh sb="1" eb="3">
      <t>シハン</t>
    </rPh>
    <rPh sb="4" eb="6">
      <t>ベントウ</t>
    </rPh>
    <rPh sb="6" eb="7">
      <t>トウ</t>
    </rPh>
    <rPh sb="8" eb="10">
      <t>バアイ</t>
    </rPh>
    <rPh sb="12" eb="15">
      <t>ニュウヨウジ</t>
    </rPh>
    <rPh sb="16" eb="17">
      <t>テキ</t>
    </rPh>
    <rPh sb="19" eb="21">
      <t>ナイヨウ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</si>
  <si>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rPh sb="42" eb="45">
      <t>リニュウショク</t>
    </rPh>
    <rPh sb="45" eb="47">
      <t>セッシュ</t>
    </rPh>
    <rPh sb="47" eb="48">
      <t>ゴ</t>
    </rPh>
    <rPh sb="49" eb="51">
      <t>ニュウジ</t>
    </rPh>
    <rPh sb="56" eb="58">
      <t>ショクジ</t>
    </rPh>
    <rPh sb="58" eb="59">
      <t>ゴ</t>
    </rPh>
    <rPh sb="60" eb="62">
      <t>ジョウキョウ</t>
    </rPh>
    <rPh sb="63" eb="65">
      <t>チュウイ</t>
    </rPh>
    <rPh sb="66" eb="67">
      <t>ハラ</t>
    </rPh>
    <phoneticPr fontId="1"/>
  </si>
  <si>
    <t>（参考）事故防止等ガイドライン</t>
    <rPh sb="1" eb="3">
      <t>サンコウ</t>
    </rPh>
    <rPh sb="4" eb="6">
      <t>ジコ</t>
    </rPh>
    <rPh sb="6" eb="8">
      <t>ボウシ</t>
    </rPh>
    <rPh sb="8" eb="9">
      <t>トウ</t>
    </rPh>
    <phoneticPr fontId="1"/>
  </si>
  <si>
    <t>（参考）検証報告書</t>
    <rPh sb="1" eb="3">
      <t>サンコウ</t>
    </rPh>
    <rPh sb="4" eb="6">
      <t>ケンショウ</t>
    </rPh>
    <rPh sb="6" eb="9">
      <t>ホウコクショ</t>
    </rPh>
    <phoneticPr fontId="1"/>
  </si>
  <si>
    <t>検証報告書</t>
    <rPh sb="0" eb="2">
      <t>ケンショウ</t>
    </rPh>
    <rPh sb="2" eb="5">
      <t>ホウコクショ</t>
    </rPh>
    <phoneticPr fontId="1"/>
  </si>
  <si>
    <t>「認可外保育施設において発生した0歳児の死亡事例検証報告書」（平成30年3月9日　千葉県社会福祉審議会）</t>
    <rPh sb="1" eb="3">
      <t>ニンカ</t>
    </rPh>
    <rPh sb="3" eb="4">
      <t>ガイ</t>
    </rPh>
    <rPh sb="4" eb="6">
      <t>ホイク</t>
    </rPh>
    <rPh sb="6" eb="8">
      <t>シセツ</t>
    </rPh>
    <rPh sb="12" eb="14">
      <t>ハッセイ</t>
    </rPh>
    <rPh sb="17" eb="19">
      <t>サイジ</t>
    </rPh>
    <rPh sb="20" eb="22">
      <t>シボウ</t>
    </rPh>
    <rPh sb="22" eb="24">
      <t>ジレイ</t>
    </rPh>
    <rPh sb="24" eb="26">
      <t>ケンショウ</t>
    </rPh>
    <rPh sb="26" eb="29">
      <t>ホウコクショ</t>
    </rPh>
    <rPh sb="31" eb="33">
      <t>ヘイセイ</t>
    </rPh>
    <rPh sb="35" eb="36">
      <t>ネン</t>
    </rPh>
    <rPh sb="37" eb="38">
      <t>ガツ</t>
    </rPh>
    <rPh sb="39" eb="40">
      <t>ニチ</t>
    </rPh>
    <rPh sb="41" eb="44">
      <t>チバケン</t>
    </rPh>
    <rPh sb="44" eb="46">
      <t>シャカイ</t>
    </rPh>
    <rPh sb="46" eb="48">
      <t>フクシ</t>
    </rPh>
    <rPh sb="48" eb="51">
      <t>シンギカイ</t>
    </rPh>
    <phoneticPr fontId="1"/>
  </si>
  <si>
    <t>-</t>
    <phoneticPr fontId="1"/>
  </si>
  <si>
    <t>　</t>
  </si>
  <si>
    <t>1日に保育する乳幼児の数が6人以上19人以下の施設については、保育に従事する者が1人となる時間帯を最小限とすることや、安全面に配慮することにより、常時、2人以上の保育に従事する者を配置しないことができる。（ただし、他の職員を配置するなど、客観的な安全配慮体制が確認できない場合は原則適用しない。）</t>
    <phoneticPr fontId="1"/>
  </si>
  <si>
    <t>（注）　　　　1</t>
    <rPh sb="1" eb="2">
      <t>チュウ</t>
    </rPh>
    <phoneticPr fontId="10"/>
  </si>
  <si>
    <t>浸水想定区域内又は土砂災害警戒区域内に所在し、市町村地域防災計画に要配慮者利用施設として定められている場合、避難確保計画を作成し、市町村に報告しているか。</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rPh sb="51" eb="53">
      <t>バアイ</t>
    </rPh>
    <rPh sb="54" eb="56">
      <t>ヒナン</t>
    </rPh>
    <rPh sb="56" eb="58">
      <t>カクホ</t>
    </rPh>
    <rPh sb="58" eb="60">
      <t>ケイカク</t>
    </rPh>
    <rPh sb="61" eb="63">
      <t>サクセイ</t>
    </rPh>
    <rPh sb="65" eb="68">
      <t>シチョウソン</t>
    </rPh>
    <rPh sb="69" eb="71">
      <t>ホウコク</t>
    </rPh>
    <phoneticPr fontId="1"/>
  </si>
  <si>
    <t>調書作成者
職・氏名</t>
    <rPh sb="0" eb="2">
      <t>チョウショ</t>
    </rPh>
    <rPh sb="2" eb="5">
      <t>サクセイシャ</t>
    </rPh>
    <rPh sb="6" eb="7">
      <t>ショク</t>
    </rPh>
    <rPh sb="8" eb="10">
      <t>シメイ</t>
    </rPh>
    <phoneticPr fontId="5"/>
  </si>
  <si>
    <t>適切に対応しているか。</t>
    <rPh sb="0" eb="2">
      <t>テキセツ</t>
    </rPh>
    <rPh sb="3" eb="5">
      <t>タイオウ</t>
    </rPh>
    <phoneticPr fontId="1"/>
  </si>
  <si>
    <t>-</t>
    <phoneticPr fontId="1"/>
  </si>
  <si>
    <t>添付書類</t>
    <rPh sb="0" eb="2">
      <t>テンプ</t>
    </rPh>
    <rPh sb="2" eb="4">
      <t>ショルイ</t>
    </rPh>
    <phoneticPr fontId="1"/>
  </si>
  <si>
    <t>No.</t>
    <phoneticPr fontId="1"/>
  </si>
  <si>
    <t>チェック欄</t>
    <rPh sb="4" eb="5">
      <t>ラン</t>
    </rPh>
    <phoneticPr fontId="1"/>
  </si>
  <si>
    <t>認可外保育施設運営状況報告書の写し</t>
    <phoneticPr fontId="1"/>
  </si>
  <si>
    <t>保育する乳幼児に関して契約している保険契約書の写し</t>
    <rPh sb="0" eb="2">
      <t>ホイク</t>
    </rPh>
    <rPh sb="4" eb="7">
      <t>ニュウヨウジ</t>
    </rPh>
    <rPh sb="8" eb="9">
      <t>カン</t>
    </rPh>
    <rPh sb="11" eb="13">
      <t>ケイヤク</t>
    </rPh>
    <rPh sb="17" eb="19">
      <t>ホケン</t>
    </rPh>
    <rPh sb="19" eb="22">
      <t>ケイヤクショ</t>
    </rPh>
    <rPh sb="23" eb="24">
      <t>ウツ</t>
    </rPh>
    <phoneticPr fontId="1"/>
  </si>
  <si>
    <t>（注）文書指導及び口頭指導のあった事項について記入してください。</t>
    <rPh sb="1" eb="2">
      <t>チュウ</t>
    </rPh>
    <rPh sb="3" eb="5">
      <t>ブンショ</t>
    </rPh>
    <rPh sb="5" eb="7">
      <t>シドウ</t>
    </rPh>
    <rPh sb="7" eb="8">
      <t>オヨ</t>
    </rPh>
    <rPh sb="9" eb="11">
      <t>コウトウ</t>
    </rPh>
    <rPh sb="11" eb="13">
      <t>シドウ</t>
    </rPh>
    <rPh sb="17" eb="19">
      <t>ジコウ</t>
    </rPh>
    <rPh sb="23" eb="25">
      <t>キニュウ</t>
    </rPh>
    <phoneticPr fontId="1"/>
  </si>
  <si>
    <t>（　　　　　　　年　　月　　日分）</t>
    <phoneticPr fontId="1"/>
  </si>
  <si>
    <t>時</t>
    <rPh sb="0" eb="1">
      <t>ジ</t>
    </rPh>
    <phoneticPr fontId="10"/>
  </si>
  <si>
    <t>時間帯別
登所児童数</t>
    <rPh sb="0" eb="3">
      <t>ジカンタイ</t>
    </rPh>
    <rPh sb="3" eb="4">
      <t>ベツ</t>
    </rPh>
    <rPh sb="5" eb="6">
      <t>ノボ</t>
    </rPh>
    <rPh sb="6" eb="7">
      <t>ショ</t>
    </rPh>
    <rPh sb="7" eb="9">
      <t>ジドウ</t>
    </rPh>
    <rPh sb="9" eb="10">
      <t>スウ</t>
    </rPh>
    <phoneticPr fontId="1"/>
  </si>
  <si>
    <t>４・５歳</t>
    <rPh sb="3" eb="4">
      <t>サイ</t>
    </rPh>
    <phoneticPr fontId="1"/>
  </si>
  <si>
    <t>年齢別配置基準</t>
    <rPh sb="0" eb="2">
      <t>ネンレイ</t>
    </rPh>
    <rPh sb="2" eb="3">
      <t>ベツ</t>
    </rPh>
    <rPh sb="3" eb="5">
      <t>ハイチ</t>
    </rPh>
    <rPh sb="5" eb="7">
      <t>キジュン</t>
    </rPh>
    <phoneticPr fontId="1"/>
  </si>
  <si>
    <t>日　　　　　課</t>
    <rPh sb="0" eb="1">
      <t>ヒ</t>
    </rPh>
    <rPh sb="6" eb="7">
      <t>カ</t>
    </rPh>
    <phoneticPr fontId="10"/>
  </si>
  <si>
    <t>業　務　内　容</t>
    <rPh sb="0" eb="1">
      <t>ギョウ</t>
    </rPh>
    <rPh sb="2" eb="3">
      <t>ツトム</t>
    </rPh>
    <rPh sb="4" eb="5">
      <t>ナイ</t>
    </rPh>
    <rPh sb="6" eb="7">
      <t>カタチ</t>
    </rPh>
    <phoneticPr fontId="10"/>
  </si>
  <si>
    <t>　（注）</t>
    <rPh sb="2" eb="3">
      <t>チュウ</t>
    </rPh>
    <phoneticPr fontId="10"/>
  </si>
  <si>
    <t>２　「日課」及び「業務内容」欄は、実際の日課及び業務内容を簡潔に記載すること。</t>
    <rPh sb="3" eb="5">
      <t>ニッカ</t>
    </rPh>
    <rPh sb="6" eb="7">
      <t>オヨ</t>
    </rPh>
    <rPh sb="9" eb="11">
      <t>ギョウム</t>
    </rPh>
    <rPh sb="11" eb="13">
      <t>ナイヨウ</t>
    </rPh>
    <rPh sb="14" eb="15">
      <t>ラン</t>
    </rPh>
    <rPh sb="17" eb="19">
      <t>ジッサイ</t>
    </rPh>
    <rPh sb="20" eb="22">
      <t>ニッカ</t>
    </rPh>
    <rPh sb="22" eb="23">
      <t>オヨ</t>
    </rPh>
    <rPh sb="24" eb="26">
      <t>ギョウム</t>
    </rPh>
    <rPh sb="26" eb="28">
      <t>ナイヨウ</t>
    </rPh>
    <rPh sb="29" eb="31">
      <t>カンケツ</t>
    </rPh>
    <rPh sb="32" eb="34">
      <t>キサイ</t>
    </rPh>
    <phoneticPr fontId="10"/>
  </si>
  <si>
    <t>・</t>
    <phoneticPr fontId="1"/>
  </si>
  <si>
    <t>-</t>
    <phoneticPr fontId="1"/>
  </si>
  <si>
    <t>継続して保育している児童を対象とする。</t>
    <rPh sb="0" eb="2">
      <t>ケイゾク</t>
    </rPh>
    <rPh sb="4" eb="6">
      <t>ホイク</t>
    </rPh>
    <rPh sb="10" eb="12">
      <t>ジドウ</t>
    </rPh>
    <rPh sb="13" eb="15">
      <t>タイショウ</t>
    </rPh>
    <phoneticPr fontId="1"/>
  </si>
  <si>
    <t>①</t>
    <phoneticPr fontId="1"/>
  </si>
  <si>
    <t>②</t>
    <phoneticPr fontId="1"/>
  </si>
  <si>
    <t>④</t>
    <phoneticPr fontId="1"/>
  </si>
  <si>
    <t>ライフライン等が寸断された場合の対策状況</t>
    <phoneticPr fontId="1"/>
  </si>
  <si>
    <t>ライフライン点検事務連絡</t>
    <phoneticPr fontId="1"/>
  </si>
  <si>
    <t>対策を行っているか。</t>
    <rPh sb="0" eb="2">
      <t>タイサク</t>
    </rPh>
    <rPh sb="3" eb="4">
      <t>オコナ</t>
    </rPh>
    <phoneticPr fontId="1"/>
  </si>
  <si>
    <t>「社会福祉施設等における災害時に備えたライフライン等の点検について」（平成30年10月19日 事務連絡）</t>
    <phoneticPr fontId="1"/>
  </si>
  <si>
    <t>ライフライン点検事務連絡</t>
    <phoneticPr fontId="1"/>
  </si>
  <si>
    <t>「社会福祉施設等における感染症等発生時に係る報告について」（平成17年2月22日 健発第0222002号ほか通知）</t>
    <rPh sb="1" eb="3">
      <t>シャカイ</t>
    </rPh>
    <rPh sb="3" eb="5">
      <t>フクシ</t>
    </rPh>
    <rPh sb="5" eb="7">
      <t>シセツ</t>
    </rPh>
    <rPh sb="7" eb="8">
      <t>トウ</t>
    </rPh>
    <rPh sb="12" eb="15">
      <t>カンセンショウ</t>
    </rPh>
    <rPh sb="15" eb="16">
      <t>トウ</t>
    </rPh>
    <rPh sb="16" eb="18">
      <t>ハッセイ</t>
    </rPh>
    <rPh sb="18" eb="19">
      <t>ジ</t>
    </rPh>
    <rPh sb="20" eb="21">
      <t>カカ</t>
    </rPh>
    <rPh sb="22" eb="24">
      <t>ホウコク</t>
    </rPh>
    <rPh sb="30" eb="32">
      <t>ヘイセイ</t>
    </rPh>
    <rPh sb="34" eb="35">
      <t>ネン</t>
    </rPh>
    <rPh sb="36" eb="37">
      <t>ガツ</t>
    </rPh>
    <rPh sb="39" eb="40">
      <t>ニチ</t>
    </rPh>
    <rPh sb="54" eb="56">
      <t>ツウチ</t>
    </rPh>
    <phoneticPr fontId="1"/>
  </si>
  <si>
    <t>専従・兼務</t>
    <rPh sb="0" eb="2">
      <t>センジュウ</t>
    </rPh>
    <rPh sb="3" eb="5">
      <t>ケンム</t>
    </rPh>
    <phoneticPr fontId="1"/>
  </si>
  <si>
    <t>時間帯別 保育従事者実配置数</t>
    <rPh sb="0" eb="3">
      <t>ジカンタイ</t>
    </rPh>
    <rPh sb="3" eb="4">
      <t>ベツ</t>
    </rPh>
    <rPh sb="5" eb="7">
      <t>ホイク</t>
    </rPh>
    <rPh sb="7" eb="10">
      <t>ジュウジシャ</t>
    </rPh>
    <rPh sb="10" eb="11">
      <t>ジツ</t>
    </rPh>
    <rPh sb="11" eb="13">
      <t>ハイチ</t>
    </rPh>
    <rPh sb="13" eb="14">
      <t>スウ</t>
    </rPh>
    <phoneticPr fontId="10"/>
  </si>
  <si>
    <t>時間帯別 有資格者実配置数</t>
    <rPh sb="0" eb="3">
      <t>ジカンタイ</t>
    </rPh>
    <rPh sb="3" eb="4">
      <t>ベツ</t>
    </rPh>
    <rPh sb="5" eb="9">
      <t>ユウシカクシャ</t>
    </rPh>
    <rPh sb="9" eb="10">
      <t>ジツ</t>
    </rPh>
    <rPh sb="10" eb="12">
      <t>ハイチ</t>
    </rPh>
    <rPh sb="12" eb="13">
      <t>スウ</t>
    </rPh>
    <phoneticPr fontId="10"/>
  </si>
  <si>
    <t>時間帯別 保育従事者配置必要数</t>
    <rPh sb="0" eb="3">
      <t>ジカンタイ</t>
    </rPh>
    <rPh sb="3" eb="4">
      <t>ベツ</t>
    </rPh>
    <rPh sb="5" eb="7">
      <t>ホイク</t>
    </rPh>
    <rPh sb="7" eb="10">
      <t>ジュウジシャ</t>
    </rPh>
    <rPh sb="10" eb="12">
      <t>ハイチ</t>
    </rPh>
    <rPh sb="12" eb="15">
      <t>ヒツヨウスウ</t>
    </rPh>
    <phoneticPr fontId="1"/>
  </si>
  <si>
    <t>時間帯別 有資格者配置必要数</t>
    <rPh sb="0" eb="3">
      <t>ジカンタイ</t>
    </rPh>
    <rPh sb="3" eb="4">
      <t>ベツ</t>
    </rPh>
    <rPh sb="5" eb="9">
      <t>ユウシカクシャ</t>
    </rPh>
    <rPh sb="9" eb="11">
      <t>ハイチ</t>
    </rPh>
    <rPh sb="11" eb="14">
      <t>ヒツヨウスウ</t>
    </rPh>
    <phoneticPr fontId="1"/>
  </si>
  <si>
    <t>緊急時の対応や職員の役割分担等に関するマニュアルの作成等</t>
    <rPh sb="0" eb="3">
      <t>キンキュウジ</t>
    </rPh>
    <rPh sb="4" eb="6">
      <t>タイオウ</t>
    </rPh>
    <rPh sb="7" eb="9">
      <t>ショクイン</t>
    </rPh>
    <rPh sb="10" eb="12">
      <t>ヤクワリ</t>
    </rPh>
    <rPh sb="12" eb="14">
      <t>ブンタン</t>
    </rPh>
    <rPh sb="14" eb="15">
      <t>トウ</t>
    </rPh>
    <rPh sb="16" eb="17">
      <t>カン</t>
    </rPh>
    <rPh sb="25" eb="27">
      <t>サクセイ</t>
    </rPh>
    <rPh sb="27" eb="28">
      <t>トウ</t>
    </rPh>
    <phoneticPr fontId="1"/>
  </si>
  <si>
    <t>g</t>
    <phoneticPr fontId="1"/>
  </si>
  <si>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</si>
  <si>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作成年月日</t>
    <rPh sb="0" eb="2">
      <t>サクセイ</t>
    </rPh>
    <rPh sb="2" eb="5">
      <t>ネンガッピ</t>
    </rPh>
    <phoneticPr fontId="5"/>
  </si>
  <si>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5"/>
  </si>
  <si>
    <t>※斜字は認可外保育施設指導監督基準に記載以外の事項</t>
    <rPh sb="1" eb="3">
      <t>シャジ</t>
    </rPh>
    <rPh sb="4" eb="6">
      <t>ニンカ</t>
    </rPh>
    <rPh sb="6" eb="7">
      <t>ガイ</t>
    </rPh>
    <rPh sb="7" eb="9">
      <t>ホイク</t>
    </rPh>
    <rPh sb="9" eb="11">
      <t>シセツ</t>
    </rPh>
    <rPh sb="11" eb="13">
      <t>シドウ</t>
    </rPh>
    <rPh sb="13" eb="15">
      <t>カントク</t>
    </rPh>
    <rPh sb="15" eb="17">
      <t>キジュン</t>
    </rPh>
    <rPh sb="18" eb="20">
      <t>キサイ</t>
    </rPh>
    <rPh sb="20" eb="22">
      <t>イガイ</t>
    </rPh>
    <rPh sb="23" eb="25">
      <t>ジコウ</t>
    </rPh>
    <phoneticPr fontId="1"/>
  </si>
  <si>
    <t>１日に保育する乳幼児の数が６人以上の施設用</t>
    <rPh sb="1" eb="2">
      <t>ニチ</t>
    </rPh>
    <rPh sb="3" eb="5">
      <t>ホイク</t>
    </rPh>
    <rPh sb="7" eb="10">
      <t>ニュウヨウジ</t>
    </rPh>
    <rPh sb="11" eb="12">
      <t>スウ</t>
    </rPh>
    <rPh sb="14" eb="17">
      <t>ニンイジョウ</t>
    </rPh>
    <rPh sb="18" eb="20">
      <t>シセツ</t>
    </rPh>
    <rPh sb="20" eb="21">
      <t>ヨウ</t>
    </rPh>
    <phoneticPr fontId="1"/>
  </si>
  <si>
    <t>時間帯による勤務の状況</t>
    <rPh sb="0" eb="3">
      <t>ジカンタイ</t>
    </rPh>
    <rPh sb="6" eb="8">
      <t>キンム</t>
    </rPh>
    <rPh sb="9" eb="11">
      <t>ジョウキョウ</t>
    </rPh>
    <phoneticPr fontId="10"/>
  </si>
  <si>
    <t>１日に保育する乳幼児の数が６人以上の施設用</t>
    <phoneticPr fontId="1"/>
  </si>
  <si>
    <t>おおむね３人につき１人以上</t>
    <rPh sb="5" eb="6">
      <t>ニン</t>
    </rPh>
    <rPh sb="10" eb="13">
      <t>ニンイジョウ</t>
    </rPh>
    <phoneticPr fontId="1"/>
  </si>
  <si>
    <t>１、２歳児</t>
    <rPh sb="3" eb="5">
      <t>サイジ</t>
    </rPh>
    <phoneticPr fontId="1"/>
  </si>
  <si>
    <t>おおむね６人につき１人以上</t>
    <rPh sb="5" eb="6">
      <t>ニン</t>
    </rPh>
    <rPh sb="10" eb="13">
      <t>ニンイジョウ</t>
    </rPh>
    <phoneticPr fontId="1"/>
  </si>
  <si>
    <t>３歳児</t>
    <rPh sb="1" eb="3">
      <t>サイジ</t>
    </rPh>
    <phoneticPr fontId="1"/>
  </si>
  <si>
    <t>おおむね20人につき１人以上</t>
    <rPh sb="6" eb="7">
      <t>ニン</t>
    </rPh>
    <rPh sb="11" eb="14">
      <t>ニンイジョウ</t>
    </rPh>
    <phoneticPr fontId="1"/>
  </si>
  <si>
    <t>４歳児以上</t>
    <rPh sb="1" eb="3">
      <t>サイジ</t>
    </rPh>
    <rPh sb="3" eb="5">
      <t>イジョウ</t>
    </rPh>
    <phoneticPr fontId="1"/>
  </si>
  <si>
    <t>月極契約乳幼児数に対する有資格者の数</t>
    <rPh sb="0" eb="2">
      <t>ツキギメ</t>
    </rPh>
    <rPh sb="2" eb="4">
      <t>ケイヤク</t>
    </rPh>
    <rPh sb="4" eb="7">
      <t>ニュウヨウジ</t>
    </rPh>
    <rPh sb="7" eb="8">
      <t>スウ</t>
    </rPh>
    <rPh sb="9" eb="10">
      <t>タイ</t>
    </rPh>
    <rPh sb="12" eb="16">
      <t>ユウシカクシャ</t>
    </rPh>
    <rPh sb="17" eb="18">
      <t>スウ</t>
    </rPh>
    <phoneticPr fontId="1"/>
  </si>
  <si>
    <t xml:space="preserve">総乳幼児数に対する有資格者の数
</t>
    <rPh sb="0" eb="1">
      <t>ソウ</t>
    </rPh>
    <rPh sb="1" eb="4">
      <t>ニュウヨウジ</t>
    </rPh>
    <rPh sb="4" eb="5">
      <t>スウ</t>
    </rPh>
    <rPh sb="6" eb="7">
      <t>タイ</t>
    </rPh>
    <rPh sb="9" eb="13">
      <t>ユウシカクシャ</t>
    </rPh>
    <rPh sb="14" eb="15">
      <t>スウ</t>
    </rPh>
    <phoneticPr fontId="1"/>
  </si>
  <si>
    <t>有資格者の数の算出に当たっては、小数点１桁を四捨五入</t>
    <rPh sb="0" eb="4">
      <t>ユウシカクシャ</t>
    </rPh>
    <rPh sb="5" eb="6">
      <t>スウ</t>
    </rPh>
    <rPh sb="7" eb="9">
      <t>サンシュツ</t>
    </rPh>
    <rPh sb="10" eb="11">
      <t>ア</t>
    </rPh>
    <rPh sb="16" eb="18">
      <t>ショウスウ</t>
    </rPh>
    <rPh sb="18" eb="19">
      <t>テン</t>
    </rPh>
    <rPh sb="20" eb="21">
      <t>ケタ</t>
    </rPh>
    <rPh sb="22" eb="26">
      <t>シシャゴニュウ</t>
    </rPh>
    <phoneticPr fontId="1"/>
  </si>
  <si>
    <t>月極契約乳幼児数に対する保育に従事する者の数について、有資格者が不足していないか。</t>
    <rPh sb="0" eb="2">
      <t>ツキギメ</t>
    </rPh>
    <rPh sb="2" eb="4">
      <t>ケイヤク</t>
    </rPh>
    <rPh sb="4" eb="7">
      <t>ニュウヨウジ</t>
    </rPh>
    <rPh sb="7" eb="8">
      <t>スウ</t>
    </rPh>
    <rPh sb="9" eb="10">
      <t>タイ</t>
    </rPh>
    <rPh sb="12" eb="14">
      <t>ホイク</t>
    </rPh>
    <rPh sb="15" eb="17">
      <t>ジュウジ</t>
    </rPh>
    <rPh sb="19" eb="20">
      <t>シャ</t>
    </rPh>
    <rPh sb="21" eb="22">
      <t>スウ</t>
    </rPh>
    <rPh sb="27" eb="31">
      <t>ユウシカクシャ</t>
    </rPh>
    <rPh sb="32" eb="34">
      <t>フソク</t>
    </rPh>
    <phoneticPr fontId="1"/>
  </si>
  <si>
    <t>第１　保育に従事する者の数及び資格</t>
    <rPh sb="0" eb="1">
      <t>ダイ</t>
    </rPh>
    <rPh sb="3" eb="5">
      <t>ホイク</t>
    </rPh>
    <rPh sb="6" eb="8">
      <t>ジュウジ</t>
    </rPh>
    <rPh sb="10" eb="11">
      <t>シャ</t>
    </rPh>
    <rPh sb="12" eb="13">
      <t>スウ</t>
    </rPh>
    <rPh sb="13" eb="14">
      <t>オヨ</t>
    </rPh>
    <rPh sb="15" eb="17">
      <t>シカク</t>
    </rPh>
    <phoneticPr fontId="1"/>
  </si>
  <si>
    <t>第１　保育に従事する者の数及び資格</t>
    <rPh sb="0" eb="1">
      <t>ダイ</t>
    </rPh>
    <phoneticPr fontId="1"/>
  </si>
  <si>
    <t>※</t>
  </si>
  <si>
    <t>以下、必要数の算出は年齢区分別に小数点１桁（小数点２桁以下を切り捨て）目までを算出し、その合計の端数（小数点１桁）を四捨五入する。</t>
    <rPh sb="20" eb="21">
      <t>ケタ</t>
    </rPh>
    <rPh sb="26" eb="27">
      <t>ケタ</t>
    </rPh>
    <phoneticPr fontId="1"/>
  </si>
  <si>
    <t>調査日の属する月を基準月とし、月極めの利用契約乳幼児数を基礎とする。（以下「基礎乳幼児数」という。）</t>
    <rPh sb="0" eb="2">
      <t>チョウサ</t>
    </rPh>
    <rPh sb="2" eb="3">
      <t>ビ</t>
    </rPh>
    <rPh sb="4" eb="5">
      <t>ゾク</t>
    </rPh>
    <rPh sb="7" eb="8">
      <t>ツキ</t>
    </rPh>
    <rPh sb="9" eb="11">
      <t>キジュン</t>
    </rPh>
    <rPh sb="11" eb="12">
      <t>ツキ</t>
    </rPh>
    <rPh sb="15" eb="17">
      <t>ツキギメ</t>
    </rPh>
    <rPh sb="19" eb="21">
      <t>リヨウ</t>
    </rPh>
    <rPh sb="21" eb="23">
      <t>ケイヤク</t>
    </rPh>
    <rPh sb="23" eb="26">
      <t>ニュウヨウジ</t>
    </rPh>
    <rPh sb="26" eb="27">
      <t>スウ</t>
    </rPh>
    <rPh sb="28" eb="30">
      <t>キソ</t>
    </rPh>
    <rPh sb="35" eb="37">
      <t>イカ</t>
    </rPh>
    <rPh sb="38" eb="40">
      <t>キソ</t>
    </rPh>
    <rPh sb="40" eb="43">
      <t>ニュウヨウジ</t>
    </rPh>
    <rPh sb="43" eb="44">
      <t>スウ</t>
    </rPh>
    <phoneticPr fontId="1"/>
  </si>
  <si>
    <t>主たる開所時間において、月極契約乳幼児数に対して保育に従事する者が不足していないか。</t>
    <rPh sb="0" eb="1">
      <t>シュ</t>
    </rPh>
    <rPh sb="3" eb="5">
      <t>カイショ</t>
    </rPh>
    <rPh sb="5" eb="7">
      <t>ジカン</t>
    </rPh>
    <rPh sb="12" eb="14">
      <t>ツキギメ</t>
    </rPh>
    <rPh sb="14" eb="16">
      <t>ケイヤク</t>
    </rPh>
    <rPh sb="16" eb="19">
      <t>ニュウヨウジ</t>
    </rPh>
    <rPh sb="19" eb="20">
      <t>スウ</t>
    </rPh>
    <rPh sb="21" eb="22">
      <t>タイ</t>
    </rPh>
    <rPh sb="24" eb="26">
      <t>ホイク</t>
    </rPh>
    <rPh sb="27" eb="29">
      <t>ジュウジ</t>
    </rPh>
    <rPh sb="31" eb="32">
      <t>シャ</t>
    </rPh>
    <rPh sb="33" eb="35">
      <t>フソク</t>
    </rPh>
    <phoneticPr fontId="1"/>
  </si>
  <si>
    <t>主たる開所時間において、総乳幼児数に対して保育に従事する者が不足していないか。
〔保育に従事する者が不足するような場合には、乳幼児の受入を断っているか。〕</t>
    <rPh sb="0" eb="1">
      <t>シュ</t>
    </rPh>
    <rPh sb="3" eb="5">
      <t>カイショ</t>
    </rPh>
    <rPh sb="5" eb="7">
      <t>ジカン</t>
    </rPh>
    <rPh sb="12" eb="13">
      <t>ソウ</t>
    </rPh>
    <rPh sb="13" eb="16">
      <t>ニュウヨウジ</t>
    </rPh>
    <rPh sb="16" eb="17">
      <t>スウ</t>
    </rPh>
    <rPh sb="18" eb="19">
      <t>タイ</t>
    </rPh>
    <rPh sb="21" eb="23">
      <t>ホイク</t>
    </rPh>
    <rPh sb="24" eb="26">
      <t>ジュウジ</t>
    </rPh>
    <rPh sb="28" eb="29">
      <t>シャ</t>
    </rPh>
    <rPh sb="30" eb="32">
      <t>フソク</t>
    </rPh>
    <rPh sb="41" eb="43">
      <t>ホイク</t>
    </rPh>
    <rPh sb="44" eb="46">
      <t>ジュウジ</t>
    </rPh>
    <rPh sb="48" eb="49">
      <t>シャ</t>
    </rPh>
    <rPh sb="50" eb="52">
      <t>フソク</t>
    </rPh>
    <rPh sb="57" eb="59">
      <t>バアイ</t>
    </rPh>
    <rPh sb="62" eb="65">
      <t>ニュウヨウジ</t>
    </rPh>
    <rPh sb="66" eb="68">
      <t>ウケイ</t>
    </rPh>
    <rPh sb="69" eb="70">
      <t>コトワ</t>
    </rPh>
    <phoneticPr fontId="1"/>
  </si>
  <si>
    <t>保育士でない者を保育士又は保母、保父等これに紛らわしい名称で使用していないか。</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</si>
  <si>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国家戦略特別区域限定保育士が、その業務に関して国家戦略特別区域限定保育士の名称を表示するときに、その資格を得た事業実施区域を明示し、当該事業実施区域以外の区域を表示していないか。</t>
    <phoneticPr fontId="1"/>
  </si>
  <si>
    <t>・</t>
  </si>
  <si>
    <t>左記の事項につき、違反がないか。</t>
    <rPh sb="0" eb="2">
      <t>サキ</t>
    </rPh>
    <rPh sb="3" eb="5">
      <t>ジコウ</t>
    </rPh>
    <rPh sb="9" eb="11">
      <t>イハン</t>
    </rPh>
    <phoneticPr fontId="1"/>
  </si>
  <si>
    <t>○</t>
    <phoneticPr fontId="1"/>
  </si>
  <si>
    <t>-</t>
    <phoneticPr fontId="1"/>
  </si>
  <si>
    <t>〔考え方〕
保育室面積：
　当該保育施設において、保育室として使用している部屋の面積。調理室や便所、浴室等は含まない。</t>
    <rPh sb="1" eb="2">
      <t>カンガ</t>
    </rPh>
    <rPh sb="3" eb="4">
      <t>ガタ</t>
    </rPh>
    <rPh sb="6" eb="8">
      <t>ホイク</t>
    </rPh>
    <rPh sb="8" eb="9">
      <t>シツ</t>
    </rPh>
    <rPh sb="9" eb="11">
      <t>メンセキ</t>
    </rPh>
    <rPh sb="14" eb="16">
      <t>トウガイ</t>
    </rPh>
    <rPh sb="16" eb="18">
      <t>ホイク</t>
    </rPh>
    <rPh sb="18" eb="20">
      <t>シセツ</t>
    </rPh>
    <rPh sb="25" eb="27">
      <t>ホイク</t>
    </rPh>
    <rPh sb="27" eb="28">
      <t>シツ</t>
    </rPh>
    <rPh sb="31" eb="33">
      <t>シヨウ</t>
    </rPh>
    <rPh sb="37" eb="39">
      <t>ヘヤ</t>
    </rPh>
    <rPh sb="40" eb="42">
      <t>メンセキ</t>
    </rPh>
    <rPh sb="43" eb="46">
      <t>チョウリシツ</t>
    </rPh>
    <rPh sb="47" eb="49">
      <t>ベンジョ</t>
    </rPh>
    <rPh sb="50" eb="52">
      <t>ヨクシツ</t>
    </rPh>
    <rPh sb="52" eb="53">
      <t>トウ</t>
    </rPh>
    <rPh sb="54" eb="55">
      <t>フク</t>
    </rPh>
    <phoneticPr fontId="1"/>
  </si>
  <si>
    <t>保育室の面積</t>
    <rPh sb="0" eb="3">
      <t>ホイクシツ</t>
    </rPh>
    <rPh sb="4" eb="6">
      <t>メンセキ</t>
    </rPh>
    <phoneticPr fontId="1"/>
  </si>
  <si>
    <t>a</t>
    <phoneticPr fontId="1"/>
  </si>
  <si>
    <t>保育室の面積は、おおむね入所乳幼児１人当たり1.65㎡以上確保されているか。</t>
    <rPh sb="0" eb="2">
      <t>ホイク</t>
    </rPh>
    <rPh sb="2" eb="3">
      <t>シツ</t>
    </rPh>
    <rPh sb="4" eb="6">
      <t>メンセキ</t>
    </rPh>
    <rPh sb="12" eb="14">
      <t>ニュウショ</t>
    </rPh>
    <rPh sb="14" eb="17">
      <t>ニュウヨウジ</t>
    </rPh>
    <rPh sb="18" eb="19">
      <t>リ</t>
    </rPh>
    <rPh sb="19" eb="20">
      <t>ア</t>
    </rPh>
    <rPh sb="27" eb="29">
      <t>イジョウ</t>
    </rPh>
    <rPh sb="29" eb="31">
      <t>カクホ</t>
    </rPh>
    <phoneticPr fontId="1"/>
  </si>
  <si>
    <t>月極契約乳幼児数についての１人当たりの面積</t>
    <rPh sb="0" eb="2">
      <t>ツキギメ</t>
    </rPh>
    <rPh sb="2" eb="4">
      <t>ケイヤク</t>
    </rPh>
    <rPh sb="4" eb="7">
      <t>ニュウヨウジ</t>
    </rPh>
    <rPh sb="7" eb="8">
      <t>スウ</t>
    </rPh>
    <rPh sb="14" eb="15">
      <t>リ</t>
    </rPh>
    <rPh sb="15" eb="16">
      <t>ア</t>
    </rPh>
    <rPh sb="19" eb="21">
      <t>メンセキ</t>
    </rPh>
    <phoneticPr fontId="1"/>
  </si>
  <si>
    <t>総乳幼児数についての１人当たりの面積</t>
    <rPh sb="0" eb="1">
      <t>ソウ</t>
    </rPh>
    <rPh sb="1" eb="4">
      <t>ニュウヨウジ</t>
    </rPh>
    <rPh sb="4" eb="5">
      <t>スウ</t>
    </rPh>
    <rPh sb="11" eb="12">
      <t>リ</t>
    </rPh>
    <rPh sb="12" eb="13">
      <t>ア</t>
    </rPh>
    <rPh sb="16" eb="18">
      <t>メンセキ</t>
    </rPh>
    <phoneticPr fontId="1"/>
  </si>
  <si>
    <t>調理室は、当該施設内にあって専用のものであるか。又は、施設外共同使用であるが、必要な時に利用できるか。</t>
    <rPh sb="0" eb="3">
      <t>チョウリシツ</t>
    </rPh>
    <rPh sb="5" eb="7">
      <t>トウガイ</t>
    </rPh>
    <rPh sb="7" eb="9">
      <t>シセツ</t>
    </rPh>
    <rPh sb="9" eb="10">
      <t>ナイ</t>
    </rPh>
    <rPh sb="14" eb="16">
      <t>センヨウ</t>
    </rPh>
    <rPh sb="24" eb="25">
      <t>マタ</t>
    </rPh>
    <rPh sb="27" eb="30">
      <t>シセツガイ</t>
    </rPh>
    <rPh sb="30" eb="32">
      <t>キョウドウ</t>
    </rPh>
    <rPh sb="32" eb="34">
      <t>シヨウ</t>
    </rPh>
    <rPh sb="39" eb="41">
      <t>ヒツヨウ</t>
    </rPh>
    <rPh sb="42" eb="43">
      <t>トキ</t>
    </rPh>
    <rPh sb="44" eb="46">
      <t>リヨウ</t>
    </rPh>
    <phoneticPr fontId="1"/>
  </si>
  <si>
    <t>３</t>
    <phoneticPr fontId="1"/>
  </si>
  <si>
    <t>　おおむね１歳未満児とその他の幼児の保育場所とが区画されかつ安全性が確保</t>
    <rPh sb="6" eb="9">
      <t>サイミマン</t>
    </rPh>
    <rPh sb="15" eb="17">
      <t>ヨウジ</t>
    </rPh>
    <phoneticPr fontId="1"/>
  </si>
  <si>
    <t>４</t>
    <phoneticPr fontId="1"/>
  </si>
  <si>
    <t>　保育室の採光及び換気の確保、安全性の確保</t>
    <rPh sb="9" eb="11">
      <t>カンキ</t>
    </rPh>
    <phoneticPr fontId="1"/>
  </si>
  <si>
    <t>採光が確保されているか。</t>
    <rPh sb="0" eb="2">
      <t>サイコウ</t>
    </rPh>
    <rPh sb="3" eb="5">
      <t>カクホ</t>
    </rPh>
    <phoneticPr fontId="1"/>
  </si>
  <si>
    <t>換気が確保されているか。</t>
    <rPh sb="0" eb="2">
      <t>カンキ</t>
    </rPh>
    <rPh sb="3" eb="5">
      <t>カクホ</t>
    </rPh>
    <phoneticPr fontId="1"/>
  </si>
  <si>
    <t>同一の乳幼児用ベッドに２人以上の乳幼児を寝かせることがないか。</t>
    <rPh sb="0" eb="2">
      <t>ドウイツ</t>
    </rPh>
    <rPh sb="3" eb="7">
      <t>ニュウヨウジヨウ</t>
    </rPh>
    <rPh sb="12" eb="15">
      <t>ニンイジョウ</t>
    </rPh>
    <rPh sb="16" eb="19">
      <t>ニュウヨウジ</t>
    </rPh>
    <rPh sb="20" eb="21">
      <t>ネ</t>
    </rPh>
    <phoneticPr fontId="1"/>
  </si>
  <si>
    <t>窓等換気に有効な開口部があるか。
〔建築基準法第28条第２項の規定（居室の換気）に準じ、窓等換気に有効な開口部の面積が床面積の20分の１以上であるか、これに相当する換気設備があることが望ましい。〕</t>
    <rPh sb="0" eb="1">
      <t>マド</t>
    </rPh>
    <rPh sb="1" eb="2">
      <t>トウ</t>
    </rPh>
    <rPh sb="2" eb="4">
      <t>カンキ</t>
    </rPh>
    <rPh sb="5" eb="7">
      <t>ユウコウ</t>
    </rPh>
    <rPh sb="8" eb="11">
      <t>カイコウブ</t>
    </rPh>
    <rPh sb="18" eb="20">
      <t>ケンチク</t>
    </rPh>
    <rPh sb="20" eb="23">
      <t>キジュンホウ</t>
    </rPh>
    <rPh sb="23" eb="24">
      <t>ダイ</t>
    </rPh>
    <rPh sb="26" eb="27">
      <t>ジョウ</t>
    </rPh>
    <rPh sb="27" eb="28">
      <t>ダイ</t>
    </rPh>
    <rPh sb="29" eb="30">
      <t>コウ</t>
    </rPh>
    <rPh sb="31" eb="33">
      <t>キテイ</t>
    </rPh>
    <rPh sb="34" eb="36">
      <t>キョシツ</t>
    </rPh>
    <rPh sb="37" eb="39">
      <t>カンキ</t>
    </rPh>
    <rPh sb="41" eb="42">
      <t>ジュン</t>
    </rPh>
    <rPh sb="44" eb="45">
      <t>マド</t>
    </rPh>
    <rPh sb="45" eb="46">
      <t>トウ</t>
    </rPh>
    <rPh sb="46" eb="48">
      <t>カンキ</t>
    </rPh>
    <rPh sb="49" eb="51">
      <t>ユウコウ</t>
    </rPh>
    <rPh sb="52" eb="55">
      <t>カイコウブ</t>
    </rPh>
    <rPh sb="56" eb="58">
      <t>メンセキ</t>
    </rPh>
    <rPh sb="59" eb="62">
      <t>ユカメンセキ</t>
    </rPh>
    <rPh sb="65" eb="66">
      <t>ブン</t>
    </rPh>
    <rPh sb="68" eb="70">
      <t>イジョウ</t>
    </rPh>
    <rPh sb="78" eb="80">
      <t>ソウトウ</t>
    </rPh>
    <rPh sb="82" eb="84">
      <t>カンキ</t>
    </rPh>
    <rPh sb="84" eb="86">
      <t>セツビ</t>
    </rPh>
    <rPh sb="92" eb="93">
      <t>ノゾ</t>
    </rPh>
    <phoneticPr fontId="1"/>
  </si>
  <si>
    <t>５</t>
    <phoneticPr fontId="1"/>
  </si>
  <si>
    <t>　便所</t>
    <rPh sb="1" eb="3">
      <t>ベンジョ</t>
    </rPh>
    <phoneticPr fontId="1"/>
  </si>
  <si>
    <t>b</t>
    <phoneticPr fontId="1"/>
  </si>
  <si>
    <t>c</t>
    <phoneticPr fontId="1"/>
  </si>
  <si>
    <t>(1)</t>
    <phoneticPr fontId="1"/>
  </si>
  <si>
    <t>便所の手洗設備
便所と保育室及び調理室との区画
便所の安全な使用の確保</t>
    <rPh sb="0" eb="2">
      <t>ベンジョ</t>
    </rPh>
    <rPh sb="3" eb="5">
      <t>テアライ</t>
    </rPh>
    <rPh sb="5" eb="7">
      <t>セツビ</t>
    </rPh>
    <rPh sb="8" eb="10">
      <t>ベンジョ</t>
    </rPh>
    <rPh sb="11" eb="14">
      <t>ホイクシツ</t>
    </rPh>
    <rPh sb="14" eb="15">
      <t>オヨ</t>
    </rPh>
    <rPh sb="16" eb="19">
      <t>チョウリシツ</t>
    </rPh>
    <rPh sb="21" eb="23">
      <t>クカク</t>
    </rPh>
    <rPh sb="24" eb="26">
      <t>ベンジョ</t>
    </rPh>
    <rPh sb="27" eb="29">
      <t>アンゼン</t>
    </rPh>
    <rPh sb="30" eb="32">
      <t>シヨウ</t>
    </rPh>
    <rPh sb="33" eb="35">
      <t>カクホ</t>
    </rPh>
    <phoneticPr fontId="1"/>
  </si>
  <si>
    <t>(2)</t>
    <phoneticPr fontId="1"/>
  </si>
  <si>
    <t>※</t>
    <phoneticPr fontId="1"/>
  </si>
  <si>
    <t>特に支障がない場合
便所が同一階にあり、共同使用しても必要数を確保でき、衛生上問題ないこと。</t>
    <rPh sb="0" eb="1">
      <t>トク</t>
    </rPh>
    <rPh sb="2" eb="4">
      <t>シショウ</t>
    </rPh>
    <rPh sb="7" eb="9">
      <t>バアイ</t>
    </rPh>
    <rPh sb="10" eb="12">
      <t>ベンジョ</t>
    </rPh>
    <rPh sb="13" eb="15">
      <t>ドウイツ</t>
    </rPh>
    <rPh sb="15" eb="16">
      <t>カイ</t>
    </rPh>
    <rPh sb="20" eb="22">
      <t>キョウドウ</t>
    </rPh>
    <rPh sb="22" eb="24">
      <t>シヨウ</t>
    </rPh>
    <rPh sb="27" eb="28">
      <t>ヒツ</t>
    </rPh>
    <rPh sb="28" eb="29">
      <t>ヨウ</t>
    </rPh>
    <rPh sb="29" eb="30">
      <t>スウ</t>
    </rPh>
    <rPh sb="31" eb="33">
      <t>カクホ</t>
    </rPh>
    <rPh sb="36" eb="38">
      <t>エイセイ</t>
    </rPh>
    <rPh sb="38" eb="39">
      <t>ジョウ</t>
    </rPh>
    <rPh sb="39" eb="41">
      <t>モンダイ</t>
    </rPh>
    <phoneticPr fontId="1"/>
  </si>
  <si>
    <t>乳幼児用ベッドの使用に当たっては、同一の乳幼児用ベッドに２人以上の乳幼児を寝かせていないか。</t>
    <rPh sb="0" eb="4">
      <t>ニュウヨウジヨウ</t>
    </rPh>
    <rPh sb="8" eb="10">
      <t>シヨウ</t>
    </rPh>
    <rPh sb="11" eb="12">
      <t>ア</t>
    </rPh>
    <rPh sb="17" eb="19">
      <t>ドウイツ</t>
    </rPh>
    <rPh sb="20" eb="24">
      <t>ニュウヨウジヨウ</t>
    </rPh>
    <rPh sb="29" eb="32">
      <t>ニンイジョウ</t>
    </rPh>
    <rPh sb="33" eb="36">
      <t>ニュウヨウジ</t>
    </rPh>
    <rPh sb="37" eb="38">
      <t>ネ</t>
    </rPh>
    <phoneticPr fontId="1"/>
  </si>
  <si>
    <t>基準より便器の数が大きく不足していないか。</t>
    <phoneticPr fontId="1"/>
  </si>
  <si>
    <t>-</t>
  </si>
  <si>
    <t>○</t>
  </si>
  <si>
    <t>１</t>
    <phoneticPr fontId="1"/>
  </si>
  <si>
    <t>　消火用具・非常口の設置</t>
    <rPh sb="1" eb="3">
      <t>ショウカ</t>
    </rPh>
    <rPh sb="3" eb="5">
      <t>ヨウグ</t>
    </rPh>
    <rPh sb="6" eb="8">
      <t>ヒジョウ</t>
    </rPh>
    <rPh sb="8" eb="9">
      <t>グチ</t>
    </rPh>
    <rPh sb="10" eb="12">
      <t>セッチ</t>
    </rPh>
    <phoneticPr fontId="1"/>
  </si>
  <si>
    <t>２階以上の施設については、指導基準第４により評価を行うものとする。</t>
    <rPh sb="1" eb="4">
      <t>カイイジョウ</t>
    </rPh>
    <rPh sb="5" eb="7">
      <t>シセツ</t>
    </rPh>
    <rPh sb="13" eb="15">
      <t>シドウ</t>
    </rPh>
    <rPh sb="15" eb="17">
      <t>キジュン</t>
    </rPh>
    <rPh sb="17" eb="18">
      <t>ダイ</t>
    </rPh>
    <rPh sb="22" eb="24">
      <t>ヒョウカ</t>
    </rPh>
    <rPh sb="25" eb="26">
      <t>オコナ</t>
    </rPh>
    <phoneticPr fontId="1"/>
  </si>
  <si>
    <t>保育室を１階に設けている場合、適切な退避用経路があるか。</t>
    <rPh sb="0" eb="2">
      <t>ホイク</t>
    </rPh>
    <rPh sb="2" eb="3">
      <t>シツ</t>
    </rPh>
    <rPh sb="5" eb="6">
      <t>カイ</t>
    </rPh>
    <rPh sb="7" eb="8">
      <t>モウ</t>
    </rPh>
    <rPh sb="12" eb="14">
      <t>バアイ</t>
    </rPh>
    <rPh sb="15" eb="17">
      <t>テキセツ</t>
    </rPh>
    <rPh sb="18" eb="21">
      <t>タイヒヨウ</t>
    </rPh>
    <rPh sb="21" eb="23">
      <t>ケイロ</t>
    </rPh>
    <phoneticPr fontId="1"/>
  </si>
  <si>
    <t>　非常災害に対する計画の策定・避難消火等の訓練</t>
    <phoneticPr fontId="1"/>
  </si>
  <si>
    <t>非常災害に対する具体的計画（消防計画等）の策定</t>
    <rPh sb="8" eb="11">
      <t>グタイテキ</t>
    </rPh>
    <rPh sb="14" eb="16">
      <t>ショウボウ</t>
    </rPh>
    <rPh sb="16" eb="18">
      <t>ケイカク</t>
    </rPh>
    <rPh sb="18" eb="19">
      <t>トウ</t>
    </rPh>
    <phoneticPr fontId="1"/>
  </si>
  <si>
    <t>具体的計画（消防計画）を作成、届出をしているか。</t>
    <rPh sb="0" eb="3">
      <t>グタイテキ</t>
    </rPh>
    <rPh sb="3" eb="5">
      <t>ケイカク</t>
    </rPh>
    <rPh sb="6" eb="8">
      <t>ショウボウ</t>
    </rPh>
    <rPh sb="8" eb="10">
      <t>ケイカク</t>
    </rPh>
    <rPh sb="12" eb="14">
      <t>サクセイ</t>
    </rPh>
    <rPh sb="15" eb="17">
      <t>トドケデ</t>
    </rPh>
    <phoneticPr fontId="1"/>
  </si>
  <si>
    <t>具体的計画を作成しているか。</t>
    <rPh sb="0" eb="3">
      <t>グタイテキ</t>
    </rPh>
    <rPh sb="3" eb="5">
      <t>ケイカク</t>
    </rPh>
    <rPh sb="6" eb="8">
      <t>サクセイ</t>
    </rPh>
    <phoneticPr fontId="1"/>
  </si>
  <si>
    <t>災害の発生に備え、緊急時の対応の具体的内容及び手順、職員の役割分担等が記された計画が策定されているか。</t>
    <rPh sb="0" eb="2">
      <t>サイガイ</t>
    </rPh>
    <rPh sb="3" eb="5">
      <t>ハッセイ</t>
    </rPh>
    <rPh sb="6" eb="7">
      <t>ソナ</t>
    </rPh>
    <rPh sb="9" eb="11">
      <t>キンキュウ</t>
    </rPh>
    <rPh sb="11" eb="12">
      <t>ジ</t>
    </rPh>
    <rPh sb="13" eb="15">
      <t>タイオウ</t>
    </rPh>
    <rPh sb="16" eb="19">
      <t>グタイテキ</t>
    </rPh>
    <rPh sb="19" eb="21">
      <t>ナイヨウ</t>
    </rPh>
    <rPh sb="21" eb="22">
      <t>オヨ</t>
    </rPh>
    <rPh sb="23" eb="25">
      <t>テジュン</t>
    </rPh>
    <rPh sb="26" eb="28">
      <t>ショクイン</t>
    </rPh>
    <rPh sb="29" eb="31">
      <t>ヤクワリ</t>
    </rPh>
    <rPh sb="31" eb="33">
      <t>ブンタン</t>
    </rPh>
    <rPh sb="33" eb="34">
      <t>トウ</t>
    </rPh>
    <rPh sb="35" eb="36">
      <t>シル</t>
    </rPh>
    <rPh sb="39" eb="41">
      <t>ケイカク</t>
    </rPh>
    <rPh sb="42" eb="44">
      <t>サクテイ</t>
    </rPh>
    <phoneticPr fontId="1"/>
  </si>
  <si>
    <t>洪水時等の避難確保計画の内容に変更の必要がある場合は、変更届の提出を行う。</t>
    <rPh sb="0" eb="2">
      <t>コウズイ</t>
    </rPh>
    <rPh sb="2" eb="3">
      <t>ジ</t>
    </rPh>
    <rPh sb="3" eb="4">
      <t>トウ</t>
    </rPh>
    <rPh sb="5" eb="7">
      <t>ヒナン</t>
    </rPh>
    <rPh sb="7" eb="9">
      <t>カクホ</t>
    </rPh>
    <rPh sb="9" eb="11">
      <t>ケイカク</t>
    </rPh>
    <rPh sb="12" eb="14">
      <t>ナイヨウ</t>
    </rPh>
    <rPh sb="15" eb="17">
      <t>ヘンコウ</t>
    </rPh>
    <rPh sb="18" eb="19">
      <t>ヒツ</t>
    </rPh>
    <rPh sb="19" eb="20">
      <t>ヨウ</t>
    </rPh>
    <rPh sb="23" eb="25">
      <t>バアイ</t>
    </rPh>
    <rPh sb="27" eb="30">
      <t>ヘンコウトドケ</t>
    </rPh>
    <rPh sb="31" eb="33">
      <t>テイシュツ</t>
    </rPh>
    <rPh sb="34" eb="35">
      <t>オコナ</t>
    </rPh>
    <phoneticPr fontId="1"/>
  </si>
  <si>
    <t>d</t>
    <phoneticPr fontId="1"/>
  </si>
  <si>
    <t>避難消火等の訓練の毎月１回以上の実施</t>
    <rPh sb="0" eb="2">
      <t>ヒナン</t>
    </rPh>
    <rPh sb="2" eb="4">
      <t>ショウカ</t>
    </rPh>
    <rPh sb="4" eb="5">
      <t>トウ</t>
    </rPh>
    <rPh sb="6" eb="8">
      <t>クンレン</t>
    </rPh>
    <rPh sb="9" eb="11">
      <t>マイツキ</t>
    </rPh>
    <rPh sb="12" eb="15">
      <t>カイイジョウ</t>
    </rPh>
    <rPh sb="16" eb="18">
      <t>ジッシ</t>
    </rPh>
    <phoneticPr fontId="1"/>
  </si>
  <si>
    <t>a
b</t>
    <phoneticPr fontId="1"/>
  </si>
  <si>
    <t>・
・</t>
    <phoneticPr fontId="1"/>
  </si>
  <si>
    <t>作成しているか。
確認等に努めているか。</t>
    <rPh sb="0" eb="2">
      <t>サクセイ</t>
    </rPh>
    <rPh sb="11" eb="13">
      <t>カクニン</t>
    </rPh>
    <rPh sb="13" eb="14">
      <t>トウ</t>
    </rPh>
    <rPh sb="15" eb="16">
      <t>ツト</t>
    </rPh>
    <phoneticPr fontId="1"/>
  </si>
  <si>
    <t>-
-</t>
    <phoneticPr fontId="1"/>
  </si>
  <si>
    <t>避難経路等の掲示が適切に行われているか。</t>
    <rPh sb="0" eb="2">
      <t>ヒナン</t>
    </rPh>
    <rPh sb="2" eb="4">
      <t>ケイロ</t>
    </rPh>
    <rPh sb="4" eb="5">
      <t>トウ</t>
    </rPh>
    <rPh sb="6" eb="8">
      <t>ケイジ</t>
    </rPh>
    <rPh sb="9" eb="11">
      <t>テキセツ</t>
    </rPh>
    <rPh sb="12" eb="13">
      <t>オコナ</t>
    </rPh>
    <phoneticPr fontId="1"/>
  </si>
  <si>
    <t>停電、断水、ガスや通信等ライフラインが寸断された場合を想定した備蓄等（照明、防寒具、飲料水、バッテリー、食料等）を行っているか。</t>
    <phoneticPr fontId="1"/>
  </si>
  <si>
    <t>第４　保育室を２階以上に設ける場合の条件</t>
    <rPh sb="0" eb="1">
      <t>ダイ</t>
    </rPh>
    <rPh sb="3" eb="5">
      <t>ホイク</t>
    </rPh>
    <rPh sb="5" eb="6">
      <t>シツ</t>
    </rPh>
    <rPh sb="8" eb="11">
      <t>カイイジョウ</t>
    </rPh>
    <rPh sb="12" eb="13">
      <t>モウ</t>
    </rPh>
    <rPh sb="15" eb="17">
      <t>バアイ</t>
    </rPh>
    <rPh sb="18" eb="20">
      <t>ジョウケン</t>
    </rPh>
    <phoneticPr fontId="1"/>
  </si>
  <si>
    <t>　保育室が２階の場合の条件</t>
    <rPh sb="0" eb="3">
      <t>ホイクシツ</t>
    </rPh>
    <rPh sb="1" eb="2">
      <t>シツ</t>
    </rPh>
    <rPh sb="6" eb="7">
      <t>カイ</t>
    </rPh>
    <rPh sb="9" eb="11">
      <t>ジョウケン</t>
    </rPh>
    <phoneticPr fontId="1"/>
  </si>
  <si>
    <t>保育室その他乳幼児が出入りし又は通行する場所に、乳幼児の転落事故を防止する設備を備えているか。</t>
    <rPh sb="0" eb="2">
      <t>ホイク</t>
    </rPh>
    <rPh sb="2" eb="3">
      <t>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ソナ</t>
    </rPh>
    <phoneticPr fontId="1"/>
  </si>
  <si>
    <t>避難用</t>
    <rPh sb="0" eb="2">
      <t>ヒナン</t>
    </rPh>
    <rPh sb="2" eb="3">
      <t>ヨウ</t>
    </rPh>
    <phoneticPr fontId="1"/>
  </si>
  <si>
    <t>常用</t>
    <rPh sb="0" eb="2">
      <t>ジョウヨウ</t>
    </rPh>
    <phoneticPr fontId="1"/>
  </si>
  <si>
    <t>屋内階段</t>
    <rPh sb="0" eb="2">
      <t>オクナイ</t>
    </rPh>
    <rPh sb="2" eb="4">
      <t>カイダン</t>
    </rPh>
    <phoneticPr fontId="1"/>
  </si>
  <si>
    <t>待避上有効なバルコニー</t>
    <rPh sb="0" eb="2">
      <t>タイヒ</t>
    </rPh>
    <rPh sb="2" eb="3">
      <t>ジョウ</t>
    </rPh>
    <rPh sb="3" eb="5">
      <t>ユウコウ</t>
    </rPh>
    <phoneticPr fontId="1"/>
  </si>
  <si>
    <t>２</t>
    <phoneticPr fontId="1"/>
  </si>
  <si>
    <t>　保育室が３階の場合の条件</t>
    <rPh sb="0" eb="3">
      <t>ホイクシツ</t>
    </rPh>
    <rPh sb="1" eb="2">
      <t>シツ</t>
    </rPh>
    <rPh sb="6" eb="7">
      <t>カイ</t>
    </rPh>
    <rPh sb="9" eb="11">
      <t>ジョウケン</t>
    </rPh>
    <phoneticPr fontId="1"/>
  </si>
  <si>
    <t>耐火建築物であるか。</t>
    <rPh sb="0" eb="2">
      <t>タイカ</t>
    </rPh>
    <rPh sb="2" eb="4">
      <t>ケンチク</t>
    </rPh>
    <rPh sb="4" eb="5">
      <t>ブツ</t>
    </rPh>
    <phoneticPr fontId="1"/>
  </si>
  <si>
    <t>建築基準法第２条第９号の２に規定する耐火建築物であるか。（準耐火建築物は不可）</t>
    <rPh sb="0" eb="2">
      <t>ケンチク</t>
    </rPh>
    <rPh sb="2" eb="5">
      <t>キジュンホウ</t>
    </rPh>
    <rPh sb="5" eb="6">
      <t>ダイ</t>
    </rPh>
    <rPh sb="7" eb="8">
      <t>ジョウ</t>
    </rPh>
    <rPh sb="8" eb="9">
      <t>ダイ</t>
    </rPh>
    <rPh sb="10" eb="11">
      <t>ゴウ</t>
    </rPh>
    <rPh sb="14" eb="16">
      <t>キテイ</t>
    </rPh>
    <rPh sb="18" eb="20">
      <t>タイカ</t>
    </rPh>
    <rPh sb="20" eb="22">
      <t>ケンチク</t>
    </rPh>
    <rPh sb="22" eb="23">
      <t>ブツ</t>
    </rPh>
    <rPh sb="29" eb="30">
      <t>ジュン</t>
    </rPh>
    <rPh sb="30" eb="32">
      <t>タイカ</t>
    </rPh>
    <rPh sb="32" eb="34">
      <t>ケンチク</t>
    </rPh>
    <rPh sb="34" eb="35">
      <t>ブツ</t>
    </rPh>
    <rPh sb="36" eb="38">
      <t>フカ</t>
    </rPh>
    <phoneticPr fontId="1"/>
  </si>
  <si>
    <t>第４　保育室を２階以上に設ける場合の条件</t>
    <phoneticPr fontId="1"/>
  </si>
  <si>
    <t>乳幼児の避難に適した構造の施設又は設備があるか。</t>
    <rPh sb="0" eb="3">
      <t>ニュウヨウジ</t>
    </rPh>
    <rPh sb="4" eb="6">
      <t>ヒナン</t>
    </rPh>
    <rPh sb="7" eb="8">
      <t>テキ</t>
    </rPh>
    <rPh sb="10" eb="12">
      <t>コウゾウ</t>
    </rPh>
    <rPh sb="13" eb="15">
      <t>シセツ</t>
    </rPh>
    <rPh sb="15" eb="16">
      <t>マタ</t>
    </rPh>
    <rPh sb="17" eb="19">
      <t>セツビ</t>
    </rPh>
    <phoneticPr fontId="1"/>
  </si>
  <si>
    <t>建築基準法施行令第123条第１項に規定する構造の屋内避難階段又は同条第３項に規定する構造の屋内特別避難階段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</si>
  <si>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建築基準法施行令第123条第１項に規定する構造の屋内避難階段又は同条第３項に規定する構造の屋内特別避難階段</t>
    <phoneticPr fontId="1"/>
  </si>
  <si>
    <t>建築基準法第２条第７号に規定する耐火構造の屋外傾斜路又はこれに準ずる設備</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rPh sb="26" eb="27">
      <t>マタ</t>
    </rPh>
    <rPh sb="31" eb="32">
      <t>ジュン</t>
    </rPh>
    <rPh sb="34" eb="36">
      <t>セツビ</t>
    </rPh>
    <phoneticPr fontId="1"/>
  </si>
  <si>
    <t>避難に適した構造の施設又は設備は保育室の各部分から歩行距離30m以内にあるか。</t>
    <rPh sb="0" eb="2">
      <t>ヒナン</t>
    </rPh>
    <rPh sb="3" eb="4">
      <t>テキ</t>
    </rPh>
    <rPh sb="6" eb="8">
      <t>コウゾウ</t>
    </rPh>
    <rPh sb="9" eb="11">
      <t>シセツ</t>
    </rPh>
    <rPh sb="11" eb="12">
      <t>マタ</t>
    </rPh>
    <rPh sb="13" eb="15">
      <t>セツビ</t>
    </rPh>
    <rPh sb="16" eb="18">
      <t>ホイク</t>
    </rPh>
    <rPh sb="18" eb="19">
      <t>シツ</t>
    </rPh>
    <rPh sb="20" eb="23">
      <t>カクブブン</t>
    </rPh>
    <rPh sb="25" eb="27">
      <t>ホコウ</t>
    </rPh>
    <rPh sb="27" eb="29">
      <t>キョリ</t>
    </rPh>
    <rPh sb="32" eb="34">
      <t>イナイ</t>
    </rPh>
    <phoneticPr fontId="1"/>
  </si>
  <si>
    <t>c</t>
    <phoneticPr fontId="1"/>
  </si>
  <si>
    <t xml:space="preserve">
※</t>
    <phoneticPr fontId="1"/>
  </si>
  <si>
    <t xml:space="preserve">
ダンパー：ボイラーなどの煙道や空調装置の空気通路に設けて、煙の排出量、空気の流量を調節するための装置のこと。</t>
    <rPh sb="13" eb="14">
      <t>ケムリ</t>
    </rPh>
    <rPh sb="14" eb="15">
      <t>ミチ</t>
    </rPh>
    <rPh sb="16" eb="18">
      <t>クウチョウ</t>
    </rPh>
    <rPh sb="18" eb="19">
      <t>ソウ</t>
    </rPh>
    <rPh sb="19" eb="20">
      <t>チ</t>
    </rPh>
    <rPh sb="21" eb="23">
      <t>クウキ</t>
    </rPh>
    <rPh sb="23" eb="25">
      <t>ツウロ</t>
    </rPh>
    <rPh sb="26" eb="27">
      <t>モウ</t>
    </rPh>
    <rPh sb="30" eb="31">
      <t>ケムリ</t>
    </rPh>
    <rPh sb="32" eb="34">
      <t>ハイシュツ</t>
    </rPh>
    <rPh sb="34" eb="35">
      <t>リョウ</t>
    </rPh>
    <rPh sb="36" eb="37">
      <t>カラ</t>
    </rPh>
    <rPh sb="37" eb="38">
      <t>キ</t>
    </rPh>
    <rPh sb="39" eb="41">
      <t>リュウリョウ</t>
    </rPh>
    <rPh sb="42" eb="44">
      <t>チョウセツ</t>
    </rPh>
    <rPh sb="49" eb="51">
      <t>ソウチ</t>
    </rPh>
    <phoneticPr fontId="1"/>
  </si>
  <si>
    <t>保育施設の調理室以外の部分と調理室を建築基準法第２条第７号に規定する耐火構造の床若しくは壁又は建築基準法施行令第112条第１項に規定する特定防火設備で区画し、換気、暖房又は冷房の設備の風道が、当該床若しくは壁を貫通する部分又はこれに近接する部分に防火上有効にダンパーが設けられている。</t>
    <rPh sb="0" eb="2">
      <t>ホイク</t>
    </rPh>
    <rPh sb="2" eb="4">
      <t>シセツ</t>
    </rPh>
    <rPh sb="5" eb="8">
      <t>チョウリシツ</t>
    </rPh>
    <rPh sb="8" eb="10">
      <t>イガイ</t>
    </rPh>
    <rPh sb="11" eb="13">
      <t>ブブン</t>
    </rPh>
    <rPh sb="14" eb="17">
      <t>チョウリシツ</t>
    </rPh>
    <rPh sb="18" eb="20">
      <t>ケンチク</t>
    </rPh>
    <rPh sb="20" eb="23">
      <t>キジュンホウ</t>
    </rPh>
    <rPh sb="23" eb="24">
      <t>ダイ</t>
    </rPh>
    <rPh sb="25" eb="26">
      <t>ジョウ</t>
    </rPh>
    <rPh sb="26" eb="27">
      <t>ダイ</t>
    </rPh>
    <rPh sb="28" eb="29">
      <t>ゴウ</t>
    </rPh>
    <rPh sb="30" eb="32">
      <t>キテイ</t>
    </rPh>
    <rPh sb="34" eb="36">
      <t>タイカ</t>
    </rPh>
    <rPh sb="36" eb="38">
      <t>コウゾウ</t>
    </rPh>
    <rPh sb="39" eb="40">
      <t>ユカ</t>
    </rPh>
    <rPh sb="40" eb="41">
      <t>モ</t>
    </rPh>
    <rPh sb="44" eb="45">
      <t>カベ</t>
    </rPh>
    <rPh sb="45" eb="46">
      <t>マタ</t>
    </rPh>
    <rPh sb="47" eb="49">
      <t>ケンチク</t>
    </rPh>
    <rPh sb="49" eb="52">
      <t>キジュンホウ</t>
    </rPh>
    <rPh sb="52" eb="55">
      <t>セコウレイ</t>
    </rPh>
    <rPh sb="55" eb="56">
      <t>ダイ</t>
    </rPh>
    <rPh sb="59" eb="60">
      <t>ジョウ</t>
    </rPh>
    <rPh sb="60" eb="61">
      <t>ダイ</t>
    </rPh>
    <rPh sb="62" eb="63">
      <t>コウ</t>
    </rPh>
    <rPh sb="64" eb="66">
      <t>キテイ</t>
    </rPh>
    <rPh sb="68" eb="70">
      <t>トクテイ</t>
    </rPh>
    <rPh sb="70" eb="72">
      <t>ボウカ</t>
    </rPh>
    <rPh sb="72" eb="74">
      <t>セツビ</t>
    </rPh>
    <rPh sb="75" eb="77">
      <t>クカク</t>
    </rPh>
    <rPh sb="79" eb="81">
      <t>カンキ</t>
    </rPh>
    <rPh sb="82" eb="84">
      <t>ダンボウ</t>
    </rPh>
    <rPh sb="84" eb="85">
      <t>マタ</t>
    </rPh>
    <rPh sb="86" eb="88">
      <t>レイボウ</t>
    </rPh>
    <rPh sb="89" eb="91">
      <t>セツビ</t>
    </rPh>
    <rPh sb="92" eb="93">
      <t>カゼ</t>
    </rPh>
    <rPh sb="93" eb="94">
      <t>ミチ</t>
    </rPh>
    <rPh sb="96" eb="98">
      <t>トウガイ</t>
    </rPh>
    <rPh sb="98" eb="99">
      <t>ユカ</t>
    </rPh>
    <rPh sb="99" eb="100">
      <t>モ</t>
    </rPh>
    <rPh sb="103" eb="104">
      <t>カベ</t>
    </rPh>
    <rPh sb="105" eb="107">
      <t>カンツウ</t>
    </rPh>
    <rPh sb="109" eb="111">
      <t>ブブン</t>
    </rPh>
    <rPh sb="111" eb="112">
      <t>マタ</t>
    </rPh>
    <rPh sb="116" eb="118">
      <t>キンセツ</t>
    </rPh>
    <rPh sb="120" eb="122">
      <t>ブブン</t>
    </rPh>
    <rPh sb="123" eb="125">
      <t>ボウカ</t>
    </rPh>
    <rPh sb="125" eb="126">
      <t>ジョウ</t>
    </rPh>
    <rPh sb="126" eb="128">
      <t>ユウコウ</t>
    </rPh>
    <rPh sb="134" eb="135">
      <t>モウ</t>
    </rPh>
    <phoneticPr fontId="1"/>
  </si>
  <si>
    <t>保育施設の壁及び天井の室内に面する部分の仕上げを不燃材料でしているか。</t>
    <rPh sb="0" eb="2">
      <t>ホイク</t>
    </rPh>
    <rPh sb="2" eb="4">
      <t>シセツ</t>
    </rPh>
    <rPh sb="5" eb="6">
      <t>カベ</t>
    </rPh>
    <rPh sb="6" eb="7">
      <t>オヨ</t>
    </rPh>
    <rPh sb="8" eb="10">
      <t>テンジョウ</t>
    </rPh>
    <rPh sb="11" eb="13">
      <t>シツナイ</t>
    </rPh>
    <rPh sb="14" eb="15">
      <t>メン</t>
    </rPh>
    <rPh sb="17" eb="19">
      <t>ブブン</t>
    </rPh>
    <rPh sb="20" eb="22">
      <t>シア</t>
    </rPh>
    <rPh sb="24" eb="26">
      <t>フネン</t>
    </rPh>
    <rPh sb="26" eb="28">
      <t>ザイリョウ</t>
    </rPh>
    <phoneticPr fontId="1"/>
  </si>
  <si>
    <t>保育室その他乳幼児が出入りし、又は通行する場所に、乳幼児の転落事故を防止する設備が設けられているか。</t>
    <rPh sb="0" eb="2">
      <t>ホイク</t>
    </rPh>
    <rPh sb="2" eb="3">
      <t>シツ</t>
    </rPh>
    <rPh sb="5" eb="6">
      <t>タ</t>
    </rPh>
    <rPh sb="6" eb="9">
      <t>ニュウヨウジ</t>
    </rPh>
    <rPh sb="10" eb="12">
      <t>デイ</t>
    </rPh>
    <rPh sb="15" eb="16">
      <t>マタ</t>
    </rPh>
    <rPh sb="17" eb="19">
      <t>ツウコウ</t>
    </rPh>
    <rPh sb="21" eb="23">
      <t>バショ</t>
    </rPh>
    <rPh sb="25" eb="28">
      <t>ニュウヨウジ</t>
    </rPh>
    <rPh sb="29" eb="31">
      <t>テンラク</t>
    </rPh>
    <rPh sb="31" eb="33">
      <t>ジコ</t>
    </rPh>
    <rPh sb="34" eb="36">
      <t>ボウシ</t>
    </rPh>
    <rPh sb="38" eb="40">
      <t>セツビ</t>
    </rPh>
    <rPh sb="41" eb="42">
      <t>モウ</t>
    </rPh>
    <phoneticPr fontId="1"/>
  </si>
  <si>
    <t>非常警報器具又は非常警報設備及び消防機関への通報設備（電話で可）があるか。</t>
    <rPh sb="0" eb="2">
      <t>ヒジョウ</t>
    </rPh>
    <rPh sb="2" eb="4">
      <t>ケイホウ</t>
    </rPh>
    <rPh sb="4" eb="6">
      <t>キグ</t>
    </rPh>
    <rPh sb="6" eb="7">
      <t>マタ</t>
    </rPh>
    <rPh sb="8" eb="10">
      <t>ヒジョウ</t>
    </rPh>
    <rPh sb="10" eb="12">
      <t>ケイホウ</t>
    </rPh>
    <rPh sb="12" eb="14">
      <t>セツビ</t>
    </rPh>
    <rPh sb="14" eb="15">
      <t>オヨ</t>
    </rPh>
    <rPh sb="16" eb="18">
      <t>ショウボウ</t>
    </rPh>
    <rPh sb="18" eb="20">
      <t>キカン</t>
    </rPh>
    <rPh sb="22" eb="24">
      <t>ツウホウ</t>
    </rPh>
    <rPh sb="24" eb="26">
      <t>セツビ</t>
    </rPh>
    <rPh sb="27" eb="29">
      <t>デンワ</t>
    </rPh>
    <rPh sb="30" eb="31">
      <t>カ</t>
    </rPh>
    <phoneticPr fontId="1"/>
  </si>
  <si>
    <t>h</t>
    <phoneticPr fontId="1"/>
  </si>
  <si>
    <t>　保育室が４階以上の場合の条件</t>
    <rPh sb="0" eb="3">
      <t>ホイクシツ</t>
    </rPh>
    <rPh sb="1" eb="2">
      <t>シツ</t>
    </rPh>
    <rPh sb="6" eb="7">
      <t>カイ</t>
    </rPh>
    <rPh sb="7" eb="9">
      <t>イジョウ</t>
    </rPh>
    <rPh sb="11" eb="13">
      <t>ジョウケン</t>
    </rPh>
    <phoneticPr fontId="1"/>
  </si>
  <si>
    <t>乳幼児の避難に適した構造の施設又は設備があるか。</t>
    <phoneticPr fontId="1"/>
  </si>
  <si>
    <t>建築基準法施行令第123条第２項に規定する構造の屋外避難階段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オクガイ</t>
    </rPh>
    <rPh sb="26" eb="28">
      <t>ヒナン</t>
    </rPh>
    <rPh sb="28" eb="30">
      <t>カイダン</t>
    </rPh>
    <phoneticPr fontId="1"/>
  </si>
  <si>
    <t>建築基準法施行令第123条第１項に規定する構造の屋内避難階段又は同条第３項に規定する構造の屋内特別避難階段（ただし、同条第１項の場合においては、当該階段の構造は、建築物の１階から保育室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10号を満たすものとする。）</t>
    <phoneticPr fontId="1"/>
  </si>
  <si>
    <t>建築基準法第２条第７号に規定する耐火構造の屋外傾斜路</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phoneticPr fontId="1"/>
  </si>
  <si>
    <t>第５　保育内容</t>
    <rPh sb="0" eb="1">
      <t>ダイ</t>
    </rPh>
    <rPh sb="3" eb="5">
      <t>ホイク</t>
    </rPh>
    <rPh sb="5" eb="7">
      <t>ナイヨウ</t>
    </rPh>
    <phoneticPr fontId="1"/>
  </si>
  <si>
    <t>１</t>
    <phoneticPr fontId="1"/>
  </si>
  <si>
    <t>　保育の内容</t>
    <rPh sb="1" eb="3">
      <t>ホイク</t>
    </rPh>
    <rPh sb="4" eb="6">
      <t>ナイヨウ</t>
    </rPh>
    <phoneticPr fontId="1"/>
  </si>
  <si>
    <t>沐浴、外気浴、遊び、運動、睡眠等に配慮しているか。</t>
    <rPh sb="0" eb="2">
      <t>モクヨク</t>
    </rPh>
    <rPh sb="3" eb="5">
      <t>ガイキ</t>
    </rPh>
    <rPh sb="5" eb="6">
      <t>ヨク</t>
    </rPh>
    <rPh sb="7" eb="8">
      <t>アソ</t>
    </rPh>
    <rPh sb="10" eb="12">
      <t>ウンドウ</t>
    </rPh>
    <rPh sb="13" eb="15">
      <t>スイミン</t>
    </rPh>
    <rPh sb="15" eb="16">
      <t>トウ</t>
    </rPh>
    <rPh sb="17" eb="19">
      <t>ハイリョ</t>
    </rPh>
    <phoneticPr fontId="1"/>
  </si>
  <si>
    <t>外遊びなど、戸外で活動できる環境が確保されているか。</t>
    <rPh sb="0" eb="1">
      <t>ソト</t>
    </rPh>
    <rPh sb="1" eb="2">
      <t>アソ</t>
    </rPh>
    <rPh sb="6" eb="8">
      <t>コガイ</t>
    </rPh>
    <rPh sb="9" eb="11">
      <t>カツドウ</t>
    </rPh>
    <rPh sb="14" eb="16">
      <t>カンキョウ</t>
    </rPh>
    <rPh sb="17" eb="19">
      <t>カクホ</t>
    </rPh>
    <phoneticPr fontId="1"/>
  </si>
  <si>
    <t>漫然と乳幼児にテレビを見せ続けるなど、乳幼児への関わりが少ない「放任的」な保育になっていないか。</t>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</si>
  <si>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t>火災に対処するための計画のみではなく、水害・土砂災害、地震等に対処するための計画（非常災害対策計画）を施設の状況や地域の状況を踏まえて策定しているか。</t>
    <rPh sb="0" eb="2">
      <t>カサイ</t>
    </rPh>
    <rPh sb="3" eb="5">
      <t>タイショ</t>
    </rPh>
    <rPh sb="10" eb="12">
      <t>ケイカク</t>
    </rPh>
    <rPh sb="19" eb="21">
      <t>スイガイ</t>
    </rPh>
    <rPh sb="22" eb="24">
      <t>ドシャ</t>
    </rPh>
    <rPh sb="24" eb="26">
      <t>サイガイ</t>
    </rPh>
    <rPh sb="27" eb="29">
      <t>ジシン</t>
    </rPh>
    <rPh sb="29" eb="30">
      <t>トウ</t>
    </rPh>
    <rPh sb="31" eb="33">
      <t>タイショ</t>
    </rPh>
    <rPh sb="38" eb="40">
      <t>ケイカク</t>
    </rPh>
    <rPh sb="41" eb="43">
      <t>ヒジョウ</t>
    </rPh>
    <rPh sb="43" eb="45">
      <t>サイガイ</t>
    </rPh>
    <rPh sb="45" eb="47">
      <t>タイサク</t>
    </rPh>
    <rPh sb="47" eb="49">
      <t>ケイカク</t>
    </rPh>
    <rPh sb="67" eb="69">
      <t>サクテイ</t>
    </rPh>
    <phoneticPr fontId="1"/>
  </si>
  <si>
    <t>　保育に従事する者の保育姿勢等</t>
    <rPh sb="1" eb="3">
      <t>ホイク</t>
    </rPh>
    <rPh sb="4" eb="6">
      <t>ジュウジ</t>
    </rPh>
    <rPh sb="8" eb="9">
      <t>シャ</t>
    </rPh>
    <rPh sb="10" eb="12">
      <t>ホイク</t>
    </rPh>
    <rPh sb="12" eb="14">
      <t>シセイ</t>
    </rPh>
    <rPh sb="14" eb="15">
      <t>トウ</t>
    </rPh>
    <phoneticPr fontId="1"/>
  </si>
  <si>
    <t>第５　保育内容</t>
    <rPh sb="0" eb="1">
      <t>ダイ</t>
    </rPh>
    <phoneticPr fontId="1"/>
  </si>
  <si>
    <t>　保護者との連絡等</t>
    <rPh sb="1" eb="4">
      <t>ホゴシャ</t>
    </rPh>
    <rPh sb="6" eb="8">
      <t>レンラク</t>
    </rPh>
    <rPh sb="8" eb="9">
      <t>トウ</t>
    </rPh>
    <phoneticPr fontId="1"/>
  </si>
  <si>
    <t>食器類やふきん、まな板、なべ等は十分に殺菌したものを使用しているか。
また、哺乳ビンは使用するごとによく洗い、滅菌しているか。</t>
    <rPh sb="38" eb="40">
      <t>ホニュウ</t>
    </rPh>
    <rPh sb="43" eb="45">
      <t>シヨウ</t>
    </rPh>
    <rPh sb="52" eb="53">
      <t>アラ</t>
    </rPh>
    <rPh sb="55" eb="57">
      <t>メッキン</t>
    </rPh>
    <phoneticPr fontId="1"/>
  </si>
  <si>
    <t>　衛生管理の状況
調理室、調理、配膳、食器等の適切な衛生管理</t>
    <rPh sb="1" eb="3">
      <t>エイセイ</t>
    </rPh>
    <rPh sb="3" eb="5">
      <t>カンリ</t>
    </rPh>
    <rPh sb="6" eb="8">
      <t>ジョウキョウ</t>
    </rPh>
    <rPh sb="10" eb="12">
      <t>チョウリ</t>
    </rPh>
    <rPh sb="12" eb="13">
      <t>シツ</t>
    </rPh>
    <rPh sb="14" eb="16">
      <t>チョウリ</t>
    </rPh>
    <rPh sb="17" eb="19">
      <t>ハイゼン</t>
    </rPh>
    <rPh sb="20" eb="22">
      <t>ショッキ</t>
    </rPh>
    <rPh sb="22" eb="23">
      <t>トウ</t>
    </rPh>
    <rPh sb="24" eb="26">
      <t>テキセツ</t>
    </rPh>
    <rPh sb="27" eb="29">
      <t>エイセイ</t>
    </rPh>
    <rPh sb="29" eb="31">
      <t>カンリ</t>
    </rPh>
    <phoneticPr fontId="1"/>
  </si>
  <si>
    <t>b
c
d</t>
    <phoneticPr fontId="1"/>
  </si>
  <si>
    <t>・
・</t>
    <phoneticPr fontId="1"/>
  </si>
  <si>
    <t>-
○</t>
    <phoneticPr fontId="1"/>
  </si>
  <si>
    <t>○
-</t>
    <phoneticPr fontId="1"/>
  </si>
  <si>
    <t>調理室が清潔に保たれているか。
調理方法が衛生的であるか。
配膳が衛生的であるか。</t>
    <rPh sb="0" eb="2">
      <t>チョウリ</t>
    </rPh>
    <rPh sb="2" eb="3">
      <t>シツ</t>
    </rPh>
    <rPh sb="4" eb="6">
      <t>セイケツ</t>
    </rPh>
    <rPh sb="7" eb="8">
      <t>タモ</t>
    </rPh>
    <rPh sb="16" eb="18">
      <t>チョウリ</t>
    </rPh>
    <rPh sb="18" eb="20">
      <t>ホウホウ</t>
    </rPh>
    <rPh sb="21" eb="24">
      <t>エイセイテキ</t>
    </rPh>
    <rPh sb="30" eb="32">
      <t>ハイゼン</t>
    </rPh>
    <rPh sb="33" eb="36">
      <t>エイセイテキ</t>
    </rPh>
    <phoneticPr fontId="1"/>
  </si>
  <si>
    <t>　食事内容等の状況</t>
    <rPh sb="1" eb="3">
      <t>ショクジ</t>
    </rPh>
    <rPh sb="3" eb="5">
      <t>ナイヨウ</t>
    </rPh>
    <rPh sb="5" eb="6">
      <t>トウ</t>
    </rPh>
    <rPh sb="7" eb="9">
      <t>ジョウキョウ</t>
    </rPh>
    <phoneticPr fontId="1"/>
  </si>
  <si>
    <t>第６　給食</t>
    <rPh sb="0" eb="1">
      <t>ダイ</t>
    </rPh>
    <rPh sb="3" eb="5">
      <t>キュウショク</t>
    </rPh>
    <phoneticPr fontId="1"/>
  </si>
  <si>
    <t>第７　健康管理・安全確保</t>
    <rPh sb="0" eb="1">
      <t>ダイ</t>
    </rPh>
    <rPh sb="3" eb="5">
      <t>ケンコウ</t>
    </rPh>
    <rPh sb="5" eb="7">
      <t>カンリ</t>
    </rPh>
    <rPh sb="8" eb="10">
      <t>アンゼン</t>
    </rPh>
    <rPh sb="10" eb="12">
      <t>カクホ</t>
    </rPh>
    <phoneticPr fontId="1"/>
  </si>
  <si>
    <t>　乳幼児の健康状態の観察　
　登園、降園の際、乳幼児一人一人の健康状態の観察</t>
    <phoneticPr fontId="1"/>
  </si>
  <si>
    <t>登園の際、健康状態の観察及び、保護者からの乳幼児の報告を受けているか。</t>
    <rPh sb="0" eb="2">
      <t>トウエン</t>
    </rPh>
    <rPh sb="3" eb="4">
      <t>サイ</t>
    </rPh>
    <rPh sb="5" eb="7">
      <t>ケンコウ</t>
    </rPh>
    <rPh sb="7" eb="9">
      <t>ジョウタイ</t>
    </rPh>
    <rPh sb="10" eb="12">
      <t>カンサツ</t>
    </rPh>
    <rPh sb="12" eb="13">
      <t>オヨ</t>
    </rPh>
    <rPh sb="15" eb="18">
      <t>ホゴシャ</t>
    </rPh>
    <rPh sb="21" eb="24">
      <t>ニュウヨウジ</t>
    </rPh>
    <rPh sb="25" eb="27">
      <t>ホウコク</t>
    </rPh>
    <rPh sb="28" eb="29">
      <t>ウ</t>
    </rPh>
    <phoneticPr fontId="1"/>
  </si>
  <si>
    <t>降園の際、登園時と同様の健康状態の観察が行われているか。保護者へ乳幼児の状態を報告しているか。</t>
    <rPh sb="0" eb="2">
      <t>コウエン</t>
    </rPh>
    <rPh sb="3" eb="4">
      <t>サイ</t>
    </rPh>
    <rPh sb="5" eb="7">
      <t>トウエン</t>
    </rPh>
    <rPh sb="7" eb="8">
      <t>ジ</t>
    </rPh>
    <rPh sb="8" eb="9">
      <t>トウジ</t>
    </rPh>
    <rPh sb="9" eb="11">
      <t>ドウヨウ</t>
    </rPh>
    <rPh sb="12" eb="14">
      <t>ケンコウ</t>
    </rPh>
    <rPh sb="14" eb="16">
      <t>ジョウタイ</t>
    </rPh>
    <rPh sb="17" eb="19">
      <t>カンサツ</t>
    </rPh>
    <rPh sb="20" eb="21">
      <t>オコナ</t>
    </rPh>
    <rPh sb="28" eb="31">
      <t>ホゴシャ</t>
    </rPh>
    <rPh sb="32" eb="35">
      <t>ニュウヨウジ</t>
    </rPh>
    <rPh sb="36" eb="38">
      <t>ジョウタイ</t>
    </rPh>
    <rPh sb="39" eb="41">
      <t>ホウコク</t>
    </rPh>
    <phoneticPr fontId="1"/>
  </si>
  <si>
    <t>第６　給食</t>
    <phoneticPr fontId="1"/>
  </si>
  <si>
    <t>　乳幼児の発育チェック</t>
    <rPh sb="1" eb="4">
      <t>ニュウヨウジ</t>
    </rPh>
    <rPh sb="5" eb="7">
      <t>ハツイク</t>
    </rPh>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</si>
  <si>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</si>
  <si>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　乳幼児の健康診断
　継続して保育している乳幼児の健康診断を入所（利用開始）時及び１年に２回、学校保健安全法に規定する健康診断に準じて実施</t>
    <rPh sb="1" eb="4">
      <t>ニュウヨウジ</t>
    </rPh>
    <rPh sb="5" eb="7">
      <t>ケンコウ</t>
    </rPh>
    <rPh sb="7" eb="9">
      <t>シンダン</t>
    </rPh>
    <rPh sb="11" eb="13">
      <t>ケイゾク</t>
    </rPh>
    <rPh sb="15" eb="17">
      <t>ホイク</t>
    </rPh>
    <rPh sb="21" eb="24">
      <t>ニュウヨウジ</t>
    </rPh>
    <rPh sb="25" eb="27">
      <t>ケンコウ</t>
    </rPh>
    <rPh sb="27" eb="29">
      <t>シンダン</t>
    </rPh>
    <rPh sb="30" eb="32">
      <t>ニュウショ</t>
    </rPh>
    <rPh sb="33" eb="35">
      <t>リヨウ</t>
    </rPh>
    <rPh sb="35" eb="37">
      <t>カイシ</t>
    </rPh>
    <rPh sb="38" eb="39">
      <t>ジ</t>
    </rPh>
    <rPh sb="39" eb="40">
      <t>オヨ</t>
    </rPh>
    <rPh sb="42" eb="43">
      <t>ネン</t>
    </rPh>
    <rPh sb="45" eb="46">
      <t>カイ</t>
    </rPh>
    <rPh sb="47" eb="49">
      <t>ガッコウ</t>
    </rPh>
    <rPh sb="49" eb="51">
      <t>ホケン</t>
    </rPh>
    <rPh sb="51" eb="53">
      <t>アンゼン</t>
    </rPh>
    <rPh sb="53" eb="54">
      <t>ホウ</t>
    </rPh>
    <rPh sb="55" eb="57">
      <t>キテイ</t>
    </rPh>
    <rPh sb="59" eb="61">
      <t>ケンコウ</t>
    </rPh>
    <rPh sb="61" eb="63">
      <t>シンダン</t>
    </rPh>
    <rPh sb="64" eb="65">
      <t>ジュン</t>
    </rPh>
    <rPh sb="67" eb="69">
      <t>ジッシ</t>
    </rPh>
    <phoneticPr fontId="1"/>
  </si>
  <si>
    <t>乳幼児の健康状態の確認のため、入所（利用）児の健康診断はなるべく入所（利用）決定前に実施し、未実施の場合は入所（利用開始）後直ちに行っているか。</t>
    <rPh sb="0" eb="3">
      <t>ニュウヨウジ</t>
    </rPh>
    <rPh sb="4" eb="6">
      <t>ケンコウ</t>
    </rPh>
    <rPh sb="6" eb="8">
      <t>ジョウタイ</t>
    </rPh>
    <rPh sb="9" eb="11">
      <t>カクニン</t>
    </rPh>
    <rPh sb="15" eb="17">
      <t>ニュウショ</t>
    </rPh>
    <rPh sb="18" eb="20">
      <t>リヨウ</t>
    </rPh>
    <rPh sb="21" eb="22">
      <t>ジ</t>
    </rPh>
    <rPh sb="23" eb="25">
      <t>ケンコウ</t>
    </rPh>
    <rPh sb="25" eb="27">
      <t>シンダン</t>
    </rPh>
    <rPh sb="32" eb="34">
      <t>ニュウショ</t>
    </rPh>
    <rPh sb="35" eb="37">
      <t>リヨウ</t>
    </rPh>
    <rPh sb="38" eb="40">
      <t>ケッテイ</t>
    </rPh>
    <rPh sb="40" eb="41">
      <t>マエ</t>
    </rPh>
    <rPh sb="42" eb="44">
      <t>ジッシ</t>
    </rPh>
    <rPh sb="46" eb="49">
      <t>ミジッシ</t>
    </rPh>
    <rPh sb="50" eb="52">
      <t>バアイ</t>
    </rPh>
    <rPh sb="53" eb="55">
      <t>ニュウショ</t>
    </rPh>
    <rPh sb="56" eb="58">
      <t>リヨウ</t>
    </rPh>
    <rPh sb="58" eb="60">
      <t>カイシ</t>
    </rPh>
    <rPh sb="61" eb="62">
      <t>ゴ</t>
    </rPh>
    <rPh sb="62" eb="63">
      <t>タダ</t>
    </rPh>
    <rPh sb="65" eb="66">
      <t>オコナ</t>
    </rPh>
    <phoneticPr fontId="1"/>
  </si>
  <si>
    <t>入所（利用開始）時に実施しているか。
ただし、保護者からの健康診断結果の提出がある場合等は、これにより入所（利用開始）時の健康診断がなされたものとみなしてよい。</t>
    <rPh sb="0" eb="2">
      <t>ニュウショ</t>
    </rPh>
    <rPh sb="3" eb="5">
      <t>リヨウ</t>
    </rPh>
    <rPh sb="5" eb="7">
      <t>カイシ</t>
    </rPh>
    <rPh sb="8" eb="9">
      <t>ジ</t>
    </rPh>
    <rPh sb="10" eb="12">
      <t>ジッシ</t>
    </rPh>
    <rPh sb="23" eb="26">
      <t>ホゴシャ</t>
    </rPh>
    <rPh sb="29" eb="31">
      <t>ケンコウ</t>
    </rPh>
    <rPh sb="31" eb="33">
      <t>シンダン</t>
    </rPh>
    <rPh sb="33" eb="35">
      <t>ケッカ</t>
    </rPh>
    <rPh sb="36" eb="38">
      <t>テイシュツ</t>
    </rPh>
    <rPh sb="41" eb="43">
      <t>バアイ</t>
    </rPh>
    <rPh sb="43" eb="44">
      <t>トウ</t>
    </rPh>
    <rPh sb="51" eb="53">
      <t>ニュウショ</t>
    </rPh>
    <rPh sb="54" eb="56">
      <t>リヨウ</t>
    </rPh>
    <rPh sb="56" eb="58">
      <t>カイシ</t>
    </rPh>
    <rPh sb="59" eb="60">
      <t>ジ</t>
    </rPh>
    <rPh sb="61" eb="63">
      <t>ケンコウ</t>
    </rPh>
    <rPh sb="63" eb="65">
      <t>シンダン</t>
    </rPh>
    <phoneticPr fontId="1"/>
  </si>
  <si>
    <t>１年に２回の健康診断が実施されているか。（おおむね６月毎に実施）</t>
    <rPh sb="1" eb="2">
      <t>ネン</t>
    </rPh>
    <rPh sb="4" eb="5">
      <t>カイ</t>
    </rPh>
    <rPh sb="6" eb="8">
      <t>ケンコウ</t>
    </rPh>
    <rPh sb="8" eb="10">
      <t>シンダン</t>
    </rPh>
    <rPh sb="11" eb="13">
      <t>ジッシ</t>
    </rPh>
    <rPh sb="26" eb="27">
      <t>ガツ</t>
    </rPh>
    <rPh sb="27" eb="28">
      <t>マイ</t>
    </rPh>
    <rPh sb="29" eb="31">
      <t>ジッシ</t>
    </rPh>
    <phoneticPr fontId="1"/>
  </si>
  <si>
    <t>１年に２回実施しているか。</t>
    <rPh sb="1" eb="2">
      <t>ネン</t>
    </rPh>
    <rPh sb="4" eb="5">
      <t>カイ</t>
    </rPh>
    <rPh sb="5" eb="7">
      <t>ジッシ</t>
    </rPh>
    <phoneticPr fontId="1"/>
  </si>
  <si>
    <t>入所（利用開始）後の乳幼児の体質、かかりつけ医の確認、緊急時に備えた保育施設付近の病院関係の一覧を作成し、全ての保育に従事する者への周知が行われているか。</t>
    <rPh sb="0" eb="2">
      <t>ニュウショ</t>
    </rPh>
    <rPh sb="3" eb="5">
      <t>リヨウ</t>
    </rPh>
    <rPh sb="5" eb="7">
      <t>カイシ</t>
    </rPh>
    <rPh sb="8" eb="9">
      <t>ゴ</t>
    </rPh>
    <rPh sb="10" eb="13">
      <t>ニュウヨウジ</t>
    </rPh>
    <rPh sb="14" eb="16">
      <t>タイシツ</t>
    </rPh>
    <rPh sb="22" eb="23">
      <t>イ</t>
    </rPh>
    <rPh sb="24" eb="26">
      <t>カクニン</t>
    </rPh>
    <rPh sb="27" eb="30">
      <t>キンキュウジ</t>
    </rPh>
    <rPh sb="31" eb="32">
      <t>ソナ</t>
    </rPh>
    <rPh sb="34" eb="36">
      <t>ホイク</t>
    </rPh>
    <rPh sb="36" eb="38">
      <t>シセツ</t>
    </rPh>
    <rPh sb="38" eb="40">
      <t>フキン</t>
    </rPh>
    <rPh sb="41" eb="43">
      <t>ビョウイン</t>
    </rPh>
    <rPh sb="43" eb="45">
      <t>カンケイ</t>
    </rPh>
    <rPh sb="46" eb="48">
      <t>イチラン</t>
    </rPh>
    <rPh sb="49" eb="51">
      <t>サクセイ</t>
    </rPh>
    <rPh sb="53" eb="54">
      <t>スベ</t>
    </rPh>
    <rPh sb="56" eb="58">
      <t>ホイク</t>
    </rPh>
    <rPh sb="59" eb="61">
      <t>ジュウジ</t>
    </rPh>
    <rPh sb="63" eb="64">
      <t>シャ</t>
    </rPh>
    <rPh sb="66" eb="68">
      <t>シュウチ</t>
    </rPh>
    <rPh sb="69" eb="70">
      <t>オコナ</t>
    </rPh>
    <phoneticPr fontId="1"/>
  </si>
  <si>
    <t>乳幼児の健康状況等について、入所（利用開始）時に保護者に十分確認しているか。</t>
    <rPh sb="0" eb="3">
      <t>ニュウヨウジ</t>
    </rPh>
    <rPh sb="4" eb="6">
      <t>ケンコウ</t>
    </rPh>
    <rPh sb="6" eb="8">
      <t>ジョウキョウ</t>
    </rPh>
    <rPh sb="8" eb="9">
      <t>トウ</t>
    </rPh>
    <rPh sb="14" eb="16">
      <t>ニュウショ</t>
    </rPh>
    <rPh sb="17" eb="19">
      <t>リヨウ</t>
    </rPh>
    <rPh sb="19" eb="21">
      <t>カイシ</t>
    </rPh>
    <rPh sb="22" eb="23">
      <t>ジ</t>
    </rPh>
    <rPh sb="24" eb="27">
      <t>ホゴシャ</t>
    </rPh>
    <rPh sb="28" eb="30">
      <t>ジュウブン</t>
    </rPh>
    <rPh sb="30" eb="32">
      <t>カクニン</t>
    </rPh>
    <phoneticPr fontId="1"/>
  </si>
  <si>
    <t>　職員の健康診断</t>
    <rPh sb="1" eb="3">
      <t>ショクイン</t>
    </rPh>
    <rPh sb="4" eb="6">
      <t>ケンコウ</t>
    </rPh>
    <rPh sb="6" eb="8">
      <t>シンダン</t>
    </rPh>
    <phoneticPr fontId="1"/>
  </si>
  <si>
    <t>職員の健康診断を採用時及び１年に１回実施しているか。</t>
    <rPh sb="0" eb="2">
      <t>ショクイン</t>
    </rPh>
    <rPh sb="3" eb="5">
      <t>ケンコウ</t>
    </rPh>
    <rPh sb="5" eb="7">
      <t>シンダン</t>
    </rPh>
    <rPh sb="8" eb="11">
      <t>サイヨウジ</t>
    </rPh>
    <rPh sb="11" eb="12">
      <t>オヨ</t>
    </rPh>
    <rPh sb="14" eb="15">
      <t>ネン</t>
    </rPh>
    <rPh sb="17" eb="18">
      <t>カイ</t>
    </rPh>
    <rPh sb="18" eb="20">
      <t>ジッシ</t>
    </rPh>
    <phoneticPr fontId="1"/>
  </si>
  <si>
    <t>　医薬品等の整備</t>
    <rPh sb="1" eb="4">
      <t>イヤクヒン</t>
    </rPh>
    <rPh sb="4" eb="5">
      <t>トウ</t>
    </rPh>
    <rPh sb="6" eb="8">
      <t>セイビ</t>
    </rPh>
    <phoneticPr fontId="1"/>
  </si>
  <si>
    <t>必要な医薬品その他の医療品が備えられているか。</t>
    <rPh sb="0" eb="2">
      <t>ヒツヨウ</t>
    </rPh>
    <rPh sb="3" eb="6">
      <t>イヤクヒン</t>
    </rPh>
    <rPh sb="8" eb="9">
      <t>タ</t>
    </rPh>
    <rPh sb="10" eb="12">
      <t>イリョウ</t>
    </rPh>
    <rPh sb="12" eb="13">
      <t>ヒン</t>
    </rPh>
    <rPh sb="14" eb="15">
      <t>ソナ</t>
    </rPh>
    <phoneticPr fontId="1"/>
  </si>
  <si>
    <t>６</t>
    <phoneticPr fontId="1"/>
  </si>
  <si>
    <t>　感染症への対応</t>
    <rPh sb="1" eb="4">
      <t>カンセンショウ</t>
    </rPh>
    <rPh sb="6" eb="8">
      <t>タイオウ</t>
    </rPh>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</si>
  <si>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rPh sb="45" eb="46">
      <t>イ</t>
    </rPh>
    <rPh sb="47" eb="49">
      <t>シジ</t>
    </rPh>
    <rPh sb="50" eb="51">
      <t>シタガ</t>
    </rPh>
    <rPh sb="54" eb="57">
      <t>ホゴシャ</t>
    </rPh>
    <rPh sb="58" eb="60">
      <t>シジ</t>
    </rPh>
    <phoneticPr fontId="1"/>
  </si>
  <si>
    <t>第７　健康管理・安全確保</t>
    <phoneticPr fontId="1"/>
  </si>
  <si>
    <t>７</t>
    <phoneticPr fontId="1"/>
  </si>
  <si>
    <t>８</t>
    <phoneticPr fontId="1"/>
  </si>
  <si>
    <t>　安全確保</t>
    <rPh sb="1" eb="3">
      <t>アンゼン</t>
    </rPh>
    <rPh sb="3" eb="5">
      <t>カクホ</t>
    </rPh>
    <phoneticPr fontId="1"/>
  </si>
  <si>
    <t>プール活動や水遊びを行う場合は、監視体制の空白が生じないよう、専ら監視を行う者とプール指導等を行う者を分けて配置し、その役割分担を明確にしているか。</t>
    <phoneticPr fontId="1"/>
  </si>
  <si>
    <t xml:space="preserve">専ら監視を行う者とプール指導等を行う者を分けて配置しているか。
</t>
    <phoneticPr fontId="1"/>
  </si>
  <si>
    <t>事故を未然に防止するため、プール活動・水遊びに関わる職員に対して、子どものプール活動・水遊びの監視を行う際に見落としがちなリスクや注意すべきポイントについて事前教育を十分に行っているか。</t>
    <rPh sb="0" eb="2">
      <t>ジコ</t>
    </rPh>
    <rPh sb="3" eb="5">
      <t>ミゼン</t>
    </rPh>
    <rPh sb="6" eb="8">
      <t>ボウシ</t>
    </rPh>
    <rPh sb="16" eb="18">
      <t>カツドウ</t>
    </rPh>
    <rPh sb="19" eb="21">
      <t>ミズアソ</t>
    </rPh>
    <rPh sb="23" eb="24">
      <t>カカ</t>
    </rPh>
    <rPh sb="26" eb="28">
      <t>ショクイン</t>
    </rPh>
    <rPh sb="29" eb="30">
      <t>タイ</t>
    </rPh>
    <rPh sb="33" eb="34">
      <t>コ</t>
    </rPh>
    <rPh sb="40" eb="42">
      <t>カツドウ</t>
    </rPh>
    <rPh sb="43" eb="45">
      <t>ミズアソ</t>
    </rPh>
    <rPh sb="47" eb="49">
      <t>カンシ</t>
    </rPh>
    <rPh sb="50" eb="51">
      <t>オコナ</t>
    </rPh>
    <rPh sb="52" eb="53">
      <t>サイ</t>
    </rPh>
    <rPh sb="54" eb="56">
      <t>ミオ</t>
    </rPh>
    <rPh sb="65" eb="67">
      <t>チュウイ</t>
    </rPh>
    <rPh sb="78" eb="80">
      <t>ジゼン</t>
    </rPh>
    <rPh sb="80" eb="82">
      <t>キョウイク</t>
    </rPh>
    <rPh sb="83" eb="85">
      <t>ジュウブン</t>
    </rPh>
    <rPh sb="86" eb="87">
      <t>オコナ</t>
    </rPh>
    <phoneticPr fontId="1"/>
  </si>
  <si>
    <t>・
・</t>
    <phoneticPr fontId="1"/>
  </si>
  <si>
    <t xml:space="preserve">プール活動・水遊びに関わる職員に対して、事前教育を十分に行っているか。
</t>
    <rPh sb="3" eb="5">
      <t>カツドウ</t>
    </rPh>
    <rPh sb="6" eb="8">
      <t>ミズアソ</t>
    </rPh>
    <rPh sb="10" eb="11">
      <t>カカ</t>
    </rPh>
    <rPh sb="13" eb="15">
      <t>ショクイン</t>
    </rPh>
    <rPh sb="16" eb="17">
      <t>タイ</t>
    </rPh>
    <rPh sb="20" eb="22">
      <t>ジゼン</t>
    </rPh>
    <rPh sb="22" eb="24">
      <t>キョウイク</t>
    </rPh>
    <rPh sb="25" eb="27">
      <t>ジュウブン</t>
    </rPh>
    <rPh sb="28" eb="29">
      <t>オコナ</t>
    </rPh>
    <phoneticPr fontId="1"/>
  </si>
  <si>
    <t>（参考）事故防止等ガイドライン</t>
    <phoneticPr fontId="1"/>
  </si>
  <si>
    <t>児童の食事に関する情報や当日の子どもの健康状態を把握し、誤嚥等による窒息のリスクとなるものを除去すること、また、食物アレルギーのある子どもについては生活管理指導表等に基づいて対応しているか。</t>
    <phoneticPr fontId="1"/>
  </si>
  <si>
    <t>誤嚥等による窒息のリスクとなるものを除去することや、食物アレルギーのある子どもに配慮した食事の提供を行っているか。</t>
    <phoneticPr fontId="1"/>
  </si>
  <si>
    <t>窒息の可能性のある玩具、小物等が不用意に保育環境下に置かれていないかなどについて、保育室内及び園庭内の点検を定期的に実施しているか。</t>
    <phoneticPr fontId="1"/>
  </si>
  <si>
    <t>i</t>
    <phoneticPr fontId="1"/>
  </si>
  <si>
    <t>j</t>
    <phoneticPr fontId="1"/>
  </si>
  <si>
    <t>k</t>
    <phoneticPr fontId="1"/>
  </si>
  <si>
    <t>　施設及びサービスに関する内容の掲示</t>
    <rPh sb="1" eb="3">
      <t>シセツ</t>
    </rPh>
    <rPh sb="3" eb="4">
      <t>オヨ</t>
    </rPh>
    <rPh sb="10" eb="11">
      <t>カン</t>
    </rPh>
    <rPh sb="13" eb="15">
      <t>ナイヨウ</t>
    </rPh>
    <rPh sb="16" eb="18">
      <t>ケイジ</t>
    </rPh>
    <phoneticPr fontId="1"/>
  </si>
  <si>
    <t>設置者の氏名又は名称及び施設の管理者の氏名</t>
    <rPh sb="0" eb="3">
      <t>セッチシャ</t>
    </rPh>
    <rPh sb="4" eb="6">
      <t>シメイ</t>
    </rPh>
    <rPh sb="6" eb="7">
      <t>マタ</t>
    </rPh>
    <rPh sb="8" eb="10">
      <t>メイショウ</t>
    </rPh>
    <rPh sb="10" eb="11">
      <t>オヨ</t>
    </rPh>
    <rPh sb="12" eb="14">
      <t>シセツ</t>
    </rPh>
    <rPh sb="15" eb="18">
      <t>カンリシャ</t>
    </rPh>
    <rPh sb="19" eb="21">
      <t>シメイ</t>
    </rPh>
    <phoneticPr fontId="1"/>
  </si>
  <si>
    <t>建物その他の設備の規模及び構造</t>
    <rPh sb="0" eb="2">
      <t>タテモノ</t>
    </rPh>
    <rPh sb="4" eb="5">
      <t>タ</t>
    </rPh>
    <rPh sb="6" eb="8">
      <t>セツビ</t>
    </rPh>
    <rPh sb="9" eb="11">
      <t>キボ</t>
    </rPh>
    <rPh sb="11" eb="12">
      <t>オヨ</t>
    </rPh>
    <rPh sb="13" eb="15">
      <t>コウゾウ</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</si>
  <si>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</si>
  <si>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</si>
  <si>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</si>
  <si>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</si>
  <si>
    <t>入所（利用）定員</t>
    <rPh sb="0" eb="2">
      <t>ニュウショ</t>
    </rPh>
    <rPh sb="3" eb="5">
      <t>リヨウ</t>
    </rPh>
    <rPh sb="6" eb="8">
      <t>テイイン</t>
    </rPh>
    <phoneticPr fontId="1"/>
  </si>
  <si>
    <t>保育士その他の職員の配置数又はその予定</t>
    <rPh sb="0" eb="3">
      <t>ホイクシ</t>
    </rPh>
    <rPh sb="5" eb="6">
      <t>タ</t>
    </rPh>
    <rPh sb="7" eb="9">
      <t>ショクイン</t>
    </rPh>
    <rPh sb="10" eb="12">
      <t>ハイチ</t>
    </rPh>
    <rPh sb="12" eb="13">
      <t>スウ</t>
    </rPh>
    <rPh sb="13" eb="14">
      <t>マタ</t>
    </rPh>
    <rPh sb="17" eb="19">
      <t>ヨテイ</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</si>
  <si>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</si>
  <si>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提携している医療機関の名称、所在地及び提携内容</t>
    <rPh sb="0" eb="2">
      <t>テイケイ</t>
    </rPh>
    <rPh sb="6" eb="8">
      <t>イリョウ</t>
    </rPh>
    <rPh sb="8" eb="10">
      <t>キカン</t>
    </rPh>
    <rPh sb="11" eb="13">
      <t>メイショウ</t>
    </rPh>
    <rPh sb="14" eb="17">
      <t>ショザイチ</t>
    </rPh>
    <rPh sb="17" eb="18">
      <t>オヨ</t>
    </rPh>
    <rPh sb="19" eb="21">
      <t>テイケイ</t>
    </rPh>
    <rPh sb="21" eb="23">
      <t>ナイヨウ</t>
    </rPh>
    <phoneticPr fontId="1"/>
  </si>
  <si>
    <t>l</t>
    <phoneticPr fontId="1"/>
  </si>
  <si>
    <t>緊急時等における対応方法</t>
    <rPh sb="0" eb="3">
      <t>キンキュウジ</t>
    </rPh>
    <rPh sb="3" eb="4">
      <t>トウ</t>
    </rPh>
    <rPh sb="8" eb="10">
      <t>タイオウ</t>
    </rPh>
    <rPh sb="10" eb="12">
      <t>ホウホウ</t>
    </rPh>
    <phoneticPr fontId="1"/>
  </si>
  <si>
    <t>m</t>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</si>
  <si>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</si>
  <si>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</si>
  <si>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左記a～mの事項につき、掲示内容又は掲示の仕方が不十分ではないか。</t>
    <rPh sb="0" eb="2">
      <t>サキ</t>
    </rPh>
    <rPh sb="6" eb="8">
      <t>ジコウ</t>
    </rPh>
    <rPh sb="12" eb="14">
      <t>ケイジ</t>
    </rPh>
    <rPh sb="14" eb="16">
      <t>ナイヨウ</t>
    </rPh>
    <rPh sb="16" eb="17">
      <t>マタ</t>
    </rPh>
    <rPh sb="18" eb="20">
      <t>ケイジ</t>
    </rPh>
    <rPh sb="21" eb="23">
      <t>シカタ</t>
    </rPh>
    <rPh sb="24" eb="27">
      <t>フジュウブン</t>
    </rPh>
    <phoneticPr fontId="1"/>
  </si>
  <si>
    <t>設置者の氏名及び住所又は名称及び所在地</t>
    <rPh sb="0" eb="3">
      <t>セッチシャ</t>
    </rPh>
    <rPh sb="4" eb="6">
      <t>シメイ</t>
    </rPh>
    <rPh sb="6" eb="7">
      <t>オヨ</t>
    </rPh>
    <rPh sb="8" eb="10">
      <t>ジュウショ</t>
    </rPh>
    <rPh sb="10" eb="11">
      <t>マタ</t>
    </rPh>
    <rPh sb="12" eb="14">
      <t>メイショウ</t>
    </rPh>
    <rPh sb="14" eb="15">
      <t>オヨ</t>
    </rPh>
    <rPh sb="16" eb="19">
      <t>ショザイチ</t>
    </rPh>
    <phoneticPr fontId="1"/>
  </si>
  <si>
    <t>当該サービスの提供につき利用者が支払うべき額に関する事項</t>
    <rPh sb="0" eb="2">
      <t>トウガイ</t>
    </rPh>
    <rPh sb="7" eb="9">
      <t>テイキョウ</t>
    </rPh>
    <rPh sb="12" eb="15">
      <t>リヨウシャ</t>
    </rPh>
    <rPh sb="16" eb="18">
      <t>シハラ</t>
    </rPh>
    <rPh sb="21" eb="22">
      <t>ガク</t>
    </rPh>
    <rPh sb="23" eb="24">
      <t>カン</t>
    </rPh>
    <rPh sb="26" eb="28">
      <t>ジコウ</t>
    </rPh>
    <phoneticPr fontId="1"/>
  </si>
  <si>
    <t>施設の管理者の氏名及び住所</t>
    <rPh sb="0" eb="2">
      <t>シセツ</t>
    </rPh>
    <rPh sb="3" eb="6">
      <t>カンリシャ</t>
    </rPh>
    <rPh sb="7" eb="9">
      <t>シメイ</t>
    </rPh>
    <rPh sb="9" eb="10">
      <t>オヨ</t>
    </rPh>
    <rPh sb="11" eb="13">
      <t>ジュウショ</t>
    </rPh>
    <phoneticPr fontId="1"/>
  </si>
  <si>
    <t>当該利用者に対し提供するサービスの内容</t>
    <rPh sb="0" eb="2">
      <t>トウガイ</t>
    </rPh>
    <rPh sb="2" eb="5">
      <t>リヨウシャ</t>
    </rPh>
    <rPh sb="6" eb="7">
      <t>タイ</t>
    </rPh>
    <rPh sb="8" eb="10">
      <t>テイキョウ</t>
    </rPh>
    <rPh sb="17" eb="19">
      <t>ナイヨウ</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</si>
  <si>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</si>
  <si>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</si>
  <si>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　サービスの利用予定者から申し込みがあった場合の契約内容等の説明</t>
    <rPh sb="6" eb="8">
      <t>リヨウ</t>
    </rPh>
    <rPh sb="8" eb="10">
      <t>ヨテイ</t>
    </rPh>
    <rPh sb="10" eb="11">
      <t>シャ</t>
    </rPh>
    <rPh sb="13" eb="14">
      <t>モウ</t>
    </rPh>
    <rPh sb="15" eb="16">
      <t>コ</t>
    </rPh>
    <rPh sb="21" eb="23">
      <t>バアイ</t>
    </rPh>
    <rPh sb="24" eb="26">
      <t>ケイヤク</t>
    </rPh>
    <rPh sb="26" eb="28">
      <t>ナイヨウ</t>
    </rPh>
    <rPh sb="28" eb="29">
      <t>トウ</t>
    </rPh>
    <rPh sb="30" eb="32">
      <t>セツメイ</t>
    </rPh>
    <phoneticPr fontId="1"/>
  </si>
  <si>
    <t>当該サービスを利用するための契約の内容及びその履行に関する事項について、適切に説明が行われているか。</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</si>
  <si>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　苦情処理体制及び管理</t>
    <rPh sb="1" eb="3">
      <t>クジョウ</t>
    </rPh>
    <rPh sb="3" eb="5">
      <t>ショリ</t>
    </rPh>
    <rPh sb="5" eb="7">
      <t>タイセイ</t>
    </rPh>
    <rPh sb="7" eb="8">
      <t>オヨ</t>
    </rPh>
    <rPh sb="9" eb="11">
      <t>カンリ</t>
    </rPh>
    <phoneticPr fontId="1"/>
  </si>
  <si>
    <t>苦情処理体制を整備しているか。</t>
    <rPh sb="0" eb="2">
      <t>クジョウ</t>
    </rPh>
    <rPh sb="2" eb="4">
      <t>ショリ</t>
    </rPh>
    <rPh sb="4" eb="6">
      <t>タイセイ</t>
    </rPh>
    <rPh sb="7" eb="9">
      <t>セイビ</t>
    </rPh>
    <phoneticPr fontId="1"/>
  </si>
  <si>
    <t>労働基準法等の他法令に基づき、各事業場ごとに備え付けが義務付けられている帳簿等があるか。</t>
    <rPh sb="0" eb="2">
      <t>ロウドウ</t>
    </rPh>
    <rPh sb="2" eb="5">
      <t>キジュンホウ</t>
    </rPh>
    <rPh sb="5" eb="6">
      <t>トウ</t>
    </rPh>
    <rPh sb="7" eb="10">
      <t>タホウレイ</t>
    </rPh>
    <rPh sb="11" eb="12">
      <t>モト</t>
    </rPh>
    <rPh sb="15" eb="16">
      <t>カク</t>
    </rPh>
    <rPh sb="16" eb="19">
      <t>ジギョウジョウ</t>
    </rPh>
    <rPh sb="22" eb="23">
      <t>ソナ</t>
    </rPh>
    <rPh sb="24" eb="25">
      <t>ツ</t>
    </rPh>
    <rPh sb="27" eb="30">
      <t>ギムヅ</t>
    </rPh>
    <rPh sb="36" eb="38">
      <t>チョウボ</t>
    </rPh>
    <rPh sb="38" eb="39">
      <t>トウ</t>
    </rPh>
    <phoneticPr fontId="1"/>
  </si>
  <si>
    <t>第１０　その他</t>
    <rPh sb="0" eb="1">
      <t>ダイ</t>
    </rPh>
    <rPh sb="6" eb="7">
      <t>タ</t>
    </rPh>
    <phoneticPr fontId="1"/>
  </si>
  <si>
    <t>認可外保育施設運営状況報告書が提出されているか。</t>
    <rPh sb="0" eb="2">
      <t>ニンカ</t>
    </rPh>
    <rPh sb="2" eb="3">
      <t>ガイ</t>
    </rPh>
    <rPh sb="3" eb="5">
      <t>ホイク</t>
    </rPh>
    <rPh sb="5" eb="7">
      <t>シセツ</t>
    </rPh>
    <rPh sb="7" eb="9">
      <t>ウンエイ</t>
    </rPh>
    <rPh sb="9" eb="11">
      <t>ジョウキョウ</t>
    </rPh>
    <rPh sb="11" eb="14">
      <t>ホウコクショ</t>
    </rPh>
    <rPh sb="15" eb="17">
      <t>テイシュツ</t>
    </rPh>
    <phoneticPr fontId="1"/>
  </si>
  <si>
    <t>毎年10月1日時点の状況を10月31日までに知事に報告する。</t>
    <rPh sb="0" eb="2">
      <t>マイトシ</t>
    </rPh>
    <rPh sb="4" eb="5">
      <t>ガツ</t>
    </rPh>
    <rPh sb="6" eb="7">
      <t>ニチ</t>
    </rPh>
    <rPh sb="7" eb="9">
      <t>ジテン</t>
    </rPh>
    <rPh sb="10" eb="12">
      <t>ジョウキョウ</t>
    </rPh>
    <rPh sb="15" eb="16">
      <t>ガツ</t>
    </rPh>
    <rPh sb="18" eb="19">
      <t>ニチ</t>
    </rPh>
    <rPh sb="22" eb="24">
      <t>チジ</t>
    </rPh>
    <rPh sb="25" eb="27">
      <t>ホウコク</t>
    </rPh>
    <phoneticPr fontId="1"/>
  </si>
  <si>
    <t>変更届が必要な変更事由
①施設の名称及び所在地
②設置者の氏名及び住所
　又は名称及び所在地
③建物その他の設備の規模
　及び構造
④施設の管理者の氏名及び
　住所</t>
    <rPh sb="0" eb="3">
      <t>ヘンコウトドケ</t>
    </rPh>
    <rPh sb="4" eb="6">
      <t>ヒツヨウ</t>
    </rPh>
    <rPh sb="7" eb="9">
      <t>ヘンコウ</t>
    </rPh>
    <rPh sb="9" eb="11">
      <t>ジユウ</t>
    </rPh>
    <rPh sb="13" eb="15">
      <t>シセツ</t>
    </rPh>
    <rPh sb="16" eb="18">
      <t>メイショウ</t>
    </rPh>
    <rPh sb="18" eb="19">
      <t>オヨ</t>
    </rPh>
    <rPh sb="20" eb="23">
      <t>ショザイチ</t>
    </rPh>
    <rPh sb="25" eb="28">
      <t>セッチシャ</t>
    </rPh>
    <rPh sb="29" eb="31">
      <t>シメイ</t>
    </rPh>
    <rPh sb="31" eb="32">
      <t>オヨ</t>
    </rPh>
    <rPh sb="33" eb="35">
      <t>ジュウショ</t>
    </rPh>
    <rPh sb="37" eb="38">
      <t>マタ</t>
    </rPh>
    <rPh sb="39" eb="41">
      <t>メイショウ</t>
    </rPh>
    <rPh sb="41" eb="42">
      <t>オヨ</t>
    </rPh>
    <rPh sb="43" eb="46">
      <t>ショザイチ</t>
    </rPh>
    <rPh sb="48" eb="50">
      <t>タテモノ</t>
    </rPh>
    <rPh sb="52" eb="53">
      <t>タ</t>
    </rPh>
    <rPh sb="54" eb="56">
      <t>セツビ</t>
    </rPh>
    <rPh sb="57" eb="59">
      <t>キボ</t>
    </rPh>
    <rPh sb="61" eb="62">
      <t>オヨ</t>
    </rPh>
    <rPh sb="63" eb="65">
      <t>コウゾウ</t>
    </rPh>
    <rPh sb="67" eb="69">
      <t>シセツ</t>
    </rPh>
    <rPh sb="70" eb="73">
      <t>カンリシャ</t>
    </rPh>
    <rPh sb="74" eb="76">
      <t>シメイ</t>
    </rPh>
    <rPh sb="76" eb="77">
      <t>オヨ</t>
    </rPh>
    <rPh sb="80" eb="82">
      <t>ジュウショ</t>
    </rPh>
    <phoneticPr fontId="1"/>
  </si>
  <si>
    <t>長期滞在児報告書の提出は適切に行われているか。</t>
    <rPh sb="0" eb="2">
      <t>チョウキ</t>
    </rPh>
    <rPh sb="2" eb="4">
      <t>タイザイ</t>
    </rPh>
    <rPh sb="4" eb="5">
      <t>ジ</t>
    </rPh>
    <rPh sb="5" eb="8">
      <t>ホウコクショ</t>
    </rPh>
    <rPh sb="9" eb="11">
      <t>テイシュツ</t>
    </rPh>
    <rPh sb="12" eb="14">
      <t>テキセツ</t>
    </rPh>
    <rPh sb="15" eb="16">
      <t>オコナ</t>
    </rPh>
    <phoneticPr fontId="1"/>
  </si>
  <si>
    <t>便所及び手洗設備は、乳幼児が安全に使用できるものであるか。</t>
    <rPh sb="0" eb="2">
      <t>ベンジョ</t>
    </rPh>
    <rPh sb="2" eb="3">
      <t>オヨ</t>
    </rPh>
    <rPh sb="4" eb="6">
      <t>テアラ</t>
    </rPh>
    <rPh sb="6" eb="8">
      <t>セツビ</t>
    </rPh>
    <rPh sb="10" eb="13">
      <t>ニュウヨウジ</t>
    </rPh>
    <rPh sb="14" eb="16">
      <t>アンゼン</t>
    </rPh>
    <rPh sb="17" eb="19">
      <t>シヨウ</t>
    </rPh>
    <phoneticPr fontId="1"/>
  </si>
  <si>
    <t>不足していないか。
〔総乳幼児数に対して保育室面積が不足するような場合には、乳幼児の受入を断っているか。〕</t>
    <rPh sb="0" eb="2">
      <t>フソク</t>
    </rPh>
    <rPh sb="11" eb="12">
      <t>ソウ</t>
    </rPh>
    <rPh sb="12" eb="15">
      <t>ニュウヨウジ</t>
    </rPh>
    <rPh sb="15" eb="16">
      <t>スウ</t>
    </rPh>
    <rPh sb="17" eb="18">
      <t>タイ</t>
    </rPh>
    <rPh sb="20" eb="22">
      <t>ホイク</t>
    </rPh>
    <rPh sb="22" eb="23">
      <t>シツ</t>
    </rPh>
    <rPh sb="23" eb="25">
      <t>メンセキ</t>
    </rPh>
    <rPh sb="26" eb="28">
      <t>フソク</t>
    </rPh>
    <rPh sb="33" eb="35">
      <t>バアイ</t>
    </rPh>
    <rPh sb="38" eb="41">
      <t>ニュウヨウジ</t>
    </rPh>
    <rPh sb="42" eb="44">
      <t>ウケイ</t>
    </rPh>
    <rPh sb="45" eb="46">
      <t>コトワ</t>
    </rPh>
    <phoneticPr fontId="1"/>
  </si>
  <si>
    <t>窓等採光に有効な開口部があるか。
〔建築基準法第28条第１項及び同法施行令第19条の規定（認可保育所の保育室の採光）に準じ、窓等採光に有効な開口部の面積が床面積の５分の１以上であることが望ましい。〕</t>
    <rPh sb="0" eb="1">
      <t>マド</t>
    </rPh>
    <rPh sb="1" eb="2">
      <t>トウ</t>
    </rPh>
    <rPh sb="2" eb="4">
      <t>サイコウ</t>
    </rPh>
    <rPh sb="5" eb="7">
      <t>ユウコウ</t>
    </rPh>
    <rPh sb="8" eb="11">
      <t>カイコウブ</t>
    </rPh>
    <rPh sb="18" eb="20">
      <t>ケンチク</t>
    </rPh>
    <rPh sb="20" eb="23">
      <t>キジュンホウ</t>
    </rPh>
    <rPh sb="23" eb="24">
      <t>ダイ</t>
    </rPh>
    <rPh sb="26" eb="27">
      <t>ジョウ</t>
    </rPh>
    <rPh sb="27" eb="28">
      <t>ダイ</t>
    </rPh>
    <rPh sb="29" eb="30">
      <t>コウ</t>
    </rPh>
    <rPh sb="30" eb="31">
      <t>オヨ</t>
    </rPh>
    <rPh sb="32" eb="33">
      <t>ドウ</t>
    </rPh>
    <rPh sb="33" eb="34">
      <t>ホウ</t>
    </rPh>
    <rPh sb="34" eb="37">
      <t>セコウレイ</t>
    </rPh>
    <rPh sb="37" eb="38">
      <t>ダイ</t>
    </rPh>
    <rPh sb="40" eb="41">
      <t>ジョウ</t>
    </rPh>
    <rPh sb="42" eb="44">
      <t>キテイ</t>
    </rPh>
    <rPh sb="45" eb="47">
      <t>ニンカ</t>
    </rPh>
    <rPh sb="47" eb="49">
      <t>ホイク</t>
    </rPh>
    <rPh sb="49" eb="50">
      <t>ジョ</t>
    </rPh>
    <rPh sb="51" eb="53">
      <t>ホイク</t>
    </rPh>
    <rPh sb="53" eb="54">
      <t>シツ</t>
    </rPh>
    <rPh sb="55" eb="57">
      <t>サイコウ</t>
    </rPh>
    <rPh sb="59" eb="60">
      <t>ジュン</t>
    </rPh>
    <rPh sb="62" eb="63">
      <t>マド</t>
    </rPh>
    <rPh sb="63" eb="64">
      <t>トウ</t>
    </rPh>
    <rPh sb="64" eb="66">
      <t>サイコウ</t>
    </rPh>
    <rPh sb="67" eb="69">
      <t>ユウコウ</t>
    </rPh>
    <rPh sb="70" eb="73">
      <t>カイコウブ</t>
    </rPh>
    <rPh sb="74" eb="76">
      <t>メンセキ</t>
    </rPh>
    <rPh sb="77" eb="80">
      <t>ユカメンセキ</t>
    </rPh>
    <rPh sb="82" eb="83">
      <t>ブン</t>
    </rPh>
    <rPh sb="85" eb="87">
      <t>イジョウ</t>
    </rPh>
    <rPh sb="93" eb="94">
      <t>ノゾ</t>
    </rPh>
    <phoneticPr fontId="1"/>
  </si>
  <si>
    <t>定期的な点検を行っているか。</t>
    <rPh sb="7" eb="8">
      <t>オコナ</t>
    </rPh>
    <phoneticPr fontId="1"/>
  </si>
  <si>
    <t>定期的な訓練を実施しているか。</t>
    <rPh sb="0" eb="3">
      <t>テイキテキ</t>
    </rPh>
    <rPh sb="4" eb="6">
      <t>クンレン</t>
    </rPh>
    <rPh sb="7" eb="9">
      <t>ジッシ</t>
    </rPh>
    <phoneticPr fontId="1"/>
  </si>
  <si>
    <t>第８　利用者への情報提供</t>
    <phoneticPr fontId="1"/>
  </si>
  <si>
    <t>長期滞在児；施設に24時間かつ週のおおむね５日程度以上入所している児童</t>
    <rPh sb="0" eb="2">
      <t>チョウキ</t>
    </rPh>
    <rPh sb="2" eb="4">
      <t>タイザイ</t>
    </rPh>
    <rPh sb="4" eb="5">
      <t>ジ</t>
    </rPh>
    <rPh sb="6" eb="8">
      <t>シセツ</t>
    </rPh>
    <rPh sb="11" eb="13">
      <t>ジカン</t>
    </rPh>
    <rPh sb="15" eb="16">
      <t>シュウ</t>
    </rPh>
    <rPh sb="22" eb="23">
      <t>ニチ</t>
    </rPh>
    <rPh sb="23" eb="25">
      <t>テイド</t>
    </rPh>
    <rPh sb="25" eb="27">
      <t>イジョウ</t>
    </rPh>
    <rPh sb="27" eb="29">
      <t>ニュウショ</t>
    </rPh>
    <rPh sb="33" eb="35">
      <t>ジドウ</t>
    </rPh>
    <phoneticPr fontId="1"/>
  </si>
  <si>
    <t>消防法施行令第26条</t>
    <rPh sb="0" eb="3">
      <t>ショウボウホウ</t>
    </rPh>
    <rPh sb="3" eb="6">
      <t>シコウレイ</t>
    </rPh>
    <rPh sb="6" eb="7">
      <t>ダイ</t>
    </rPh>
    <rPh sb="9" eb="10">
      <t>ジョウ</t>
    </rPh>
    <phoneticPr fontId="1"/>
  </si>
  <si>
    <t>避難口誘導灯、通路誘導灯及び誘導標式の設置状況は適切か。</t>
    <rPh sb="0" eb="2">
      <t>ヒナン</t>
    </rPh>
    <rPh sb="2" eb="3">
      <t>グチ</t>
    </rPh>
    <rPh sb="3" eb="6">
      <t>ユウドウトウ</t>
    </rPh>
    <rPh sb="7" eb="9">
      <t>ツウロ</t>
    </rPh>
    <rPh sb="9" eb="12">
      <t>ユウドウトウ</t>
    </rPh>
    <rPh sb="12" eb="13">
      <t>オヨ</t>
    </rPh>
    <rPh sb="14" eb="17">
      <t>ユウドウヒョウ</t>
    </rPh>
    <rPh sb="17" eb="18">
      <t>シキ</t>
    </rPh>
    <rPh sb="19" eb="21">
      <t>セッチ</t>
    </rPh>
    <rPh sb="21" eb="23">
      <t>ジョウキョウ</t>
    </rPh>
    <rPh sb="24" eb="26">
      <t>テキセツ</t>
    </rPh>
    <phoneticPr fontId="1"/>
  </si>
  <si>
    <t>消防法第8条</t>
    <phoneticPr fontId="1"/>
  </si>
  <si>
    <t>消防法施行規則第3条</t>
    <rPh sb="0" eb="3">
      <t>ショウボウホウ</t>
    </rPh>
    <phoneticPr fontId="1"/>
  </si>
  <si>
    <t>緊急時の対応や職員の役割分担等に関するマニュアルが作成されているか。
保護者との連絡体制や引渡し方法等に関する確認等に努めているか。</t>
    <rPh sb="0" eb="3">
      <t>キンキュウジ</t>
    </rPh>
    <rPh sb="4" eb="6">
      <t>タイオウ</t>
    </rPh>
    <rPh sb="7" eb="9">
      <t>ショクイン</t>
    </rPh>
    <rPh sb="10" eb="12">
      <t>ヤクワリ</t>
    </rPh>
    <rPh sb="12" eb="14">
      <t>ブンタン</t>
    </rPh>
    <rPh sb="14" eb="15">
      <t>トウ</t>
    </rPh>
    <rPh sb="16" eb="17">
      <t>カン</t>
    </rPh>
    <rPh sb="25" eb="27">
      <t>サクセイ</t>
    </rPh>
    <phoneticPr fontId="1"/>
  </si>
  <si>
    <t>職員の対象は、労働安全衛生規則に基づき、常時使用する職員とする。
なお、非常勤職員のうち契約期間が１年以上（の見込み)で、労働時間が常勤職員の3/4以上勤務している職員についても対象とする。</t>
    <rPh sb="0" eb="2">
      <t>ショクイン</t>
    </rPh>
    <rPh sb="3" eb="5">
      <t>タイショウ</t>
    </rPh>
    <rPh sb="7" eb="9">
      <t>ロウドウ</t>
    </rPh>
    <rPh sb="9" eb="11">
      <t>アンゼン</t>
    </rPh>
    <rPh sb="11" eb="13">
      <t>エイセイ</t>
    </rPh>
    <rPh sb="13" eb="15">
      <t>キソク</t>
    </rPh>
    <rPh sb="16" eb="17">
      <t>モト</t>
    </rPh>
    <rPh sb="20" eb="22">
      <t>ジョウジ</t>
    </rPh>
    <rPh sb="22" eb="24">
      <t>シヨウ</t>
    </rPh>
    <rPh sb="26" eb="28">
      <t>ショクイン</t>
    </rPh>
    <rPh sb="36" eb="39">
      <t>ヒジョウキン</t>
    </rPh>
    <rPh sb="39" eb="41">
      <t>ショクイン</t>
    </rPh>
    <rPh sb="44" eb="46">
      <t>ケイヤク</t>
    </rPh>
    <rPh sb="46" eb="48">
      <t>キカン</t>
    </rPh>
    <rPh sb="50" eb="53">
      <t>ネンイジョウ</t>
    </rPh>
    <rPh sb="55" eb="57">
      <t>ミコ</t>
    </rPh>
    <rPh sb="61" eb="63">
      <t>ロウドウ</t>
    </rPh>
    <rPh sb="63" eb="65">
      <t>ジカン</t>
    </rPh>
    <rPh sb="66" eb="68">
      <t>ジョウキン</t>
    </rPh>
    <rPh sb="68" eb="70">
      <t>ショクイン</t>
    </rPh>
    <rPh sb="74" eb="76">
      <t>イジョウ</t>
    </rPh>
    <rPh sb="76" eb="78">
      <t>キンム</t>
    </rPh>
    <rPh sb="82" eb="84">
      <t>ショクイン</t>
    </rPh>
    <rPh sb="89" eb="91">
      <t>タイショウ</t>
    </rPh>
    <phoneticPr fontId="1"/>
  </si>
  <si>
    <t>（参考）「社会福祉施設等における衛生管理について」（平成9年3月31日社援施第65号通知）別添　大量調理施設衛生管理マニュアル</t>
    <rPh sb="1" eb="3">
      <t>サンコウ</t>
    </rPh>
    <rPh sb="16" eb="18">
      <t>エイセイ</t>
    </rPh>
    <rPh sb="18" eb="20">
      <t>カンリ</t>
    </rPh>
    <rPh sb="26" eb="28">
      <t>ヘイセイ</t>
    </rPh>
    <rPh sb="29" eb="30">
      <t>ネン</t>
    </rPh>
    <rPh sb="31" eb="32">
      <t>ガツ</t>
    </rPh>
    <rPh sb="34" eb="35">
      <t>ニチ</t>
    </rPh>
    <rPh sb="35" eb="36">
      <t>シャ</t>
    </rPh>
    <rPh sb="36" eb="37">
      <t>エン</t>
    </rPh>
    <rPh sb="37" eb="38">
      <t>シ</t>
    </rPh>
    <rPh sb="38" eb="39">
      <t>ダイ</t>
    </rPh>
    <rPh sb="41" eb="42">
      <t>ゴウ</t>
    </rPh>
    <rPh sb="42" eb="44">
      <t>ツウチ</t>
    </rPh>
    <rPh sb="45" eb="47">
      <t>ベッテン</t>
    </rPh>
    <rPh sb="48" eb="50">
      <t>タイリョウ</t>
    </rPh>
    <rPh sb="50" eb="52">
      <t>チョウリ</t>
    </rPh>
    <rPh sb="52" eb="54">
      <t>シセツ</t>
    </rPh>
    <rPh sb="54" eb="56">
      <t>エイセイ</t>
    </rPh>
    <rPh sb="56" eb="58">
      <t>カンリ</t>
    </rPh>
    <phoneticPr fontId="1"/>
  </si>
  <si>
    <t>指導基準</t>
    <rPh sb="0" eb="2">
      <t>シドウ</t>
    </rPh>
    <rPh sb="2" eb="4">
      <t>キジュン</t>
    </rPh>
    <phoneticPr fontId="1"/>
  </si>
  <si>
    <t>調査事項</t>
    <rPh sb="0" eb="2">
      <t>チョウサ</t>
    </rPh>
    <rPh sb="2" eb="4">
      <t>ジコウ</t>
    </rPh>
    <phoneticPr fontId="1"/>
  </si>
  <si>
    <t>調査内容</t>
    <rPh sb="0" eb="2">
      <t>チョウサ</t>
    </rPh>
    <rPh sb="2" eb="4">
      <t>ナイヨウ</t>
    </rPh>
    <phoneticPr fontId="1"/>
  </si>
  <si>
    <t>8 児童にかかる関係書類</t>
    <phoneticPr fontId="1"/>
  </si>
  <si>
    <t>食中毒事案等が生じた場合は、速やかに県及び保健所に報告しているか。
[提出先:県子育て支援課、保健所]</t>
    <rPh sb="0" eb="3">
      <t>ショクチュウドク</t>
    </rPh>
    <rPh sb="3" eb="5">
      <t>ジアン</t>
    </rPh>
    <rPh sb="5" eb="6">
      <t>トウ</t>
    </rPh>
    <rPh sb="7" eb="8">
      <t>ショウ</t>
    </rPh>
    <rPh sb="10" eb="12">
      <t>バアイ</t>
    </rPh>
    <rPh sb="14" eb="15">
      <t>スミ</t>
    </rPh>
    <rPh sb="18" eb="19">
      <t>ケン</t>
    </rPh>
    <rPh sb="19" eb="20">
      <t>オヨ</t>
    </rPh>
    <rPh sb="21" eb="24">
      <t>ホケンジョ</t>
    </rPh>
    <rPh sb="25" eb="27">
      <t>ホウコク</t>
    </rPh>
    <rPh sb="48" eb="51">
      <t>ホケンジョ</t>
    </rPh>
    <phoneticPr fontId="1"/>
  </si>
  <si>
    <t>(参考)
児童福祉施設設備運営基準第14条の3
家庭的保育事業等設備運営基準第21条</t>
    <rPh sb="1" eb="3">
      <t>サンコウ</t>
    </rPh>
    <rPh sb="5" eb="7">
      <t>ジドウ</t>
    </rPh>
    <rPh sb="7" eb="9">
      <t>フクシ</t>
    </rPh>
    <rPh sb="9" eb="11">
      <t>シセツ</t>
    </rPh>
    <rPh sb="11" eb="13">
      <t>セツビ</t>
    </rPh>
    <rPh sb="13" eb="15">
      <t>ウンエイ</t>
    </rPh>
    <rPh sb="15" eb="17">
      <t>キジュン</t>
    </rPh>
    <rPh sb="17" eb="18">
      <t>ダイ</t>
    </rPh>
    <rPh sb="20" eb="21">
      <t>ジョウ</t>
    </rPh>
    <rPh sb="24" eb="27">
      <t>カテイテキ</t>
    </rPh>
    <rPh sb="27" eb="29">
      <t>ホイク</t>
    </rPh>
    <rPh sb="29" eb="31">
      <t>ジギョウ</t>
    </rPh>
    <rPh sb="31" eb="32">
      <t>トウ</t>
    </rPh>
    <rPh sb="32" eb="34">
      <t>セツビ</t>
    </rPh>
    <rPh sb="34" eb="36">
      <t>ウンエイ</t>
    </rPh>
    <rPh sb="36" eb="38">
      <t>キジュン</t>
    </rPh>
    <rPh sb="38" eb="39">
      <t>ダイ</t>
    </rPh>
    <rPh sb="41" eb="42">
      <t>ジョウ</t>
    </rPh>
    <phoneticPr fontId="1"/>
  </si>
  <si>
    <t>児童福祉施設設備運営基準</t>
    <phoneticPr fontId="1"/>
  </si>
  <si>
    <t>家庭的保育事業等設備運営基準</t>
    <phoneticPr fontId="1"/>
  </si>
  <si>
    <t>家庭的保育事業等の設備及び運営に関する基準（平成26年4月30日厚生労働省令第61号）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ヘイセイ</t>
    </rPh>
    <rPh sb="26" eb="27">
      <t>ネン</t>
    </rPh>
    <rPh sb="28" eb="29">
      <t>ガツ</t>
    </rPh>
    <rPh sb="31" eb="32">
      <t>ニチ</t>
    </rPh>
    <rPh sb="32" eb="34">
      <t>コウセイ</t>
    </rPh>
    <rPh sb="34" eb="37">
      <t>ロウドウショウ</t>
    </rPh>
    <rPh sb="37" eb="38">
      <t>レイ</t>
    </rPh>
    <rPh sb="38" eb="39">
      <t>ダイ</t>
    </rPh>
    <rPh sb="41" eb="42">
      <t>ゴウ</t>
    </rPh>
    <phoneticPr fontId="1"/>
  </si>
  <si>
    <t>児童福祉施設の設備及び運営に関する基準（昭和23年12月29日厚生省令第63号）</t>
    <rPh sb="0" eb="2">
      <t>ジドウ</t>
    </rPh>
    <rPh sb="2" eb="4">
      <t>フクシ</t>
    </rPh>
    <rPh sb="4" eb="6">
      <t>シセツ</t>
    </rPh>
    <rPh sb="7" eb="9">
      <t>セツビ</t>
    </rPh>
    <rPh sb="9" eb="10">
      <t>オヨ</t>
    </rPh>
    <rPh sb="11" eb="13">
      <t>ウンエイ</t>
    </rPh>
    <rPh sb="14" eb="15">
      <t>カン</t>
    </rPh>
    <rPh sb="17" eb="19">
      <t>キジュン</t>
    </rPh>
    <rPh sb="20" eb="22">
      <t>ショウワ</t>
    </rPh>
    <rPh sb="24" eb="25">
      <t>ネン</t>
    </rPh>
    <rPh sb="27" eb="28">
      <t>ガツ</t>
    </rPh>
    <rPh sb="30" eb="31">
      <t>ニチ</t>
    </rPh>
    <rPh sb="31" eb="34">
      <t>コウセイショウ</t>
    </rPh>
    <rPh sb="34" eb="35">
      <t>レイ</t>
    </rPh>
    <rPh sb="35" eb="36">
      <t>ダイ</t>
    </rPh>
    <rPh sb="38" eb="39">
      <t>ゴウ</t>
    </rPh>
    <phoneticPr fontId="1"/>
  </si>
  <si>
    <t>保　育　従　事　者　の　勤　務　状　況</t>
    <rPh sb="0" eb="1">
      <t>ホ</t>
    </rPh>
    <rPh sb="2" eb="3">
      <t>イク</t>
    </rPh>
    <rPh sb="4" eb="5">
      <t>ジュウ</t>
    </rPh>
    <rPh sb="6" eb="7">
      <t>コト</t>
    </rPh>
    <rPh sb="8" eb="9">
      <t>シャ</t>
    </rPh>
    <rPh sb="12" eb="13">
      <t>ツトム</t>
    </rPh>
    <rPh sb="14" eb="15">
      <t>ツトム</t>
    </rPh>
    <rPh sb="16" eb="17">
      <t>ジョウ</t>
    </rPh>
    <rPh sb="18" eb="19">
      <t>キョウ</t>
    </rPh>
    <phoneticPr fontId="10"/>
  </si>
  <si>
    <t>氏　名</t>
    <rPh sb="0" eb="1">
      <t>シ</t>
    </rPh>
    <rPh sb="2" eb="3">
      <t>ナ</t>
    </rPh>
    <phoneticPr fontId="10"/>
  </si>
  <si>
    <t>保有資格</t>
    <rPh sb="0" eb="2">
      <t>ホユウ</t>
    </rPh>
    <rPh sb="2" eb="4">
      <t>シカク</t>
    </rPh>
    <phoneticPr fontId="1"/>
  </si>
  <si>
    <t>その他、健康福祉センターが提出を求める書類</t>
    <rPh sb="2" eb="3">
      <t>タ</t>
    </rPh>
    <rPh sb="4" eb="6">
      <t>ケンコウ</t>
    </rPh>
    <rPh sb="6" eb="8">
      <t>フクシ</t>
    </rPh>
    <rPh sb="13" eb="15">
      <t>テイシュツ</t>
    </rPh>
    <rPh sb="16" eb="17">
      <t>モト</t>
    </rPh>
    <rPh sb="19" eb="21">
      <t>ショルイ</t>
    </rPh>
    <phoneticPr fontId="1"/>
  </si>
  <si>
    <t>措置を講じているか。</t>
    <rPh sb="0" eb="2">
      <t>ソチ</t>
    </rPh>
    <rPh sb="3" eb="4">
      <t>コウ</t>
    </rPh>
    <phoneticPr fontId="1"/>
  </si>
  <si>
    <t>事故発生時には速やかに当該事実を県に報告しているか。（死亡、意識不明、治療に要する期間が30日以上の重大事故があった場合に速やかに報告すること。）
[提出先:県子育て支援課]</t>
    <phoneticPr fontId="1"/>
  </si>
  <si>
    <t>食物アレルギーのある子どもに除去食、代替食を提供する際には、食事提供のプロセス（献立、調理、配膳、提供）において、人的エラーによる誤食が発生しないよう措置を講じているか。</t>
    <rPh sb="0" eb="2">
      <t>ショクモツ</t>
    </rPh>
    <rPh sb="10" eb="11">
      <t>コ</t>
    </rPh>
    <rPh sb="14" eb="16">
      <t>ジョキョ</t>
    </rPh>
    <rPh sb="16" eb="17">
      <t>ショク</t>
    </rPh>
    <rPh sb="18" eb="20">
      <t>ダイタイ</t>
    </rPh>
    <rPh sb="20" eb="21">
      <t>ショク</t>
    </rPh>
    <rPh sb="22" eb="24">
      <t>テイキョウ</t>
    </rPh>
    <rPh sb="26" eb="27">
      <t>サイ</t>
    </rPh>
    <rPh sb="30" eb="32">
      <t>ショクジ</t>
    </rPh>
    <rPh sb="32" eb="34">
      <t>テイキョウ</t>
    </rPh>
    <rPh sb="40" eb="42">
      <t>コンダテ</t>
    </rPh>
    <rPh sb="43" eb="45">
      <t>チョウリ</t>
    </rPh>
    <rPh sb="46" eb="48">
      <t>ハイゼン</t>
    </rPh>
    <rPh sb="49" eb="51">
      <t>テイキョウ</t>
    </rPh>
    <rPh sb="57" eb="59">
      <t>ジンテキ</t>
    </rPh>
    <rPh sb="65" eb="67">
      <t>ゴショク</t>
    </rPh>
    <rPh sb="68" eb="70">
      <t>ハッセイ</t>
    </rPh>
    <rPh sb="75" eb="77">
      <t>ソチ</t>
    </rPh>
    <rPh sb="78" eb="79">
      <t>コウ</t>
    </rPh>
    <phoneticPr fontId="1"/>
  </si>
  <si>
    <t>（参考）検証報告書</t>
    <phoneticPr fontId="1"/>
  </si>
  <si>
    <t>立入調査に係る連絡先（※上記と連絡先が異なる場合に記入）</t>
    <rPh sb="0" eb="2">
      <t>タチイリ</t>
    </rPh>
    <rPh sb="2" eb="4">
      <t>チョウサ</t>
    </rPh>
    <rPh sb="5" eb="6">
      <t>カカ</t>
    </rPh>
    <rPh sb="7" eb="10">
      <t>レンラクサキ</t>
    </rPh>
    <rPh sb="12" eb="14">
      <t>ジョウキ</t>
    </rPh>
    <rPh sb="15" eb="18">
      <t>レンラクサキ</t>
    </rPh>
    <rPh sb="19" eb="20">
      <t>コト</t>
    </rPh>
    <rPh sb="22" eb="24">
      <t>バアイ</t>
    </rPh>
    <rPh sb="25" eb="27">
      <t>キニュウ</t>
    </rPh>
    <phoneticPr fontId="1"/>
  </si>
  <si>
    <t>所属・部署名</t>
    <rPh sb="0" eb="2">
      <t>ショゾク</t>
    </rPh>
    <rPh sb="3" eb="5">
      <t>ブショ</t>
    </rPh>
    <rPh sb="5" eb="6">
      <t>メイ</t>
    </rPh>
    <phoneticPr fontId="1"/>
  </si>
  <si>
    <t>担当者　職・氏名</t>
    <rPh sb="0" eb="3">
      <t>タントウシャ</t>
    </rPh>
    <rPh sb="4" eb="5">
      <t>ショク</t>
    </rPh>
    <rPh sb="6" eb="8">
      <t>シメイ</t>
    </rPh>
    <phoneticPr fontId="1"/>
  </si>
  <si>
    <t>認可外保育施設運営受託者（※運営委託を行っている場合に記入）</t>
    <rPh sb="0" eb="2">
      <t>ニンカ</t>
    </rPh>
    <rPh sb="2" eb="3">
      <t>ガイ</t>
    </rPh>
    <rPh sb="3" eb="5">
      <t>ホイク</t>
    </rPh>
    <rPh sb="5" eb="7">
      <t>シセツ</t>
    </rPh>
    <rPh sb="7" eb="9">
      <t>ウンエイ</t>
    </rPh>
    <rPh sb="9" eb="12">
      <t>ジュタクシャ</t>
    </rPh>
    <rPh sb="14" eb="16">
      <t>ウンエイ</t>
    </rPh>
    <rPh sb="16" eb="18">
      <t>イタク</t>
    </rPh>
    <rPh sb="19" eb="20">
      <t>オコナ</t>
    </rPh>
    <rPh sb="24" eb="26">
      <t>バアイ</t>
    </rPh>
    <rPh sb="27" eb="29">
      <t>キニュウ</t>
    </rPh>
    <phoneticPr fontId="1"/>
  </si>
  <si>
    <t>運営受託者名</t>
    <rPh sb="0" eb="2">
      <t>ウンエイ</t>
    </rPh>
    <rPh sb="2" eb="5">
      <t>ジュタクシャ</t>
    </rPh>
    <rPh sb="5" eb="6">
      <t>メイ</t>
    </rPh>
    <phoneticPr fontId="1"/>
  </si>
  <si>
    <t>運営委託契約書の写し（※運営委託を行っている場合）</t>
    <rPh sb="0" eb="2">
      <t>ウンエイ</t>
    </rPh>
    <rPh sb="2" eb="4">
      <t>イタク</t>
    </rPh>
    <rPh sb="4" eb="7">
      <t>ケイヤクショ</t>
    </rPh>
    <rPh sb="8" eb="9">
      <t>ウツ</t>
    </rPh>
    <phoneticPr fontId="1"/>
  </si>
  <si>
    <t>事故の状況及び事故に際して採った処置について記録しているか。</t>
    <phoneticPr fontId="1"/>
  </si>
  <si>
    <t>事故が発生した施設において、当該事故の状況及び当該事故に際して採った処置について記録しているか。</t>
    <phoneticPr fontId="1"/>
  </si>
  <si>
    <t>本調書（別表１～３を含む）と併せて提出してください</t>
    <rPh sb="0" eb="1">
      <t>ホン</t>
    </rPh>
    <rPh sb="1" eb="3">
      <t>チョウショ</t>
    </rPh>
    <rPh sb="4" eb="6">
      <t>ベッピョウ</t>
    </rPh>
    <rPh sb="10" eb="11">
      <t>フク</t>
    </rPh>
    <rPh sb="14" eb="15">
      <t>アワ</t>
    </rPh>
    <rPh sb="17" eb="19">
      <t>テイシュツ</t>
    </rPh>
    <phoneticPr fontId="1"/>
  </si>
  <si>
    <r>
      <t>施設に、</t>
    </r>
    <r>
      <rPr>
        <b/>
        <u/>
        <sz val="14"/>
        <color rgb="FFFFFF00"/>
        <rFont val="ＭＳ 明朝"/>
        <family val="1"/>
        <charset val="128"/>
      </rPr>
      <t>２４時間</t>
    </r>
    <r>
      <rPr>
        <sz val="14"/>
        <color rgb="FFFFFF00"/>
        <rFont val="ＭＳ 明朝"/>
        <family val="1"/>
        <charset val="128"/>
      </rPr>
      <t>かつ</t>
    </r>
    <r>
      <rPr>
        <b/>
        <u/>
        <sz val="14"/>
        <color rgb="FFFFFF00"/>
        <rFont val="ＭＳ 明朝"/>
        <family val="1"/>
        <charset val="128"/>
      </rPr>
      <t>週のおおむね５日</t>
    </r>
    <r>
      <rPr>
        <sz val="14"/>
        <color rgb="FFFFFF00"/>
        <rFont val="ＭＳ 明朝"/>
        <family val="1"/>
        <charset val="128"/>
      </rPr>
      <t xml:space="preserve">程度以上入所している児童がいる場合は、下記様式により速やかに報告してください。
※該当する児童がない場合は提出不要です。
＜長期滞在児報告書の提出先＞
〒260-8667　千葉市中央区市場町１－１
千葉県健康福祉部子育て支援課　法人指導班
</t>
    </r>
    <rPh sb="0" eb="2">
      <t>シセツ</t>
    </rPh>
    <rPh sb="6" eb="8">
      <t>ジカン</t>
    </rPh>
    <rPh sb="10" eb="11">
      <t>シュウ</t>
    </rPh>
    <rPh sb="17" eb="18">
      <t>ニチ</t>
    </rPh>
    <rPh sb="18" eb="20">
      <t>テイド</t>
    </rPh>
    <rPh sb="20" eb="22">
      <t>イジョウ</t>
    </rPh>
    <rPh sb="22" eb="24">
      <t>ニュウショ</t>
    </rPh>
    <rPh sb="28" eb="30">
      <t>ジドウ</t>
    </rPh>
    <rPh sb="33" eb="35">
      <t>バアイ</t>
    </rPh>
    <rPh sb="37" eb="39">
      <t>カキ</t>
    </rPh>
    <rPh sb="39" eb="41">
      <t>ヨウシキ</t>
    </rPh>
    <rPh sb="44" eb="45">
      <t>スミ</t>
    </rPh>
    <rPh sb="48" eb="50">
      <t>ホウコク</t>
    </rPh>
    <rPh sb="59" eb="61">
      <t>ガイトウ</t>
    </rPh>
    <rPh sb="63" eb="65">
      <t>ジドウ</t>
    </rPh>
    <rPh sb="68" eb="70">
      <t>バアイ</t>
    </rPh>
    <rPh sb="71" eb="73">
      <t>テイシュツ</t>
    </rPh>
    <rPh sb="73" eb="75">
      <t>フヨウ</t>
    </rPh>
    <rPh sb="81" eb="83">
      <t>チョウキ</t>
    </rPh>
    <rPh sb="83" eb="85">
      <t>タイザイ</t>
    </rPh>
    <rPh sb="85" eb="86">
      <t>ジ</t>
    </rPh>
    <rPh sb="86" eb="89">
      <t>ホウコクショ</t>
    </rPh>
    <rPh sb="90" eb="92">
      <t>テイシュツ</t>
    </rPh>
    <rPh sb="92" eb="93">
      <t>サキ</t>
    </rPh>
    <phoneticPr fontId="1"/>
  </si>
  <si>
    <t>健発第0222002号ほか通知</t>
    <rPh sb="0" eb="1">
      <t>ケン</t>
    </rPh>
    <rPh sb="1" eb="2">
      <t>ハツ</t>
    </rPh>
    <rPh sb="2" eb="3">
      <t>ダイ</t>
    </rPh>
    <rPh sb="10" eb="11">
      <t>ゴウ</t>
    </rPh>
    <rPh sb="13" eb="15">
      <t>ツウチ</t>
    </rPh>
    <phoneticPr fontId="1"/>
  </si>
  <si>
    <t>（別表２）</t>
    <rPh sb="1" eb="3">
      <t>ベッピョウ</t>
    </rPh>
    <phoneticPr fontId="10"/>
  </si>
  <si>
    <t>１　この表は、別表１で作成した4週間（または1か月）の勤務割当のうち、平日における最も平均的な時間割当日の勤務状況について記載すること。</t>
    <rPh sb="4" eb="5">
      <t>ヒョウ</t>
    </rPh>
    <rPh sb="7" eb="9">
      <t>ベッピョウ</t>
    </rPh>
    <rPh sb="11" eb="13">
      <t>サクセイ</t>
    </rPh>
    <rPh sb="16" eb="18">
      <t>シュウカン</t>
    </rPh>
    <rPh sb="24" eb="25">
      <t>ゲツ</t>
    </rPh>
    <rPh sb="27" eb="29">
      <t>キンム</t>
    </rPh>
    <rPh sb="29" eb="31">
      <t>ワリアテ</t>
    </rPh>
    <rPh sb="35" eb="37">
      <t>ヘイジツ</t>
    </rPh>
    <rPh sb="41" eb="42">
      <t>モット</t>
    </rPh>
    <rPh sb="43" eb="46">
      <t>ヘイキンテキ</t>
    </rPh>
    <rPh sb="47" eb="50">
      <t>ジカンワリ</t>
    </rPh>
    <rPh sb="50" eb="52">
      <t>トウジツ</t>
    </rPh>
    <rPh sb="53" eb="55">
      <t>キンム</t>
    </rPh>
    <rPh sb="55" eb="57">
      <t>ジョウキョウ</t>
    </rPh>
    <rPh sb="61" eb="63">
      <t>キサイ</t>
    </rPh>
    <phoneticPr fontId="10"/>
  </si>
  <si>
    <t>指導監督指針第2 2(1)①
健発第0222002号ほか通知</t>
    <rPh sb="0" eb="2">
      <t>シドウ</t>
    </rPh>
    <rPh sb="2" eb="4">
      <t>カントク</t>
    </rPh>
    <phoneticPr fontId="1"/>
  </si>
  <si>
    <t>食中毒事案等が生じた場合は、「社会福祉施設等における感染症等発生時に係る報告について」（平成17年2月22日付け健発第0222002号ほか通知）に準じて、県に報告しているか。
また、併せて保健所に報告し、指示を求めるなどの措置を講じているか。</t>
    <rPh sb="58" eb="59">
      <t>ダイ</t>
    </rPh>
    <phoneticPr fontId="1"/>
  </si>
  <si>
    <t>【収容人員30人以上の施設】</t>
    <rPh sb="1" eb="3">
      <t>シュウヨウ</t>
    </rPh>
    <rPh sb="3" eb="5">
      <t>ジンイン</t>
    </rPh>
    <rPh sb="7" eb="10">
      <t>ニンイジョウ</t>
    </rPh>
    <rPh sb="11" eb="13">
      <t>シセツ</t>
    </rPh>
    <phoneticPr fontId="1"/>
  </si>
  <si>
    <t>【収容人員30人未満の施設】</t>
    <rPh sb="7" eb="8">
      <t>ニン</t>
    </rPh>
    <rPh sb="8" eb="10">
      <t>ミマン</t>
    </rPh>
    <rPh sb="11" eb="13">
      <t>シセツ</t>
    </rPh>
    <phoneticPr fontId="1"/>
  </si>
  <si>
    <t>【収容人員30人以上の施設】</t>
    <phoneticPr fontId="1"/>
  </si>
  <si>
    <t>【収容人員30人未満の施設】</t>
    <phoneticPr fontId="1"/>
  </si>
  <si>
    <t>消防計画が作成されている場合は消防計画で可能。収容人員30人未満の施設であっても、乳幼児の安全確保の観点から消防計画の作成・届出が望ましい。</t>
    <rPh sb="0" eb="2">
      <t>ショウボウ</t>
    </rPh>
    <rPh sb="2" eb="4">
      <t>ケイカク</t>
    </rPh>
    <rPh sb="5" eb="7">
      <t>サクセイ</t>
    </rPh>
    <rPh sb="12" eb="14">
      <t>バアイ</t>
    </rPh>
    <rPh sb="15" eb="17">
      <t>ショウボウ</t>
    </rPh>
    <rPh sb="17" eb="19">
      <t>ケイカク</t>
    </rPh>
    <rPh sb="20" eb="22">
      <t>カノウ</t>
    </rPh>
    <rPh sb="29" eb="30">
      <t>ニン</t>
    </rPh>
    <rPh sb="30" eb="32">
      <t>ミマン</t>
    </rPh>
    <rPh sb="33" eb="35">
      <t>シセツ</t>
    </rPh>
    <rPh sb="41" eb="44">
      <t>ニュウヨウジ</t>
    </rPh>
    <rPh sb="45" eb="47">
      <t>アンゼン</t>
    </rPh>
    <rPh sb="47" eb="49">
      <t>カクホ</t>
    </rPh>
    <rPh sb="50" eb="52">
      <t>カンテン</t>
    </rPh>
    <rPh sb="54" eb="56">
      <t>ショウボウ</t>
    </rPh>
    <rPh sb="56" eb="58">
      <t>ケイカク</t>
    </rPh>
    <rPh sb="59" eb="61">
      <t>サクセイ</t>
    </rPh>
    <rPh sb="62" eb="64">
      <t>トドケデ</t>
    </rPh>
    <rPh sb="65" eb="66">
      <t>ノゾ</t>
    </rPh>
    <phoneticPr fontId="1"/>
  </si>
  <si>
    <t>下表の左欄に掲げる区分ごとに、右欄に掲げる施設又は設備（乳幼児の避難に適した構造のものに限る。）をそれぞれ１以上設けているか。</t>
    <rPh sb="0" eb="1">
      <t>シタ</t>
    </rPh>
    <rPh sb="1" eb="2">
      <t>ヒョウ</t>
    </rPh>
    <rPh sb="3" eb="4">
      <t>ヒダリ</t>
    </rPh>
    <rPh sb="4" eb="5">
      <t>ラン</t>
    </rPh>
    <rPh sb="6" eb="7">
      <t>カカ</t>
    </rPh>
    <rPh sb="9" eb="11">
      <t>クブン</t>
    </rPh>
    <rPh sb="15" eb="16">
      <t>ミギ</t>
    </rPh>
    <rPh sb="16" eb="17">
      <t>ラン</t>
    </rPh>
    <rPh sb="18" eb="19">
      <t>カカ</t>
    </rPh>
    <rPh sb="21" eb="23">
      <t>シセツ</t>
    </rPh>
    <rPh sb="23" eb="24">
      <t>マタ</t>
    </rPh>
    <rPh sb="25" eb="27">
      <t>セツビ</t>
    </rPh>
    <rPh sb="28" eb="31">
      <t>ニュウヨウジ</t>
    </rPh>
    <rPh sb="32" eb="34">
      <t>ヒナン</t>
    </rPh>
    <rPh sb="35" eb="36">
      <t>テキ</t>
    </rPh>
    <rPh sb="38" eb="40">
      <t>コウゾウ</t>
    </rPh>
    <rPh sb="44" eb="45">
      <t>カギ</t>
    </rPh>
    <rPh sb="54" eb="56">
      <t>イジョウ</t>
    </rPh>
    <rPh sb="56" eb="57">
      <t>モウ</t>
    </rPh>
    <phoneticPr fontId="1"/>
  </si>
  <si>
    <t>下表の左欄に掲げる区分ごとに、右欄に掲げる施設又は設備（乳幼児の避難に適した構造のものに限る。）をそれぞれ１以上設けているか。</t>
    <rPh sb="0" eb="2">
      <t>カヒョウ</t>
    </rPh>
    <rPh sb="3" eb="4">
      <t>ヒダリ</t>
    </rPh>
    <rPh sb="4" eb="5">
      <t>ラン</t>
    </rPh>
    <rPh sb="6" eb="7">
      <t>カカ</t>
    </rPh>
    <rPh sb="9" eb="11">
      <t>クブン</t>
    </rPh>
    <rPh sb="15" eb="16">
      <t>ミギ</t>
    </rPh>
    <rPh sb="16" eb="17">
      <t>ラン</t>
    </rPh>
    <rPh sb="18" eb="19">
      <t>カカ</t>
    </rPh>
    <rPh sb="21" eb="23">
      <t>シセツ</t>
    </rPh>
    <rPh sb="23" eb="24">
      <t>マタ</t>
    </rPh>
    <rPh sb="25" eb="27">
      <t>セツビ</t>
    </rPh>
    <rPh sb="28" eb="31">
      <t>ニュウヨウジ</t>
    </rPh>
    <rPh sb="32" eb="34">
      <t>ヒナン</t>
    </rPh>
    <rPh sb="35" eb="36">
      <t>テキ</t>
    </rPh>
    <rPh sb="38" eb="40">
      <t>コウゾウ</t>
    </rPh>
    <rPh sb="44" eb="45">
      <t>カギ</t>
    </rPh>
    <rPh sb="54" eb="56">
      <t>イジョウ</t>
    </rPh>
    <rPh sb="56" eb="57">
      <t>モウ</t>
    </rPh>
    <phoneticPr fontId="1"/>
  </si>
  <si>
    <t>使用するごとによく洗っているか。
十分な殺菌並びに滅菌を行っているか。</t>
    <rPh sb="0" eb="2">
      <t>シヨウ</t>
    </rPh>
    <rPh sb="9" eb="10">
      <t>アラ</t>
    </rPh>
    <rPh sb="17" eb="19">
      <t>ジュウブン</t>
    </rPh>
    <rPh sb="20" eb="22">
      <t>サッキン</t>
    </rPh>
    <rPh sb="22" eb="23">
      <t>ナラ</t>
    </rPh>
    <rPh sb="25" eb="27">
      <t>メッキン</t>
    </rPh>
    <rPh sb="28" eb="29">
      <t>オコナ</t>
    </rPh>
    <phoneticPr fontId="1"/>
  </si>
  <si>
    <t>重大事故が発生した場合、「特定教育・保育施設等における事故の報告等について」（平成29年11月10日付け府子本第912号ほか通知）に基づく報告を行っているか。</t>
    <rPh sb="0" eb="2">
      <t>ジュウダイ</t>
    </rPh>
    <rPh sb="2" eb="4">
      <t>ジコ</t>
    </rPh>
    <rPh sb="5" eb="7">
      <t>ハッセイ</t>
    </rPh>
    <rPh sb="9" eb="11">
      <t>バアイ</t>
    </rPh>
    <phoneticPr fontId="1"/>
  </si>
  <si>
    <t>水防法第15条の3
土砂災害防止法第8条の2</t>
    <rPh sb="0" eb="2">
      <t>スイボウ</t>
    </rPh>
    <rPh sb="2" eb="3">
      <t>ホウ</t>
    </rPh>
    <rPh sb="3" eb="4">
      <t>ダイ</t>
    </rPh>
    <rPh sb="6" eb="7">
      <t>ジョウ</t>
    </rPh>
    <phoneticPr fontId="1"/>
  </si>
  <si>
    <r>
      <t>職　員　の　勤　務　状　況（１日に保育する乳幼児の数が</t>
    </r>
    <r>
      <rPr>
        <u/>
        <sz val="18"/>
        <rFont val="ＭＳ ゴシック"/>
        <family val="3"/>
        <charset val="128"/>
      </rPr>
      <t>６人以上の施設</t>
    </r>
    <r>
      <rPr>
        <sz val="18"/>
        <rFont val="ＭＳ ゴシック"/>
        <family val="3"/>
        <charset val="128"/>
      </rPr>
      <t>用）</t>
    </r>
    <rPh sb="0" eb="1">
      <t>ショク</t>
    </rPh>
    <rPh sb="2" eb="3">
      <t>イン</t>
    </rPh>
    <rPh sb="6" eb="7">
      <t>ツトム</t>
    </rPh>
    <rPh sb="8" eb="9">
      <t>ツトム</t>
    </rPh>
    <rPh sb="10" eb="11">
      <t>ジョウ</t>
    </rPh>
    <rPh sb="12" eb="13">
      <t>キョウ</t>
    </rPh>
    <rPh sb="15" eb="16">
      <t>ニチ</t>
    </rPh>
    <rPh sb="28" eb="31">
      <t>ニンイジョウ</t>
    </rPh>
    <rPh sb="34" eb="35">
      <t>ヨウ</t>
    </rPh>
    <phoneticPr fontId="10"/>
  </si>
  <si>
    <r>
      <t xml:space="preserve">建物の構造、面積を確認できる書類（平面図等）
</t>
    </r>
    <r>
      <rPr>
        <sz val="9"/>
        <rFont val="ＭＳ ゴシック"/>
        <family val="3"/>
        <charset val="128"/>
      </rPr>
      <t>※届出時からレイアウト等を変更している場合は、最新のもの</t>
    </r>
    <rPh sb="0" eb="2">
      <t>タテモノ</t>
    </rPh>
    <rPh sb="3" eb="5">
      <t>コウゾウ</t>
    </rPh>
    <rPh sb="6" eb="8">
      <t>メンセキ</t>
    </rPh>
    <rPh sb="9" eb="11">
      <t>カクニン</t>
    </rPh>
    <rPh sb="14" eb="16">
      <t>ショルイ</t>
    </rPh>
    <rPh sb="17" eb="21">
      <t>ヘイメンズナド</t>
    </rPh>
    <phoneticPr fontId="1"/>
  </si>
  <si>
    <r>
      <t xml:space="preserve">契約時に利用者に交付する書類一式
</t>
    </r>
    <r>
      <rPr>
        <sz val="9"/>
        <rFont val="ＭＳ ゴシック"/>
        <family val="3"/>
        <charset val="128"/>
      </rPr>
      <t>（園のしおり又はパンフレット、重要事項説明書、料金表、利用契約書のひな型等）</t>
    </r>
    <rPh sb="0" eb="2">
      <t>ケイヤク</t>
    </rPh>
    <rPh sb="2" eb="3">
      <t>ジ</t>
    </rPh>
    <rPh sb="4" eb="7">
      <t>リヨウシャ</t>
    </rPh>
    <rPh sb="8" eb="10">
      <t>コウフ</t>
    </rPh>
    <rPh sb="12" eb="14">
      <t>ショルイ</t>
    </rPh>
    <rPh sb="14" eb="16">
      <t>イッシキ</t>
    </rPh>
    <rPh sb="40" eb="42">
      <t>リョウキン</t>
    </rPh>
    <rPh sb="42" eb="43">
      <t>ヒョウ</t>
    </rPh>
    <phoneticPr fontId="1"/>
  </si>
  <si>
    <t>指導監督指針</t>
    <rPh sb="0" eb="2">
      <t>シドウ</t>
    </rPh>
    <rPh sb="2" eb="4">
      <t>カントク</t>
    </rPh>
    <rPh sb="4" eb="6">
      <t>シシン</t>
    </rPh>
    <phoneticPr fontId="1"/>
  </si>
  <si>
    <t>指導監督基準</t>
    <rPh sb="0" eb="2">
      <t>シドウ</t>
    </rPh>
    <rPh sb="2" eb="4">
      <t>カントク</t>
    </rPh>
    <rPh sb="4" eb="6">
      <t>キジュン</t>
    </rPh>
    <phoneticPr fontId="1"/>
  </si>
  <si>
    <t>「児童福祉施設等における利用者の安全確保及び非常災害時の体制整備の強化・徹底について」（平成28年9月9日付け雇児総発0909第2号）</t>
    <rPh sb="1" eb="3">
      <t>ジドウ</t>
    </rPh>
    <rPh sb="3" eb="5">
      <t>フクシ</t>
    </rPh>
    <rPh sb="5" eb="7">
      <t>シセツ</t>
    </rPh>
    <rPh sb="7" eb="8">
      <t>トウ</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4" eb="46">
      <t>ヘイセイ</t>
    </rPh>
    <rPh sb="48" eb="49">
      <t>ネン</t>
    </rPh>
    <rPh sb="50" eb="51">
      <t>ガツ</t>
    </rPh>
    <rPh sb="52" eb="53">
      <t>ニチ</t>
    </rPh>
    <rPh sb="53" eb="54">
      <t>ヅ</t>
    </rPh>
    <rPh sb="55" eb="56">
      <t>ヤト</t>
    </rPh>
    <rPh sb="56" eb="57">
      <t>ジ</t>
    </rPh>
    <rPh sb="57" eb="58">
      <t>ソウ</t>
    </rPh>
    <rPh sb="58" eb="59">
      <t>ハツ</t>
    </rPh>
    <rPh sb="63" eb="64">
      <t>ダイ</t>
    </rPh>
    <rPh sb="65" eb="66">
      <t>ゴウ</t>
    </rPh>
    <phoneticPr fontId="1"/>
  </si>
  <si>
    <t>府子本第912号ほか通知</t>
    <rPh sb="0" eb="1">
      <t>フ</t>
    </rPh>
    <rPh sb="1" eb="2">
      <t>コ</t>
    </rPh>
    <rPh sb="2" eb="3">
      <t>ホン</t>
    </rPh>
    <rPh sb="3" eb="4">
      <t>ダイ</t>
    </rPh>
    <rPh sb="7" eb="8">
      <t>ゴウ</t>
    </rPh>
    <rPh sb="10" eb="12">
      <t>ツウチ</t>
    </rPh>
    <phoneticPr fontId="1"/>
  </si>
  <si>
    <t>建築基準法施行令第123条第１項に規定する構造の屋内避難階段又は同条第３項に規定する構造の屋内特別避難階段</t>
    <rPh sb="0" eb="2">
      <t>ケンチク</t>
    </rPh>
    <rPh sb="2" eb="5">
      <t>キジュンホウ</t>
    </rPh>
    <rPh sb="5" eb="8">
      <t>セコウレイ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</si>
  <si>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建築基準法第２条第７号の２に規定する準耐火構造の屋外傾斜路又はこれに準ずる設備</t>
    <rPh sb="0" eb="2">
      <t>ケンチク</t>
    </rPh>
    <rPh sb="2" eb="5">
      <t>キジュンホウ</t>
    </rPh>
    <rPh sb="5" eb="6">
      <t>ダイ</t>
    </rPh>
    <rPh sb="7" eb="8">
      <t>ジョウ</t>
    </rPh>
    <rPh sb="8" eb="9">
      <t>ダイ</t>
    </rPh>
    <rPh sb="10" eb="11">
      <t>ゴウ</t>
    </rPh>
    <rPh sb="14" eb="16">
      <t>キテイ</t>
    </rPh>
    <rPh sb="18" eb="19">
      <t>ジュン</t>
    </rPh>
    <rPh sb="19" eb="21">
      <t>タイカ</t>
    </rPh>
    <rPh sb="21" eb="23">
      <t>コウゾウ</t>
    </rPh>
    <rPh sb="24" eb="26">
      <t>オクガイ</t>
    </rPh>
    <rPh sb="26" eb="28">
      <t>ケイシャ</t>
    </rPh>
    <rPh sb="28" eb="29">
      <t>ロ</t>
    </rPh>
    <rPh sb="29" eb="30">
      <t>マタ</t>
    </rPh>
    <rPh sb="34" eb="35">
      <t>ジュン</t>
    </rPh>
    <rPh sb="37" eb="39">
      <t>セツビ</t>
    </rPh>
    <phoneticPr fontId="1"/>
  </si>
  <si>
    <t>（参考）企業主導型保育事業　指導・監査評価基準（立入調査（施設運営））</t>
    <rPh sb="1" eb="3">
      <t>サンコウ</t>
    </rPh>
    <rPh sb="4" eb="6">
      <t>キギョウ</t>
    </rPh>
    <rPh sb="6" eb="9">
      <t>シュドウガタ</t>
    </rPh>
    <rPh sb="9" eb="11">
      <t>ホイク</t>
    </rPh>
    <rPh sb="11" eb="13">
      <t>ジギョウ</t>
    </rPh>
    <rPh sb="14" eb="16">
      <t>シドウ</t>
    </rPh>
    <rPh sb="17" eb="19">
      <t>カンサ</t>
    </rPh>
    <rPh sb="19" eb="21">
      <t>ヒョウカ</t>
    </rPh>
    <rPh sb="21" eb="23">
      <t>キジュン</t>
    </rPh>
    <rPh sb="24" eb="26">
      <t>タチイリ</t>
    </rPh>
    <rPh sb="26" eb="28">
      <t>チョウサ</t>
    </rPh>
    <rPh sb="29" eb="31">
      <t>シセツ</t>
    </rPh>
    <rPh sb="31" eb="33">
      <t>ウンエイ</t>
    </rPh>
    <phoneticPr fontId="1"/>
  </si>
  <si>
    <t>(14)午睡時確認（乳幼児突然死症候群に対する注意）</t>
    <rPh sb="20" eb="21">
      <t>タイ</t>
    </rPh>
    <rPh sb="23" eb="25">
      <t>チュウイ</t>
    </rPh>
    <phoneticPr fontId="1"/>
  </si>
  <si>
    <t>・睡眠中の乳幼児の顔色や呼吸の状況をきめ細かく観察しているか。</t>
    <phoneticPr fontId="1"/>
  </si>
  <si>
    <t xml:space="preserve">・確認チェックを行っていない年齢がある。
・確認チェックが以下のとおり行われていない。（０歳児５分間隔、１歳児10分間隔、２歳以上児15分間隔）
</t>
    <rPh sb="1" eb="3">
      <t>カクニン</t>
    </rPh>
    <rPh sb="8" eb="9">
      <t>オコナ</t>
    </rPh>
    <rPh sb="14" eb="16">
      <t>ネンレイ</t>
    </rPh>
    <rPh sb="45" eb="47">
      <t>サイジ</t>
    </rPh>
    <rPh sb="48" eb="49">
      <t>フン</t>
    </rPh>
    <phoneticPr fontId="1"/>
  </si>
  <si>
    <t>時間預かり（一時預かり）がある場合は、基礎乳幼児数に時間預かりの乳幼児数を加えること。（以下「総乳幼児数」という。）</t>
    <rPh sb="0" eb="2">
      <t>ジカン</t>
    </rPh>
    <rPh sb="2" eb="3">
      <t>アズ</t>
    </rPh>
    <rPh sb="6" eb="8">
      <t>イチジ</t>
    </rPh>
    <rPh sb="8" eb="9">
      <t>アズ</t>
    </rPh>
    <rPh sb="15" eb="17">
      <t>バアイ</t>
    </rPh>
    <rPh sb="19" eb="21">
      <t>キソ</t>
    </rPh>
    <rPh sb="21" eb="24">
      <t>ニュウヨウジ</t>
    </rPh>
    <rPh sb="24" eb="25">
      <t>スウ</t>
    </rPh>
    <rPh sb="26" eb="28">
      <t>ジカン</t>
    </rPh>
    <rPh sb="28" eb="29">
      <t>アズ</t>
    </rPh>
    <rPh sb="32" eb="35">
      <t>ニュウヨウジ</t>
    </rPh>
    <rPh sb="35" eb="36">
      <t>スウ</t>
    </rPh>
    <rPh sb="37" eb="38">
      <t>クワ</t>
    </rPh>
    <rPh sb="44" eb="46">
      <t>イカ</t>
    </rPh>
    <rPh sb="47" eb="48">
      <t>ソウ</t>
    </rPh>
    <rPh sb="48" eb="51">
      <t>ニュウヨウジ</t>
    </rPh>
    <rPh sb="51" eb="52">
      <t>スウ</t>
    </rPh>
    <phoneticPr fontId="1"/>
  </si>
  <si>
    <t>おおむね１歳未満児の保育を行う場所とその他の幼児の保育を行う場所は、別の部屋であることが望ましいが、部屋を別にできない場合は、ベビーフェンス、ベビーベッド等で区画すること。</t>
    <phoneticPr fontId="1"/>
  </si>
  <si>
    <t>指導
監督
基準</t>
    <rPh sb="0" eb="2">
      <t>シドウ</t>
    </rPh>
    <rPh sb="3" eb="5">
      <t>カントク</t>
    </rPh>
    <rPh sb="6" eb="8">
      <t>キジュン</t>
    </rPh>
    <phoneticPr fontId="1"/>
  </si>
  <si>
    <t>〔考え方〕
　ここでいう保育に従事する者は、その勤務時間を常勤職員に換算（有資格者、その他の職員別にそれぞれの勤務延べ時間数の合計を８時間で除して常勤職員数とみなす。）して上記の人数を確保すること。</t>
    <rPh sb="1" eb="2">
      <t>カンガ</t>
    </rPh>
    <rPh sb="3" eb="4">
      <t>カタ</t>
    </rPh>
    <rPh sb="12" eb="14">
      <t>ホイク</t>
    </rPh>
    <rPh sb="15" eb="17">
      <t>ジュウジ</t>
    </rPh>
    <rPh sb="19" eb="20">
      <t>シャ</t>
    </rPh>
    <rPh sb="24" eb="26">
      <t>キンム</t>
    </rPh>
    <rPh sb="26" eb="28">
      <t>ジカン</t>
    </rPh>
    <rPh sb="29" eb="31">
      <t>ジョウキン</t>
    </rPh>
    <rPh sb="31" eb="33">
      <t>ショクイン</t>
    </rPh>
    <rPh sb="34" eb="36">
      <t>カンサン</t>
    </rPh>
    <rPh sb="37" eb="41">
      <t>ユウシカクシャ</t>
    </rPh>
    <rPh sb="44" eb="45">
      <t>タ</t>
    </rPh>
    <rPh sb="46" eb="48">
      <t>ショクイン</t>
    </rPh>
    <rPh sb="48" eb="49">
      <t>ベツ</t>
    </rPh>
    <rPh sb="55" eb="57">
      <t>キンム</t>
    </rPh>
    <rPh sb="57" eb="58">
      <t>ノ</t>
    </rPh>
    <rPh sb="59" eb="61">
      <t>ジカン</t>
    </rPh>
    <rPh sb="61" eb="62">
      <t>スウ</t>
    </rPh>
    <rPh sb="63" eb="65">
      <t>ゴウケイ</t>
    </rPh>
    <rPh sb="67" eb="69">
      <t>ジカン</t>
    </rPh>
    <rPh sb="70" eb="71">
      <t>ジョ</t>
    </rPh>
    <rPh sb="73" eb="75">
      <t>ジョウキン</t>
    </rPh>
    <rPh sb="75" eb="78">
      <t>ショクインスウ</t>
    </rPh>
    <rPh sb="86" eb="88">
      <t>ジョウキ</t>
    </rPh>
    <rPh sb="89" eb="91">
      <t>ニンズウ</t>
    </rPh>
    <rPh sb="92" eb="94">
      <t>カクホ</t>
    </rPh>
    <phoneticPr fontId="1"/>
  </si>
  <si>
    <t>常時、保育に従事する者が、複数配置されているか。また、主たる開所時間を超える時間帯については、現に保育されている乳幼児が１人である場合を除き、常時、２人以上の保育に従事する者を配置しているか。</t>
    <rPh sb="0" eb="2">
      <t>ジョウジ</t>
    </rPh>
    <rPh sb="3" eb="5">
      <t>ホイク</t>
    </rPh>
    <rPh sb="6" eb="8">
      <t>ジュウジ</t>
    </rPh>
    <rPh sb="10" eb="11">
      <t>シャ</t>
    </rPh>
    <rPh sb="13" eb="15">
      <t>フクスウ</t>
    </rPh>
    <rPh sb="15" eb="17">
      <t>ハイチ</t>
    </rPh>
    <rPh sb="27" eb="28">
      <t>シュ</t>
    </rPh>
    <rPh sb="30" eb="32">
      <t>カイショ</t>
    </rPh>
    <rPh sb="32" eb="34">
      <t>ジカン</t>
    </rPh>
    <rPh sb="35" eb="36">
      <t>コ</t>
    </rPh>
    <rPh sb="38" eb="41">
      <t>ジカンタイ</t>
    </rPh>
    <rPh sb="47" eb="48">
      <t>ゲン</t>
    </rPh>
    <rPh sb="49" eb="51">
      <t>ホイク</t>
    </rPh>
    <rPh sb="56" eb="59">
      <t>ニュウヨウジ</t>
    </rPh>
    <rPh sb="61" eb="62">
      <t>ニン</t>
    </rPh>
    <rPh sb="65" eb="67">
      <t>バアイ</t>
    </rPh>
    <rPh sb="68" eb="69">
      <t>ノゾ</t>
    </rPh>
    <rPh sb="71" eb="73">
      <t>ジョウジ</t>
    </rPh>
    <rPh sb="75" eb="76">
      <t>ニン</t>
    </rPh>
    <rPh sb="76" eb="78">
      <t>イジョウ</t>
    </rPh>
    <rPh sb="79" eb="81">
      <t>ホイク</t>
    </rPh>
    <rPh sb="82" eb="84">
      <t>ジュウジ</t>
    </rPh>
    <rPh sb="86" eb="87">
      <t>シャ</t>
    </rPh>
    <rPh sb="88" eb="90">
      <t>ハイチ</t>
    </rPh>
    <phoneticPr fontId="1"/>
  </si>
  <si>
    <t>有資格者の数が保育に従事する者の必要数の３分の１（保育に従事する者が２人の施設又は１のｃにより１人が配置されている時間帯については１人）以上いるか。</t>
    <rPh sb="0" eb="4">
      <t>ユウシカクシャ</t>
    </rPh>
    <rPh sb="5" eb="6">
      <t>スウ</t>
    </rPh>
    <rPh sb="7" eb="9">
      <t>ホイク</t>
    </rPh>
    <rPh sb="10" eb="12">
      <t>ジュウジ</t>
    </rPh>
    <rPh sb="14" eb="15">
      <t>シャ</t>
    </rPh>
    <rPh sb="16" eb="18">
      <t>ヒツヨウ</t>
    </rPh>
    <rPh sb="18" eb="19">
      <t>スウ</t>
    </rPh>
    <rPh sb="21" eb="22">
      <t>フン</t>
    </rPh>
    <rPh sb="25" eb="27">
      <t>ホイク</t>
    </rPh>
    <rPh sb="28" eb="30">
      <t>ジュウジ</t>
    </rPh>
    <rPh sb="32" eb="33">
      <t>モノ</t>
    </rPh>
    <rPh sb="35" eb="36">
      <t>ニン</t>
    </rPh>
    <rPh sb="37" eb="39">
      <t>シセツ</t>
    </rPh>
    <rPh sb="39" eb="40">
      <t>マタ</t>
    </rPh>
    <rPh sb="48" eb="49">
      <t>リ</t>
    </rPh>
    <rPh sb="50" eb="52">
      <t>ハイチ</t>
    </rPh>
    <rPh sb="57" eb="60">
      <t>ジカンタイ</t>
    </rPh>
    <rPh sb="66" eb="67">
      <t>リ</t>
    </rPh>
    <rPh sb="68" eb="70">
      <t>イジョウ</t>
    </rPh>
    <phoneticPr fontId="1"/>
  </si>
  <si>
    <t>〔考え方〕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以下同じ。）の資格を有する者をいう。</t>
    <rPh sb="1" eb="2">
      <t>カンガ</t>
    </rPh>
    <rPh sb="3" eb="4">
      <t>カタ</t>
    </rPh>
    <rPh sb="113" eb="115">
      <t>イカ</t>
    </rPh>
    <rPh sb="115" eb="116">
      <t>オナ</t>
    </rPh>
    <phoneticPr fontId="1"/>
  </si>
  <si>
    <t>〔考え方〕
　資格証の有無について原本又は写しを確認すること。資格証を紛失している場合、再発行の手続きをすること。</t>
    <rPh sb="1" eb="2">
      <t>カンガ</t>
    </rPh>
    <rPh sb="3" eb="4">
      <t>カタ</t>
    </rPh>
    <rPh sb="7" eb="9">
      <t>シカク</t>
    </rPh>
    <rPh sb="9" eb="10">
      <t>ショウ</t>
    </rPh>
    <rPh sb="11" eb="13">
      <t>ウム</t>
    </rPh>
    <rPh sb="17" eb="19">
      <t>ゲンポン</t>
    </rPh>
    <rPh sb="19" eb="20">
      <t>マタ</t>
    </rPh>
    <rPh sb="21" eb="22">
      <t>ウツ</t>
    </rPh>
    <rPh sb="24" eb="26">
      <t>カクニン</t>
    </rPh>
    <rPh sb="31" eb="33">
      <t>シカク</t>
    </rPh>
    <rPh sb="33" eb="34">
      <t>ショウ</t>
    </rPh>
    <rPh sb="35" eb="37">
      <t>フンシツ</t>
    </rPh>
    <rPh sb="41" eb="43">
      <t>バアイ</t>
    </rPh>
    <rPh sb="44" eb="47">
      <t>サイハッコウ</t>
    </rPh>
    <rPh sb="48" eb="50">
      <t>テツヅ</t>
    </rPh>
    <phoneticPr fontId="1"/>
  </si>
  <si>
    <t>第２　保育室等の構造、設備及び面積</t>
    <rPh sb="0" eb="1">
      <t>ダイ</t>
    </rPh>
    <rPh sb="3" eb="5">
      <t>ホイク</t>
    </rPh>
    <rPh sb="5" eb="6">
      <t>シツ</t>
    </rPh>
    <rPh sb="6" eb="7">
      <t>トウ</t>
    </rPh>
    <rPh sb="8" eb="10">
      <t>コウゾウ</t>
    </rPh>
    <rPh sb="11" eb="13">
      <t>セツビ</t>
    </rPh>
    <rPh sb="13" eb="14">
      <t>オヨ</t>
    </rPh>
    <rPh sb="15" eb="17">
      <t>メンセキ</t>
    </rPh>
    <phoneticPr fontId="1"/>
  </si>
  <si>
    <t>１　保育室の面積</t>
    <rPh sb="2" eb="5">
      <t>ホイクシツ</t>
    </rPh>
    <rPh sb="6" eb="8">
      <t>メンセキ</t>
    </rPh>
    <phoneticPr fontId="1"/>
  </si>
  <si>
    <t>２　調理室の有無</t>
    <rPh sb="2" eb="5">
      <t>チョウリシツ</t>
    </rPh>
    <rPh sb="6" eb="8">
      <t>ウム</t>
    </rPh>
    <phoneticPr fontId="1"/>
  </si>
  <si>
    <t>調理室が、乳幼児が保育室から簡単に立ち入ることができないよう区画等しているか。
〔調理機能のみを有している場合にあっても、衛生や乳幼児の安全が十分確保される状態としているか。〕</t>
    <rPh sb="0" eb="3">
      <t>チョウリシツ</t>
    </rPh>
    <rPh sb="5" eb="8">
      <t>ニュウヨウジ</t>
    </rPh>
    <rPh sb="9" eb="11">
      <t>ホイク</t>
    </rPh>
    <rPh sb="11" eb="12">
      <t>シツ</t>
    </rPh>
    <rPh sb="14" eb="16">
      <t>カンタン</t>
    </rPh>
    <rPh sb="17" eb="18">
      <t>タ</t>
    </rPh>
    <rPh sb="19" eb="20">
      <t>イ</t>
    </rPh>
    <rPh sb="30" eb="32">
      <t>クカク</t>
    </rPh>
    <rPh sb="32" eb="33">
      <t>トウ</t>
    </rPh>
    <rPh sb="41" eb="43">
      <t>チョウリ</t>
    </rPh>
    <rPh sb="43" eb="45">
      <t>キノウ</t>
    </rPh>
    <rPh sb="48" eb="49">
      <t>ユウ</t>
    </rPh>
    <rPh sb="53" eb="55">
      <t>バアイ</t>
    </rPh>
    <rPh sb="61" eb="63">
      <t>エイセイ</t>
    </rPh>
    <rPh sb="64" eb="67">
      <t>ニュウヨウジ</t>
    </rPh>
    <rPh sb="68" eb="70">
      <t>アンゼン</t>
    </rPh>
    <rPh sb="71" eb="73">
      <t>ジュウブン</t>
    </rPh>
    <rPh sb="73" eb="75">
      <t>カクホ</t>
    </rPh>
    <rPh sb="78" eb="80">
      <t>ジョウタイ</t>
    </rPh>
    <phoneticPr fontId="1"/>
  </si>
  <si>
    <t>衛生的な状態を保っているか。
〔原則として、Ｃ判定区分とするが、清掃方法の見直し等軽微な改善指導については、Ｂ判定区分としてよい。〕</t>
    <rPh sb="0" eb="3">
      <t>エイセイテキ</t>
    </rPh>
    <rPh sb="4" eb="6">
      <t>ジョウタイ</t>
    </rPh>
    <rPh sb="7" eb="8">
      <t>タモ</t>
    </rPh>
    <rPh sb="16" eb="18">
      <t>ゲンソク</t>
    </rPh>
    <rPh sb="23" eb="25">
      <t>ハンテイ</t>
    </rPh>
    <rPh sb="25" eb="27">
      <t>クブン</t>
    </rPh>
    <rPh sb="32" eb="34">
      <t>セイソウ</t>
    </rPh>
    <rPh sb="34" eb="36">
      <t>ホウホウ</t>
    </rPh>
    <rPh sb="37" eb="39">
      <t>ミナオ</t>
    </rPh>
    <rPh sb="40" eb="41">
      <t>トウ</t>
    </rPh>
    <rPh sb="41" eb="43">
      <t>ケイビ</t>
    </rPh>
    <rPh sb="44" eb="46">
      <t>カイゼン</t>
    </rPh>
    <rPh sb="46" eb="48">
      <t>シドウ</t>
    </rPh>
    <rPh sb="55" eb="57">
      <t>ハンテイ</t>
    </rPh>
    <rPh sb="57" eb="59">
      <t>クブン</t>
    </rPh>
    <phoneticPr fontId="1"/>
  </si>
  <si>
    <t>区画しているか。（保育場所が別の部屋であるか、又はベビーフェンス、ベビーベッド等で区画しているか。）</t>
    <rPh sb="0" eb="2">
      <t>クカク</t>
    </rPh>
    <rPh sb="9" eb="11">
      <t>ホイク</t>
    </rPh>
    <rPh sb="11" eb="13">
      <t>バショ</t>
    </rPh>
    <rPh sb="14" eb="15">
      <t>ベツ</t>
    </rPh>
    <rPh sb="16" eb="18">
      <t>ヘヤ</t>
    </rPh>
    <rPh sb="23" eb="24">
      <t>マタ</t>
    </rPh>
    <rPh sb="39" eb="40">
      <t>トウ</t>
    </rPh>
    <rPh sb="41" eb="43">
      <t>クカク</t>
    </rPh>
    <phoneticPr fontId="1"/>
  </si>
  <si>
    <t>区画が不十分ではないか。（ベビーフェンス等があっても、十分活用していないことはないか。）</t>
    <rPh sb="0" eb="2">
      <t>クカク</t>
    </rPh>
    <rPh sb="3" eb="6">
      <t>フジュウブン</t>
    </rPh>
    <rPh sb="20" eb="21">
      <t>トウ</t>
    </rPh>
    <rPh sb="27" eb="29">
      <t>ジュウブン</t>
    </rPh>
    <rPh sb="29" eb="31">
      <t>カツヨウ</t>
    </rPh>
    <phoneticPr fontId="1"/>
  </si>
  <si>
    <t>便所用の手洗設備を設けているか。</t>
    <rPh sb="0" eb="3">
      <t>ベンジョヨウ</t>
    </rPh>
    <rPh sb="4" eb="6">
      <t>テアラ</t>
    </rPh>
    <rPh sb="6" eb="8">
      <t>セツビ</t>
    </rPh>
    <rPh sb="9" eb="10">
      <t>モウ</t>
    </rPh>
    <phoneticPr fontId="1"/>
  </si>
  <si>
    <t>便所は、乳幼児が安全に使用するのに適当なものであるか。</t>
    <rPh sb="0" eb="2">
      <t>ベンジョ</t>
    </rPh>
    <rPh sb="4" eb="5">
      <t>ニュウ</t>
    </rPh>
    <rPh sb="5" eb="7">
      <t>ヨウジ</t>
    </rPh>
    <rPh sb="8" eb="10">
      <t>アンゼン</t>
    </rPh>
    <rPh sb="11" eb="13">
      <t>シヨウ</t>
    </rPh>
    <rPh sb="17" eb="19">
      <t>テキトウ</t>
    </rPh>
    <phoneticPr fontId="1"/>
  </si>
  <si>
    <t>手洗設備が不衛生ではないか。（十分に清掃がなされているか。石けんがあるかなど。）</t>
    <rPh sb="0" eb="2">
      <t>テアラ</t>
    </rPh>
    <rPh sb="2" eb="4">
      <t>セツビ</t>
    </rPh>
    <rPh sb="5" eb="8">
      <t>フエイセイ</t>
    </rPh>
    <rPh sb="15" eb="17">
      <t>ジュウブン</t>
    </rPh>
    <rPh sb="18" eb="20">
      <t>セイソウ</t>
    </rPh>
    <rPh sb="29" eb="30">
      <t>セッ</t>
    </rPh>
    <phoneticPr fontId="1"/>
  </si>
  <si>
    <t>便所を、保育室及び調理室と区画しているか。</t>
    <rPh sb="0" eb="2">
      <t>ベンジョ</t>
    </rPh>
    <rPh sb="4" eb="6">
      <t>ホイク</t>
    </rPh>
    <rPh sb="6" eb="7">
      <t>シツ</t>
    </rPh>
    <rPh sb="7" eb="8">
      <t>オヨ</t>
    </rPh>
    <rPh sb="9" eb="12">
      <t>チョウリシツ</t>
    </rPh>
    <rPh sb="13" eb="15">
      <t>クカク</t>
    </rPh>
    <phoneticPr fontId="1"/>
  </si>
  <si>
    <t>便器の数</t>
    <rPh sb="0" eb="2">
      <t>ベンキ</t>
    </rPh>
    <rPh sb="3" eb="4">
      <t>カズ</t>
    </rPh>
    <phoneticPr fontId="1"/>
  </si>
  <si>
    <t>便器の数が、おおむね幼児20人につき１以上であるか。</t>
    <rPh sb="0" eb="2">
      <t>ベンキ</t>
    </rPh>
    <rPh sb="19" eb="21">
      <t>イジョウ</t>
    </rPh>
    <phoneticPr fontId="1"/>
  </si>
  <si>
    <t>消火用具の設置場所等を職員に周知しているか。</t>
    <rPh sb="0" eb="2">
      <t>ショウカ</t>
    </rPh>
    <rPh sb="2" eb="4">
      <t>ヨウグ</t>
    </rPh>
    <rPh sb="5" eb="7">
      <t>セッチ</t>
    </rPh>
    <rPh sb="7" eb="9">
      <t>バショ</t>
    </rPh>
    <rPh sb="9" eb="10">
      <t>トウ</t>
    </rPh>
    <rPh sb="11" eb="13">
      <t>ショクイン</t>
    </rPh>
    <rPh sb="14" eb="16">
      <t>シュウチ</t>
    </rPh>
    <phoneticPr fontId="1"/>
  </si>
  <si>
    <t>非常口の表示等は適切か。</t>
    <rPh sb="0" eb="2">
      <t>ヒジョウ</t>
    </rPh>
    <rPh sb="2" eb="3">
      <t>グチ</t>
    </rPh>
    <rPh sb="4" eb="6">
      <t>ヒョウジ</t>
    </rPh>
    <rPh sb="6" eb="7">
      <t>トウ</t>
    </rPh>
    <rPh sb="8" eb="10">
      <t>テキセツ</t>
    </rPh>
    <phoneticPr fontId="1"/>
  </si>
  <si>
    <t>具体的計画＝消防計画が適正に作成され届出が行われているか。</t>
    <rPh sb="0" eb="3">
      <t>グタイテキ</t>
    </rPh>
    <rPh sb="3" eb="5">
      <t>ケイカク</t>
    </rPh>
    <rPh sb="6" eb="8">
      <t>ショウボウ</t>
    </rPh>
    <rPh sb="8" eb="10">
      <t>ケイカク</t>
    </rPh>
    <rPh sb="11" eb="13">
      <t>テキセイ</t>
    </rPh>
    <rPh sb="14" eb="16">
      <t>サクセイ</t>
    </rPh>
    <rPh sb="18" eb="20">
      <t>トドケデ</t>
    </rPh>
    <rPh sb="21" eb="22">
      <t>オコナ</t>
    </rPh>
    <phoneticPr fontId="1"/>
  </si>
  <si>
    <t>消防法上、収容人員（職員を含む。以下同じ。）30人以上の施設については、作成及び届出の義務がある。</t>
    <rPh sb="0" eb="3">
      <t>ショウボウホウ</t>
    </rPh>
    <rPh sb="3" eb="4">
      <t>ジョウ</t>
    </rPh>
    <rPh sb="10" eb="12">
      <t>ショクイン</t>
    </rPh>
    <rPh sb="13" eb="14">
      <t>フク</t>
    </rPh>
    <rPh sb="16" eb="18">
      <t>イカ</t>
    </rPh>
    <rPh sb="18" eb="19">
      <t>オナ</t>
    </rPh>
    <rPh sb="24" eb="27">
      <t>ニンイジョウ</t>
    </rPh>
    <rPh sb="28" eb="30">
      <t>シセツ</t>
    </rPh>
    <rPh sb="36" eb="37">
      <t>サク</t>
    </rPh>
    <rPh sb="37" eb="38">
      <t>ナリ</t>
    </rPh>
    <rPh sb="38" eb="39">
      <t>オヨ</t>
    </rPh>
    <rPh sb="40" eb="41">
      <t>トド</t>
    </rPh>
    <rPh sb="41" eb="42">
      <t>デ</t>
    </rPh>
    <rPh sb="43" eb="45">
      <t>ギム</t>
    </rPh>
    <phoneticPr fontId="1"/>
  </si>
  <si>
    <t>収容人員30人以上の施設であって選任、届出をしているか。</t>
    <rPh sb="6" eb="9">
      <t>ニンイジョウ</t>
    </rPh>
    <rPh sb="10" eb="12">
      <t>シセツ</t>
    </rPh>
    <rPh sb="16" eb="18">
      <t>センニン</t>
    </rPh>
    <rPh sb="19" eb="21">
      <t>トドケデ</t>
    </rPh>
    <phoneticPr fontId="1"/>
  </si>
  <si>
    <t>認可外保育施設も消防法上の児童福祉施設とみなされるため、収容人員30人以上の施設は、防火管理者の選任、届出を行わなければならない。収容人員30人未満の施設であっても乳幼児の安全確保の観点から、届出を行うことが望ましい。</t>
    <rPh sb="0" eb="2">
      <t>ニンカ</t>
    </rPh>
    <rPh sb="2" eb="3">
      <t>ガイ</t>
    </rPh>
    <rPh sb="3" eb="5">
      <t>ホイク</t>
    </rPh>
    <rPh sb="5" eb="7">
      <t>シセツ</t>
    </rPh>
    <rPh sb="8" eb="11">
      <t>ショウボウホウ</t>
    </rPh>
    <rPh sb="11" eb="12">
      <t>ジョウ</t>
    </rPh>
    <rPh sb="13" eb="15">
      <t>ジドウ</t>
    </rPh>
    <rPh sb="15" eb="17">
      <t>フクシ</t>
    </rPh>
    <rPh sb="28" eb="30">
      <t>シュウヨウ</t>
    </rPh>
    <rPh sb="30" eb="32">
      <t>ジンイン</t>
    </rPh>
    <rPh sb="34" eb="37">
      <t>ニンイジョウ</t>
    </rPh>
    <rPh sb="38" eb="40">
      <t>シセツ</t>
    </rPh>
    <rPh sb="44" eb="47">
      <t>カンリシャ</t>
    </rPh>
    <rPh sb="48" eb="50">
      <t>センニン</t>
    </rPh>
    <rPh sb="51" eb="53">
      <t>トドケデ</t>
    </rPh>
    <rPh sb="54" eb="55">
      <t>オコナ</t>
    </rPh>
    <rPh sb="71" eb="72">
      <t>ニン</t>
    </rPh>
    <rPh sb="72" eb="74">
      <t>ミマン</t>
    </rPh>
    <rPh sb="75" eb="77">
      <t>シセツ</t>
    </rPh>
    <rPh sb="82" eb="85">
      <t>ニュウヨウジ</t>
    </rPh>
    <rPh sb="86" eb="88">
      <t>アンゼン</t>
    </rPh>
    <rPh sb="88" eb="90">
      <t>カクホ</t>
    </rPh>
    <rPh sb="91" eb="93">
      <t>カンテン</t>
    </rPh>
    <rPh sb="96" eb="98">
      <t>トドケデ</t>
    </rPh>
    <rPh sb="99" eb="100">
      <t>オコナ</t>
    </rPh>
    <rPh sb="104" eb="105">
      <t>ノゾ</t>
    </rPh>
    <phoneticPr fontId="1"/>
  </si>
  <si>
    <t>収容人員30人未満の施設であっても、選任・届出をしているか。</t>
    <rPh sb="6" eb="7">
      <t>ニン</t>
    </rPh>
    <rPh sb="7" eb="9">
      <t>ミマン</t>
    </rPh>
    <rPh sb="10" eb="12">
      <t>シセツ</t>
    </rPh>
    <rPh sb="18" eb="20">
      <t>センニン</t>
    </rPh>
    <rPh sb="21" eb="23">
      <t>トドケデ</t>
    </rPh>
    <phoneticPr fontId="1"/>
  </si>
  <si>
    <t>作成・報告を行っているか。</t>
    <rPh sb="0" eb="2">
      <t>サクセイ</t>
    </rPh>
    <rPh sb="3" eb="5">
      <t>ホウコク</t>
    </rPh>
    <rPh sb="6" eb="7">
      <t>オコナ</t>
    </rPh>
    <phoneticPr fontId="1"/>
  </si>
  <si>
    <t>避難及び消火に対する訓練は毎月定期的に行われているか。</t>
    <rPh sb="0" eb="2">
      <t>ヒナン</t>
    </rPh>
    <rPh sb="2" eb="3">
      <t>オヨ</t>
    </rPh>
    <rPh sb="4" eb="6">
      <t>ショウカ</t>
    </rPh>
    <rPh sb="7" eb="8">
      <t>タイ</t>
    </rPh>
    <rPh sb="10" eb="12">
      <t>クンレン</t>
    </rPh>
    <rPh sb="13" eb="15">
      <t>マイツキ</t>
    </rPh>
    <rPh sb="15" eb="18">
      <t>テイキテキ</t>
    </rPh>
    <rPh sb="19" eb="20">
      <t>オコナ</t>
    </rPh>
    <phoneticPr fontId="1"/>
  </si>
  <si>
    <t>訓練を１年以内に１回も実施していないことはないか。</t>
    <rPh sb="0" eb="2">
      <t>クンレン</t>
    </rPh>
    <rPh sb="4" eb="5">
      <t>ネン</t>
    </rPh>
    <rPh sb="5" eb="7">
      <t>イナイ</t>
    </rPh>
    <rPh sb="9" eb="10">
      <t>カイ</t>
    </rPh>
    <rPh sb="11" eb="13">
      <t>ジッシ</t>
    </rPh>
    <phoneticPr fontId="1"/>
  </si>
  <si>
    <t>訓練をおおむね毎月実施しているか。</t>
    <rPh sb="0" eb="2">
      <t>クンレン</t>
    </rPh>
    <rPh sb="7" eb="9">
      <t>マイツキ</t>
    </rPh>
    <rPh sb="9" eb="11">
      <t>ジッシ</t>
    </rPh>
    <phoneticPr fontId="1"/>
  </si>
  <si>
    <t>浸水想定区域内及び土砂災害警戒区域内の施設において、避難訓練が計画どおり実施されているか。</t>
    <rPh sb="0" eb="2">
      <t>シンスイ</t>
    </rPh>
    <rPh sb="2" eb="4">
      <t>ソウテイ</t>
    </rPh>
    <rPh sb="4" eb="6">
      <t>クイキ</t>
    </rPh>
    <rPh sb="6" eb="7">
      <t>ナイ</t>
    </rPh>
    <rPh sb="7" eb="8">
      <t>オヨ</t>
    </rPh>
    <rPh sb="9" eb="11">
      <t>ドシャ</t>
    </rPh>
    <rPh sb="11" eb="13">
      <t>サイガイ</t>
    </rPh>
    <rPh sb="13" eb="15">
      <t>ケイカイ</t>
    </rPh>
    <rPh sb="15" eb="17">
      <t>クイキ</t>
    </rPh>
    <rPh sb="17" eb="18">
      <t>ナイ</t>
    </rPh>
    <rPh sb="19" eb="21">
      <t>シセツ</t>
    </rPh>
    <rPh sb="26" eb="28">
      <t>ヒナン</t>
    </rPh>
    <rPh sb="28" eb="30">
      <t>クンレン</t>
    </rPh>
    <rPh sb="31" eb="33">
      <t>ケイカク</t>
    </rPh>
    <rPh sb="36" eb="38">
      <t>ジッシ</t>
    </rPh>
    <phoneticPr fontId="1"/>
  </si>
  <si>
    <t>避難訓練を計画どおり実施しているか。</t>
    <rPh sb="0" eb="2">
      <t>ヒナン</t>
    </rPh>
    <rPh sb="2" eb="4">
      <t>クンレン</t>
    </rPh>
    <rPh sb="5" eb="7">
      <t>ケイカク</t>
    </rPh>
    <rPh sb="10" eb="12">
      <t>ジッシ</t>
    </rPh>
    <phoneticPr fontId="1"/>
  </si>
  <si>
    <t>水防法第15条の3
土砂災害防止法第8条の2</t>
    <rPh sb="0" eb="2">
      <t>スイボウ</t>
    </rPh>
    <rPh sb="2" eb="3">
      <t>ホウ</t>
    </rPh>
    <rPh sb="3" eb="4">
      <t>ダイ</t>
    </rPh>
    <rPh sb="6" eb="7">
      <t>ジョウ</t>
    </rPh>
    <rPh sb="10" eb="12">
      <t>ドシャ</t>
    </rPh>
    <rPh sb="12" eb="14">
      <t>サイガイ</t>
    </rPh>
    <rPh sb="14" eb="17">
      <t>ボウシホウ</t>
    </rPh>
    <rPh sb="17" eb="18">
      <t>ダイ</t>
    </rPh>
    <rPh sb="19" eb="20">
      <t>ジョウ</t>
    </rPh>
    <phoneticPr fontId="1"/>
  </si>
  <si>
    <t>避難経路、避難時の事務分担表を見える場所に掲示しているか。</t>
    <rPh sb="0" eb="2">
      <t>ヒナン</t>
    </rPh>
    <rPh sb="2" eb="4">
      <t>ケイロ</t>
    </rPh>
    <rPh sb="5" eb="7">
      <t>ヒナン</t>
    </rPh>
    <rPh sb="7" eb="8">
      <t>ジ</t>
    </rPh>
    <rPh sb="9" eb="11">
      <t>ジム</t>
    </rPh>
    <rPh sb="11" eb="13">
      <t>ブンタン</t>
    </rPh>
    <rPh sb="13" eb="14">
      <t>ヒョウ</t>
    </rPh>
    <rPh sb="15" eb="16">
      <t>ミ</t>
    </rPh>
    <rPh sb="18" eb="20">
      <t>バショ</t>
    </rPh>
    <rPh sb="21" eb="23">
      <t>ケイジ</t>
    </rPh>
    <phoneticPr fontId="1"/>
  </si>
  <si>
    <t>耐火建築物若しくは準耐火建築物又は乳幼児の避難に適した構造の施設若しくは設備のいずれかを満たしているか。
なお、保育室を２階に設ける建物が右記イ及びロのいずれも満たさない場合においては、指導基準第３に規定する設備の設置及び訓練の実施に特に留意すること。</t>
    <rPh sb="0" eb="2">
      <t>タイカ</t>
    </rPh>
    <rPh sb="2" eb="4">
      <t>ケンチク</t>
    </rPh>
    <rPh sb="4" eb="5">
      <t>ブツ</t>
    </rPh>
    <rPh sb="5" eb="6">
      <t>モ</t>
    </rPh>
    <rPh sb="9" eb="10">
      <t>ジュン</t>
    </rPh>
    <rPh sb="10" eb="12">
      <t>タイカ</t>
    </rPh>
    <rPh sb="12" eb="14">
      <t>ケンチク</t>
    </rPh>
    <rPh sb="14" eb="15">
      <t>ブツ</t>
    </rPh>
    <rPh sb="15" eb="16">
      <t>マタ</t>
    </rPh>
    <rPh sb="17" eb="20">
      <t>ニュウヨウジ</t>
    </rPh>
    <rPh sb="21" eb="23">
      <t>ヒナン</t>
    </rPh>
    <rPh sb="24" eb="25">
      <t>テキ</t>
    </rPh>
    <rPh sb="27" eb="29">
      <t>コウゾウ</t>
    </rPh>
    <rPh sb="30" eb="32">
      <t>シセツ</t>
    </rPh>
    <rPh sb="32" eb="33">
      <t>モ</t>
    </rPh>
    <rPh sb="36" eb="38">
      <t>セツビ</t>
    </rPh>
    <rPh sb="44" eb="45">
      <t>ミ</t>
    </rPh>
    <rPh sb="56" eb="58">
      <t>ホイク</t>
    </rPh>
    <rPh sb="58" eb="59">
      <t>シツ</t>
    </rPh>
    <rPh sb="61" eb="62">
      <t>カイ</t>
    </rPh>
    <rPh sb="63" eb="64">
      <t>モウ</t>
    </rPh>
    <rPh sb="66" eb="68">
      <t>タテモノ</t>
    </rPh>
    <rPh sb="69" eb="71">
      <t>ウキ</t>
    </rPh>
    <rPh sb="72" eb="73">
      <t>オヨ</t>
    </rPh>
    <rPh sb="80" eb="81">
      <t>ミ</t>
    </rPh>
    <rPh sb="85" eb="87">
      <t>バアイ</t>
    </rPh>
    <rPh sb="93" eb="95">
      <t>シドウ</t>
    </rPh>
    <rPh sb="95" eb="97">
      <t>キジュン</t>
    </rPh>
    <rPh sb="97" eb="98">
      <t>ダイ</t>
    </rPh>
    <rPh sb="100" eb="102">
      <t>キテイ</t>
    </rPh>
    <rPh sb="104" eb="106">
      <t>セツビ</t>
    </rPh>
    <rPh sb="107" eb="109">
      <t>セッチ</t>
    </rPh>
    <rPh sb="109" eb="110">
      <t>オヨ</t>
    </rPh>
    <rPh sb="111" eb="113">
      <t>クンレン</t>
    </rPh>
    <rPh sb="114" eb="116">
      <t>ジッシ</t>
    </rPh>
    <rPh sb="117" eb="118">
      <t>トク</t>
    </rPh>
    <rPh sb="119" eb="121">
      <t>リュウイ</t>
    </rPh>
    <phoneticPr fontId="1"/>
  </si>
  <si>
    <t>下記のイ及びロのいずれかを満たしているか。又は、指導基準第３に規定する設備の設置及び訓練の実施をしているか。</t>
    <rPh sb="0" eb="2">
      <t>カキ</t>
    </rPh>
    <rPh sb="4" eb="5">
      <t>オヨ</t>
    </rPh>
    <rPh sb="13" eb="14">
      <t>ミ</t>
    </rPh>
    <rPh sb="21" eb="22">
      <t>マタ</t>
    </rPh>
    <rPh sb="24" eb="26">
      <t>シドウ</t>
    </rPh>
    <rPh sb="26" eb="28">
      <t>キジュン</t>
    </rPh>
    <rPh sb="28" eb="29">
      <t>ダイ</t>
    </rPh>
    <rPh sb="31" eb="33">
      <t>キテイ</t>
    </rPh>
    <rPh sb="35" eb="37">
      <t>セツビ</t>
    </rPh>
    <rPh sb="38" eb="40">
      <t>セッチ</t>
    </rPh>
    <rPh sb="40" eb="41">
      <t>オヨ</t>
    </rPh>
    <rPh sb="42" eb="44">
      <t>クンレン</t>
    </rPh>
    <rPh sb="45" eb="47">
      <t>ジッシ</t>
    </rPh>
    <phoneticPr fontId="1"/>
  </si>
  <si>
    <t>　建築基準法第２条第９号の２に規定する耐火建築物又は同条第９号の３に規定する準耐火建築物（同号ロに該当するものを除く。）であること。</t>
    <rPh sb="1" eb="3">
      <t>ケンチク</t>
    </rPh>
    <rPh sb="3" eb="6">
      <t>キジュンホウ</t>
    </rPh>
    <rPh sb="6" eb="7">
      <t>ダイ</t>
    </rPh>
    <rPh sb="8" eb="9">
      <t>ジョウ</t>
    </rPh>
    <rPh sb="9" eb="10">
      <t>ダイ</t>
    </rPh>
    <rPh sb="11" eb="12">
      <t>ゴウ</t>
    </rPh>
    <rPh sb="15" eb="17">
      <t>キテイ</t>
    </rPh>
    <rPh sb="19" eb="21">
      <t>タイカ</t>
    </rPh>
    <rPh sb="21" eb="23">
      <t>ケンチク</t>
    </rPh>
    <rPh sb="23" eb="24">
      <t>ブツ</t>
    </rPh>
    <rPh sb="24" eb="25">
      <t>マタ</t>
    </rPh>
    <rPh sb="26" eb="27">
      <t>ドウ</t>
    </rPh>
    <rPh sb="27" eb="28">
      <t>ジョウ</t>
    </rPh>
    <rPh sb="28" eb="29">
      <t>ダイ</t>
    </rPh>
    <rPh sb="30" eb="31">
      <t>ゴウ</t>
    </rPh>
    <rPh sb="34" eb="36">
      <t>キテイ</t>
    </rPh>
    <rPh sb="38" eb="39">
      <t>ジュン</t>
    </rPh>
    <rPh sb="39" eb="41">
      <t>タイカ</t>
    </rPh>
    <rPh sb="41" eb="43">
      <t>ケンチク</t>
    </rPh>
    <rPh sb="43" eb="44">
      <t>ブツ</t>
    </rPh>
    <rPh sb="45" eb="46">
      <t>ドウ</t>
    </rPh>
    <rPh sb="46" eb="47">
      <t>ゴウ</t>
    </rPh>
    <rPh sb="49" eb="51">
      <t>ガイトウ</t>
    </rPh>
    <rPh sb="56" eb="57">
      <t>ノゾ</t>
    </rPh>
    <phoneticPr fontId="1"/>
  </si>
  <si>
    <t>　下表の左欄に掲げる区分ごとに、右欄に掲げる施設又は設備（乳幼児の避難に適した構造のものに限る。）がそれぞれ１以上設けられていること。</t>
    <rPh sb="1" eb="2">
      <t>シタ</t>
    </rPh>
    <rPh sb="2" eb="3">
      <t>ヒョウ</t>
    </rPh>
    <rPh sb="4" eb="5">
      <t>ヒダリ</t>
    </rPh>
    <rPh sb="5" eb="6">
      <t>ラン</t>
    </rPh>
    <rPh sb="7" eb="8">
      <t>カカ</t>
    </rPh>
    <rPh sb="10" eb="12">
      <t>クブン</t>
    </rPh>
    <rPh sb="16" eb="17">
      <t>ミギ</t>
    </rPh>
    <rPh sb="17" eb="18">
      <t>ラン</t>
    </rPh>
    <rPh sb="19" eb="20">
      <t>カカ</t>
    </rPh>
    <rPh sb="22" eb="24">
      <t>シセツ</t>
    </rPh>
    <rPh sb="24" eb="25">
      <t>マタ</t>
    </rPh>
    <rPh sb="26" eb="28">
      <t>セツビ</t>
    </rPh>
    <rPh sb="29" eb="32">
      <t>ニュウヨウジ</t>
    </rPh>
    <rPh sb="33" eb="35">
      <t>ヒナン</t>
    </rPh>
    <rPh sb="36" eb="37">
      <t>テキ</t>
    </rPh>
    <rPh sb="39" eb="41">
      <t>コウゾウ</t>
    </rPh>
    <rPh sb="45" eb="46">
      <t>カギ</t>
    </rPh>
    <rPh sb="55" eb="57">
      <t>イジョウ</t>
    </rPh>
    <rPh sb="57" eb="58">
      <t>モウ</t>
    </rPh>
    <phoneticPr fontId="1"/>
  </si>
  <si>
    <t>調理室は床又は壁が耐火構造で戸が防火戸であるか。</t>
    <rPh sb="0" eb="3">
      <t>チョウリシツ</t>
    </rPh>
    <rPh sb="4" eb="5">
      <t>ユカ</t>
    </rPh>
    <rPh sb="5" eb="6">
      <t>マタ</t>
    </rPh>
    <rPh sb="7" eb="8">
      <t>カベ</t>
    </rPh>
    <rPh sb="9" eb="11">
      <t>タイカ</t>
    </rPh>
    <rPh sb="11" eb="13">
      <t>コウゾウ</t>
    </rPh>
    <rPh sb="14" eb="15">
      <t>ト</t>
    </rPh>
    <rPh sb="16" eb="18">
      <t>ボウカ</t>
    </rPh>
    <rPh sb="18" eb="19">
      <t>ト</t>
    </rPh>
    <phoneticPr fontId="1"/>
  </si>
  <si>
    <t>左記eを満たしているか。</t>
    <rPh sb="0" eb="2">
      <t>サキ</t>
    </rPh>
    <rPh sb="4" eb="5">
      <t>ミ</t>
    </rPh>
    <phoneticPr fontId="1"/>
  </si>
  <si>
    <t>左記gを満たしているか。</t>
    <rPh sb="0" eb="2">
      <t>サキ</t>
    </rPh>
    <rPh sb="4" eb="5">
      <t>ミ</t>
    </rPh>
    <phoneticPr fontId="1"/>
  </si>
  <si>
    <t>カーテン、敷物、建具等で可燃性のものについて防炎処理されているか。</t>
    <rPh sb="5" eb="7">
      <t>シキモノ</t>
    </rPh>
    <rPh sb="8" eb="10">
      <t>タテグ</t>
    </rPh>
    <rPh sb="10" eb="11">
      <t>トウ</t>
    </rPh>
    <rPh sb="12" eb="15">
      <t>カネンセイ</t>
    </rPh>
    <rPh sb="22" eb="24">
      <t>ボウエン</t>
    </rPh>
    <rPh sb="24" eb="26">
      <t>ショリ</t>
    </rPh>
    <phoneticPr fontId="1"/>
  </si>
  <si>
    <t>左記hを満たしているか。
〔防炎物品の表示にも努めること。〕</t>
    <rPh sb="0" eb="2">
      <t>サキ</t>
    </rPh>
    <rPh sb="4" eb="5">
      <t>ミ</t>
    </rPh>
    <rPh sb="14" eb="16">
      <t>ボウエン</t>
    </rPh>
    <rPh sb="16" eb="18">
      <t>ブッピン</t>
    </rPh>
    <rPh sb="19" eb="21">
      <t>ヒョウジ</t>
    </rPh>
    <rPh sb="23" eb="24">
      <t>ツト</t>
    </rPh>
    <phoneticPr fontId="1"/>
  </si>
  <si>
    <t>カーテン、敷物、建具等で可燃性のものについて防炎処理されているか。</t>
    <rPh sb="5" eb="7">
      <t>シキモノ</t>
    </rPh>
    <rPh sb="8" eb="10">
      <t>タテグ</t>
    </rPh>
    <rPh sb="12" eb="15">
      <t>カネンセイ</t>
    </rPh>
    <rPh sb="22" eb="24">
      <t>ボウエン</t>
    </rPh>
    <rPh sb="24" eb="26">
      <t>ショリ</t>
    </rPh>
    <phoneticPr fontId="1"/>
  </si>
  <si>
    <t>乳幼児一人一人の心身の発育や発達の状況を把握し、保育内容を工夫しているか。</t>
    <rPh sb="0" eb="3">
      <t>ニュウヨウジ</t>
    </rPh>
    <rPh sb="3" eb="5">
      <t>１ニン</t>
    </rPh>
    <rPh sb="5" eb="7">
      <t>１ニン</t>
    </rPh>
    <rPh sb="8" eb="10">
      <t>シンシン</t>
    </rPh>
    <rPh sb="11" eb="13">
      <t>ハツイク</t>
    </rPh>
    <rPh sb="14" eb="16">
      <t>ハッタツ</t>
    </rPh>
    <rPh sb="17" eb="19">
      <t>ジョウキョウ</t>
    </rPh>
    <rPh sb="20" eb="22">
      <t>ハアク</t>
    </rPh>
    <rPh sb="24" eb="26">
      <t>ホイク</t>
    </rPh>
    <rPh sb="26" eb="28">
      <t>ナイヨウ</t>
    </rPh>
    <rPh sb="29" eb="31">
      <t>クフウ</t>
    </rPh>
    <phoneticPr fontId="1"/>
  </si>
  <si>
    <t>乳幼児が安全で清潔な環境の中で、遊び、運動、睡眠等をバランスよく組み合わせた健康的な生活リズムが保たれるように、十分に配慮がなされた保育の計画を定め実行しているか。</t>
    <rPh sb="0" eb="3">
      <t>ニュウヨウジ</t>
    </rPh>
    <rPh sb="4" eb="6">
      <t>アンゼン</t>
    </rPh>
    <rPh sb="7" eb="9">
      <t>セイケツ</t>
    </rPh>
    <rPh sb="10" eb="12">
      <t>カンキョウ</t>
    </rPh>
    <rPh sb="13" eb="14">
      <t>ナカ</t>
    </rPh>
    <rPh sb="16" eb="17">
      <t>アソ</t>
    </rPh>
    <rPh sb="19" eb="21">
      <t>ウンドウ</t>
    </rPh>
    <rPh sb="22" eb="24">
      <t>スイミン</t>
    </rPh>
    <rPh sb="24" eb="25">
      <t>トウ</t>
    </rPh>
    <rPh sb="32" eb="33">
      <t>ク</t>
    </rPh>
    <rPh sb="34" eb="35">
      <t>ア</t>
    </rPh>
    <rPh sb="38" eb="41">
      <t>ケンコウテキ</t>
    </rPh>
    <rPh sb="42" eb="44">
      <t>セイカツ</t>
    </rPh>
    <rPh sb="48" eb="49">
      <t>タモ</t>
    </rPh>
    <rPh sb="56" eb="58">
      <t>ジュウブン</t>
    </rPh>
    <rPh sb="59" eb="61">
      <t>ハイリョ</t>
    </rPh>
    <rPh sb="66" eb="68">
      <t>ホイク</t>
    </rPh>
    <rPh sb="69" eb="71">
      <t>ケイカク</t>
    </rPh>
    <rPh sb="72" eb="73">
      <t>サダ</t>
    </rPh>
    <rPh sb="74" eb="76">
      <t>ジッコウ</t>
    </rPh>
    <phoneticPr fontId="1"/>
  </si>
  <si>
    <t>デイリープログラム等を作成しているか。</t>
    <rPh sb="9" eb="10">
      <t>トウ</t>
    </rPh>
    <rPh sb="11" eb="13">
      <t>サクセイ</t>
    </rPh>
    <phoneticPr fontId="1"/>
  </si>
  <si>
    <t>屋外遊戯の機会を適切に確保しているか。（幼児）</t>
    <rPh sb="0" eb="2">
      <t>オクガイ</t>
    </rPh>
    <rPh sb="2" eb="4">
      <t>ユウギ</t>
    </rPh>
    <rPh sb="5" eb="7">
      <t>キカイ</t>
    </rPh>
    <rPh sb="8" eb="10">
      <t>テキセツ</t>
    </rPh>
    <rPh sb="11" eb="13">
      <t>カクホ</t>
    </rPh>
    <rPh sb="20" eb="22">
      <t>ヨウジ</t>
    </rPh>
    <phoneticPr fontId="1"/>
  </si>
  <si>
    <t>外気浴の機会を適切に確保しているか。（乳児）
〔特に注意を要するものについては、文書指導となる。〕</t>
    <rPh sb="0" eb="2">
      <t>ガイキ</t>
    </rPh>
    <rPh sb="2" eb="3">
      <t>ヨク</t>
    </rPh>
    <rPh sb="4" eb="6">
      <t>キカイ</t>
    </rPh>
    <rPh sb="7" eb="9">
      <t>テキセツ</t>
    </rPh>
    <rPh sb="10" eb="12">
      <t>カクホ</t>
    </rPh>
    <rPh sb="19" eb="21">
      <t>ニュウジ</t>
    </rPh>
    <rPh sb="24" eb="25">
      <t>トク</t>
    </rPh>
    <rPh sb="26" eb="28">
      <t>チュウイ</t>
    </rPh>
    <rPh sb="29" eb="30">
      <t>ヨウ</t>
    </rPh>
    <rPh sb="40" eb="42">
      <t>ブンショ</t>
    </rPh>
    <rPh sb="42" eb="44">
      <t>シドウ</t>
    </rPh>
    <phoneticPr fontId="1"/>
  </si>
  <si>
    <t>必要な遊具、保育用品等が備えられているか。
※テレビは含まない。</t>
    <rPh sb="0" eb="2">
      <t>ヒツヨウ</t>
    </rPh>
    <rPh sb="3" eb="5">
      <t>ユウグ</t>
    </rPh>
    <rPh sb="6" eb="8">
      <t>ホイク</t>
    </rPh>
    <rPh sb="8" eb="10">
      <t>ヨウヒン</t>
    </rPh>
    <rPh sb="10" eb="11">
      <t>トウ</t>
    </rPh>
    <rPh sb="12" eb="13">
      <t>ソナ</t>
    </rPh>
    <rPh sb="27" eb="28">
      <t>フク</t>
    </rPh>
    <phoneticPr fontId="1"/>
  </si>
  <si>
    <t>乳幼児の最善の利益を考慮し、保育サービスを実施する者として、適切な姿勢であるか。特に、施設の運営管理の任にあたる施設長については、その職責にかんがみ、資質の向上、適格性の確保が求められること。</t>
    <rPh sb="0" eb="3">
      <t>ニュウヨウジ</t>
    </rPh>
    <rPh sb="4" eb="6">
      <t>サイゼン</t>
    </rPh>
    <rPh sb="7" eb="9">
      <t>リエキ</t>
    </rPh>
    <rPh sb="10" eb="12">
      <t>コウリョ</t>
    </rPh>
    <rPh sb="14" eb="16">
      <t>ホイク</t>
    </rPh>
    <rPh sb="21" eb="23">
      <t>ジッシ</t>
    </rPh>
    <rPh sb="25" eb="26">
      <t>シャ</t>
    </rPh>
    <rPh sb="30" eb="32">
      <t>テキセツ</t>
    </rPh>
    <rPh sb="33" eb="35">
      <t>シセイ</t>
    </rPh>
    <rPh sb="40" eb="41">
      <t>トク</t>
    </rPh>
    <rPh sb="43" eb="45">
      <t>シセツ</t>
    </rPh>
    <rPh sb="46" eb="48">
      <t>ウンエイ</t>
    </rPh>
    <rPh sb="48" eb="50">
      <t>カンリ</t>
    </rPh>
    <rPh sb="51" eb="52">
      <t>ニン</t>
    </rPh>
    <rPh sb="56" eb="59">
      <t>シセツチョウ</t>
    </rPh>
    <rPh sb="67" eb="69">
      <t>ショクセキ</t>
    </rPh>
    <rPh sb="75" eb="77">
      <t>シシツ</t>
    </rPh>
    <rPh sb="78" eb="80">
      <t>コウジョウ</t>
    </rPh>
    <rPh sb="81" eb="84">
      <t>テキカクセイ</t>
    </rPh>
    <rPh sb="85" eb="87">
      <t>カクホ</t>
    </rPh>
    <rPh sb="88" eb="89">
      <t>モト</t>
    </rPh>
    <phoneticPr fontId="1"/>
  </si>
  <si>
    <t>保育所保育指針を理解する機会を設けるなど、保育に従事する者の人間性と専門性の向上を図るよう努めているか。</t>
    <rPh sb="0" eb="2">
      <t>ホイク</t>
    </rPh>
    <rPh sb="2" eb="3">
      <t>ジョ</t>
    </rPh>
    <rPh sb="3" eb="5">
      <t>ホイク</t>
    </rPh>
    <rPh sb="5" eb="7">
      <t>シシン</t>
    </rPh>
    <rPh sb="8" eb="10">
      <t>リカイ</t>
    </rPh>
    <rPh sb="12" eb="14">
      <t>キカイ</t>
    </rPh>
    <rPh sb="15" eb="16">
      <t>モウ</t>
    </rPh>
    <rPh sb="21" eb="23">
      <t>ホイク</t>
    </rPh>
    <rPh sb="24" eb="26">
      <t>ジュウジ</t>
    </rPh>
    <rPh sb="28" eb="29">
      <t>シャ</t>
    </rPh>
    <rPh sb="30" eb="33">
      <t>ニンゲンセイ</t>
    </rPh>
    <rPh sb="34" eb="37">
      <t>センモンセイ</t>
    </rPh>
    <rPh sb="38" eb="40">
      <t>コウジョウ</t>
    </rPh>
    <rPh sb="41" eb="42">
      <t>ハカ</t>
    </rPh>
    <rPh sb="45" eb="46">
      <t>ツト</t>
    </rPh>
    <phoneticPr fontId="1"/>
  </si>
  <si>
    <t>研修等により周知しているか。</t>
    <rPh sb="0" eb="2">
      <t>ケンシュウ</t>
    </rPh>
    <rPh sb="2" eb="3">
      <t>トウ</t>
    </rPh>
    <rPh sb="6" eb="8">
      <t>シュウチ</t>
    </rPh>
    <phoneticPr fontId="1"/>
  </si>
  <si>
    <t>乳幼児に身体的苦痛を与えることや、人格を辱めることがないなど、乳幼児の人権に十分配慮がなされているか。</t>
    <rPh sb="0" eb="3">
      <t>ニュウヨウジ</t>
    </rPh>
    <rPh sb="4" eb="7">
      <t>シンタイテキ</t>
    </rPh>
    <rPh sb="7" eb="9">
      <t>クツウ</t>
    </rPh>
    <rPh sb="10" eb="11">
      <t>アタ</t>
    </rPh>
    <rPh sb="17" eb="19">
      <t>ジンカク</t>
    </rPh>
    <rPh sb="20" eb="21">
      <t>ハズカシ</t>
    </rPh>
    <rPh sb="31" eb="34">
      <t>ニュウヨウジ</t>
    </rPh>
    <rPh sb="35" eb="37">
      <t>ジンケン</t>
    </rPh>
    <rPh sb="38" eb="40">
      <t>ジュウブン</t>
    </rPh>
    <rPh sb="40" eb="42">
      <t>ハイリョ</t>
    </rPh>
    <phoneticPr fontId="1"/>
  </si>
  <si>
    <t>配慮に欠けていないか。
（例）しつけと称するか否かを問わず
　　乳幼児に身体的苦痛を与えている。
　　　いわゆるネグレクトや差別的処遇、
　　言葉の暴力が見られる。等</t>
    <rPh sb="0" eb="2">
      <t>ハイリョ</t>
    </rPh>
    <rPh sb="3" eb="4">
      <t>カ</t>
    </rPh>
    <rPh sb="13" eb="14">
      <t>レイ</t>
    </rPh>
    <rPh sb="19" eb="20">
      <t>ショウ</t>
    </rPh>
    <rPh sb="23" eb="24">
      <t>イナ</t>
    </rPh>
    <rPh sb="26" eb="27">
      <t>ト</t>
    </rPh>
    <rPh sb="32" eb="35">
      <t>ニュウヨウジ</t>
    </rPh>
    <rPh sb="36" eb="39">
      <t>シンタイテキ</t>
    </rPh>
    <rPh sb="39" eb="41">
      <t>クツウ</t>
    </rPh>
    <rPh sb="42" eb="43">
      <t>アタ</t>
    </rPh>
    <rPh sb="62" eb="65">
      <t>サベツテキ</t>
    </rPh>
    <rPh sb="65" eb="67">
      <t>ショグウ</t>
    </rPh>
    <rPh sb="71" eb="73">
      <t>コトバ</t>
    </rPh>
    <rPh sb="74" eb="76">
      <t>ボウリョク</t>
    </rPh>
    <rPh sb="77" eb="78">
      <t>ミ</t>
    </rPh>
    <rPh sb="82" eb="83">
      <t>トウ</t>
    </rPh>
    <phoneticPr fontId="1"/>
  </si>
  <si>
    <t>虐待等不適切な養育が疑われる場合に専門的機関への通告等を行っているか。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</si>
  <si>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施設・職員間で周知しているか。</t>
    <rPh sb="0" eb="2">
      <t>シセツ</t>
    </rPh>
    <rPh sb="3" eb="5">
      <t>ショクイン</t>
    </rPh>
    <rPh sb="5" eb="6">
      <t>カン</t>
    </rPh>
    <rPh sb="7" eb="9">
      <t>シュウチ</t>
    </rPh>
    <phoneticPr fontId="1"/>
  </si>
  <si>
    <t>可能な限り、保護者と密接な連絡を取ることを心がけているか。</t>
    <rPh sb="0" eb="2">
      <t>カノウ</t>
    </rPh>
    <rPh sb="3" eb="4">
      <t>カギ</t>
    </rPh>
    <rPh sb="6" eb="9">
      <t>ホゴシャ</t>
    </rPh>
    <rPh sb="10" eb="12">
      <t>ミッセツ</t>
    </rPh>
    <rPh sb="13" eb="15">
      <t>レンラク</t>
    </rPh>
    <rPh sb="16" eb="17">
      <t>ト</t>
    </rPh>
    <rPh sb="21" eb="22">
      <t>ココロ</t>
    </rPh>
    <phoneticPr fontId="1"/>
  </si>
  <si>
    <t>保護者の緊急連絡表を整備しているか。</t>
    <rPh sb="0" eb="3">
      <t>ホゴシャ</t>
    </rPh>
    <rPh sb="4" eb="6">
      <t>キンキュウ</t>
    </rPh>
    <rPh sb="6" eb="8">
      <t>レンラク</t>
    </rPh>
    <rPh sb="8" eb="9">
      <t>オモテ</t>
    </rPh>
    <rPh sb="10" eb="12">
      <t>セイビ</t>
    </rPh>
    <phoneticPr fontId="1"/>
  </si>
  <si>
    <t>保護者や利用希望者等から乳幼児の保育の様子や施設の状況を確認する要望があった場合には、乳幼児の安全確保等に配慮しつつ、保育室などの見学が行えるように適切に対応しているか。</t>
    <rPh sb="0" eb="3">
      <t>ホゴシャ</t>
    </rPh>
    <rPh sb="4" eb="6">
      <t>リヨウ</t>
    </rPh>
    <rPh sb="6" eb="8">
      <t>キボウ</t>
    </rPh>
    <rPh sb="8" eb="9">
      <t>シャ</t>
    </rPh>
    <rPh sb="9" eb="10">
      <t>トウ</t>
    </rPh>
    <rPh sb="12" eb="15">
      <t>ニュウヨウジ</t>
    </rPh>
    <rPh sb="16" eb="18">
      <t>ホイク</t>
    </rPh>
    <rPh sb="19" eb="21">
      <t>ヨウス</t>
    </rPh>
    <rPh sb="22" eb="24">
      <t>シセツ</t>
    </rPh>
    <rPh sb="25" eb="27">
      <t>ジョウキョウ</t>
    </rPh>
    <rPh sb="28" eb="30">
      <t>カクニン</t>
    </rPh>
    <rPh sb="32" eb="34">
      <t>ヨウボウ</t>
    </rPh>
    <rPh sb="38" eb="40">
      <t>バアイ</t>
    </rPh>
    <rPh sb="43" eb="46">
      <t>ニュウヨウジ</t>
    </rPh>
    <rPh sb="47" eb="49">
      <t>アンゼン</t>
    </rPh>
    <rPh sb="49" eb="51">
      <t>カクホ</t>
    </rPh>
    <rPh sb="51" eb="52">
      <t>トウ</t>
    </rPh>
    <rPh sb="53" eb="55">
      <t>ハイリョ</t>
    </rPh>
    <rPh sb="59" eb="61">
      <t>ホイク</t>
    </rPh>
    <rPh sb="61" eb="62">
      <t>シツ</t>
    </rPh>
    <rPh sb="65" eb="67">
      <t>ケンガク</t>
    </rPh>
    <rPh sb="68" eb="69">
      <t>オコナ</t>
    </rPh>
    <rPh sb="74" eb="76">
      <t>テキセツ</t>
    </rPh>
    <rPh sb="77" eb="79">
      <t>タイオウ</t>
    </rPh>
    <phoneticPr fontId="1"/>
  </si>
  <si>
    <t>汚れていないか。又は、残飯等を放置していないか。
不適切な事項がないか。</t>
    <rPh sb="0" eb="1">
      <t>ヨゴ</t>
    </rPh>
    <rPh sb="8" eb="9">
      <t>マタ</t>
    </rPh>
    <rPh sb="11" eb="13">
      <t>ザンパン</t>
    </rPh>
    <rPh sb="13" eb="14">
      <t>トウ</t>
    </rPh>
    <rPh sb="15" eb="17">
      <t>ホウチ</t>
    </rPh>
    <rPh sb="25" eb="28">
      <t>フテキセツ</t>
    </rPh>
    <rPh sb="29" eb="31">
      <t>ジコウ</t>
    </rPh>
    <phoneticPr fontId="1"/>
  </si>
  <si>
    <t>（十分な消毒を行わずに）共用していないか。</t>
    <rPh sb="1" eb="3">
      <t>ジュウブン</t>
    </rPh>
    <rPh sb="4" eb="6">
      <t>ショウドク</t>
    </rPh>
    <rPh sb="7" eb="8">
      <t>オコナ</t>
    </rPh>
    <rPh sb="12" eb="14">
      <t>キョウヨウ</t>
    </rPh>
    <phoneticPr fontId="1"/>
  </si>
  <si>
    <t>原材料、調理済み食品（持参による弁当、仕出し弁当、離乳食も含む。）について腐敗、変質しないよう冷凍又は冷蔵設備等を利用する等適当な措置を講じているか。</t>
    <phoneticPr fontId="1"/>
  </si>
  <si>
    <t>冷凍・冷蔵設備があるか。その他、食品の保存に関し、適切であるか。</t>
    <rPh sb="0" eb="2">
      <t>レイトウ</t>
    </rPh>
    <rPh sb="3" eb="5">
      <t>レイゾウ</t>
    </rPh>
    <rPh sb="5" eb="7">
      <t>セツビ</t>
    </rPh>
    <rPh sb="14" eb="15">
      <t>タ</t>
    </rPh>
    <rPh sb="16" eb="18">
      <t>ショクヒン</t>
    </rPh>
    <rPh sb="19" eb="21">
      <t>ホゾン</t>
    </rPh>
    <rPh sb="22" eb="23">
      <t>カン</t>
    </rPh>
    <rPh sb="25" eb="27">
      <t>テキセツ</t>
    </rPh>
    <phoneticPr fontId="1"/>
  </si>
  <si>
    <t>配慮しているか。</t>
    <rPh sb="0" eb="2">
      <t>ハイリョ</t>
    </rPh>
    <phoneticPr fontId="1"/>
  </si>
  <si>
    <t>乳児に対する配慮を適切に行っているか。</t>
    <rPh sb="0" eb="2">
      <t>ニュウジ</t>
    </rPh>
    <rPh sb="3" eb="4">
      <t>タイ</t>
    </rPh>
    <rPh sb="6" eb="8">
      <t>ハイリョ</t>
    </rPh>
    <rPh sb="9" eb="11">
      <t>テキセツ</t>
    </rPh>
    <rPh sb="12" eb="13">
      <t>オコナ</t>
    </rPh>
    <phoneticPr fontId="1"/>
  </si>
  <si>
    <t>食事摂取基準、乳幼児の嗜好を踏まえ変化のある献立により、一定期間の献立表を作成し、この献立に基づき調理がされているか。</t>
    <rPh sb="0" eb="2">
      <t>ショクジ</t>
    </rPh>
    <rPh sb="2" eb="4">
      <t>セッシュ</t>
    </rPh>
    <rPh sb="4" eb="6">
      <t>キジュン</t>
    </rPh>
    <rPh sb="7" eb="10">
      <t>ニュウヨウジ</t>
    </rPh>
    <rPh sb="11" eb="13">
      <t>シコウ</t>
    </rPh>
    <rPh sb="14" eb="15">
      <t>フ</t>
    </rPh>
    <rPh sb="17" eb="19">
      <t>ヘンカ</t>
    </rPh>
    <rPh sb="22" eb="24">
      <t>コンダテ</t>
    </rPh>
    <rPh sb="28" eb="30">
      <t>イッテイ</t>
    </rPh>
    <rPh sb="30" eb="32">
      <t>キカン</t>
    </rPh>
    <rPh sb="33" eb="35">
      <t>コンダテ</t>
    </rPh>
    <rPh sb="35" eb="36">
      <t>ヒョウ</t>
    </rPh>
    <rPh sb="37" eb="39">
      <t>サクセイ</t>
    </rPh>
    <rPh sb="43" eb="45">
      <t>コンダテ</t>
    </rPh>
    <rPh sb="46" eb="47">
      <t>モト</t>
    </rPh>
    <rPh sb="49" eb="51">
      <t>チョウリ</t>
    </rPh>
    <phoneticPr fontId="1"/>
  </si>
  <si>
    <t>献立を作成しているか。</t>
    <rPh sb="0" eb="2">
      <t>コンダテ</t>
    </rPh>
    <rPh sb="3" eb="5">
      <t>サクセイ</t>
    </rPh>
    <phoneticPr fontId="1"/>
  </si>
  <si>
    <t>献立に従った調理を適切に行っているか。</t>
    <rPh sb="0" eb="2">
      <t>コンダテ</t>
    </rPh>
    <rPh sb="3" eb="4">
      <t>シタガ</t>
    </rPh>
    <rPh sb="6" eb="8">
      <t>チョウリ</t>
    </rPh>
    <rPh sb="9" eb="11">
      <t>テキセツ</t>
    </rPh>
    <rPh sb="12" eb="13">
      <t>オコナ</t>
    </rPh>
    <phoneticPr fontId="1"/>
  </si>
  <si>
    <t>十分な観察を行っているか。</t>
    <rPh sb="0" eb="2">
      <t>ジュウブン</t>
    </rPh>
    <rPh sb="3" eb="5">
      <t>カンサツ</t>
    </rPh>
    <rPh sb="6" eb="7">
      <t>オコナ</t>
    </rPh>
    <phoneticPr fontId="1"/>
  </si>
  <si>
    <t>緊急時に備えた保育施設付近の病院関係の一覧を作成しているか。</t>
    <rPh sb="0" eb="3">
      <t>キンキュウジ</t>
    </rPh>
    <rPh sb="4" eb="5">
      <t>ソナ</t>
    </rPh>
    <rPh sb="7" eb="9">
      <t>ホイク</t>
    </rPh>
    <rPh sb="9" eb="11">
      <t>シセツ</t>
    </rPh>
    <rPh sb="11" eb="13">
      <t>フキン</t>
    </rPh>
    <rPh sb="14" eb="16">
      <t>ビョウイン</t>
    </rPh>
    <rPh sb="16" eb="18">
      <t>カンケイ</t>
    </rPh>
    <rPh sb="19" eb="21">
      <t>イチラン</t>
    </rPh>
    <rPh sb="22" eb="24">
      <t>サクセイ</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</si>
  <si>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</si>
  <si>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おおむね月１回の検便を実施しているか。</t>
    <rPh sb="4" eb="5">
      <t>ツキ</t>
    </rPh>
    <rPh sb="6" eb="7">
      <t>カイ</t>
    </rPh>
    <rPh sb="8" eb="10">
      <t>ケンベン</t>
    </rPh>
    <rPh sb="11" eb="13">
      <t>ジッシ</t>
    </rPh>
    <phoneticPr fontId="1"/>
  </si>
  <si>
    <t>左記の最低限必要な医薬品、医療品があるか。</t>
    <rPh sb="0" eb="2">
      <t>サキ</t>
    </rPh>
    <rPh sb="3" eb="5">
      <t>サイテイ</t>
    </rPh>
    <rPh sb="6" eb="8">
      <t>ヒツヨウ</t>
    </rPh>
    <rPh sb="9" eb="12">
      <t>イヤクヒン</t>
    </rPh>
    <rPh sb="13" eb="15">
      <t>イリョウ</t>
    </rPh>
    <rPh sb="15" eb="16">
      <t>ヒン</t>
    </rPh>
    <phoneticPr fontId="1"/>
  </si>
  <si>
    <t>最低限必要なもの：体温計、水まくら、消毒薬、絆創膏類</t>
    <rPh sb="0" eb="2">
      <t>サイテイ</t>
    </rPh>
    <rPh sb="2" eb="3">
      <t>ゲン</t>
    </rPh>
    <rPh sb="3" eb="5">
      <t>ヒツヨウ</t>
    </rPh>
    <rPh sb="9" eb="11">
      <t>タイオン</t>
    </rPh>
    <rPh sb="11" eb="12">
      <t>ケイ</t>
    </rPh>
    <rPh sb="13" eb="14">
      <t>ミズ</t>
    </rPh>
    <rPh sb="18" eb="21">
      <t>ショウドクヤク</t>
    </rPh>
    <rPh sb="22" eb="25">
      <t>バンソウコウ</t>
    </rPh>
    <rPh sb="25" eb="26">
      <t>ルイ</t>
    </rPh>
    <phoneticPr fontId="1"/>
  </si>
  <si>
    <t>再登園時には、かかりつけ医とのやりとりを記載した書面等の提出などについて、保護者の理解と協力を求めているか。</t>
    <phoneticPr fontId="1"/>
  </si>
  <si>
    <t>治癒の判断をもっぱら保護者に委ねていないか。</t>
    <rPh sb="0" eb="2">
      <t>チユ</t>
    </rPh>
    <rPh sb="3" eb="5">
      <t>ハンダン</t>
    </rPh>
    <rPh sb="10" eb="13">
      <t>ホゴシャ</t>
    </rPh>
    <rPh sb="14" eb="15">
      <t>ユダ</t>
    </rPh>
    <phoneticPr fontId="1"/>
  </si>
  <si>
    <t>歯ブラシ、コップ、タオル、ハンカチなどは、一人一人のものが準備されているか。</t>
    <phoneticPr fontId="1"/>
  </si>
  <si>
    <t>　乳幼児突然死症候群に対する注意</t>
    <rPh sb="1" eb="4">
      <t>ニュウヨウジ</t>
    </rPh>
    <rPh sb="4" eb="6">
      <t>トツゼン</t>
    </rPh>
    <rPh sb="6" eb="7">
      <t>シ</t>
    </rPh>
    <rPh sb="7" eb="10">
      <t>ショウコウグン</t>
    </rPh>
    <rPh sb="11" eb="12">
      <t>タイ</t>
    </rPh>
    <rPh sb="14" eb="16">
      <t>チュウイ</t>
    </rPh>
    <phoneticPr fontId="1"/>
  </si>
  <si>
    <t>睡眠中の乳幼児の顔色や呼吸の状態をきめ細かく観察しているか。</t>
    <rPh sb="0" eb="3">
      <t>スイミンチュウ</t>
    </rPh>
    <rPh sb="4" eb="7">
      <t>ニュウヨウジ</t>
    </rPh>
    <rPh sb="8" eb="10">
      <t>カオイロ</t>
    </rPh>
    <rPh sb="11" eb="13">
      <t>コキュウ</t>
    </rPh>
    <rPh sb="14" eb="16">
      <t>ジョウタイ</t>
    </rPh>
    <rPh sb="19" eb="20">
      <t>コマ</t>
    </rPh>
    <rPh sb="22" eb="24">
      <t>カンサツ</t>
    </rPh>
    <phoneticPr fontId="1"/>
  </si>
  <si>
    <t>保育室に職員が常に在室しているなど、乳幼児突然死症候群に対する注意を払っているか。</t>
    <rPh sb="0" eb="2">
      <t>ホイク</t>
    </rPh>
    <rPh sb="2" eb="3">
      <t>シツ</t>
    </rPh>
    <rPh sb="4" eb="6">
      <t>ショクイン</t>
    </rPh>
    <rPh sb="7" eb="8">
      <t>ツネ</t>
    </rPh>
    <rPh sb="9" eb="11">
      <t>ザイシツ</t>
    </rPh>
    <rPh sb="28" eb="29">
      <t>タイ</t>
    </rPh>
    <rPh sb="31" eb="33">
      <t>チュウイ</t>
    </rPh>
    <rPh sb="34" eb="35">
      <t>ハラ</t>
    </rPh>
    <phoneticPr fontId="1"/>
  </si>
  <si>
    <t>乳児を寝かせる場合には、仰向けに寝かせているか。</t>
    <rPh sb="0" eb="2">
      <t>ニュウジ</t>
    </rPh>
    <rPh sb="3" eb="4">
      <t>ネ</t>
    </rPh>
    <rPh sb="7" eb="9">
      <t>バアイ</t>
    </rPh>
    <rPh sb="12" eb="14">
      <t>アオム</t>
    </rPh>
    <rPh sb="16" eb="17">
      <t>ネ</t>
    </rPh>
    <phoneticPr fontId="1"/>
  </si>
  <si>
    <t>乳幼児突然死症候群に対する注意が不足していないか。</t>
    <rPh sb="0" eb="3">
      <t>ニュウヨウジ</t>
    </rPh>
    <rPh sb="3" eb="6">
      <t>トツゼンシ</t>
    </rPh>
    <rPh sb="6" eb="9">
      <t>ショウコウグン</t>
    </rPh>
    <rPh sb="10" eb="11">
      <t>タイ</t>
    </rPh>
    <rPh sb="13" eb="15">
      <t>チュウイ</t>
    </rPh>
    <rPh sb="16" eb="18">
      <t>フソク</t>
    </rPh>
    <phoneticPr fontId="1"/>
  </si>
  <si>
    <t>仰向け寝は、乳幼児突然死症候群のほか、窒息の防止の観点から有効であるが、医学上の理由から医師がうつぶせ寝を勧める場合もあるため、うつぶせ寝を行う場合は入所（利用開始）時に保護者に確認するなど、乳幼児突然死症候群に対する注意に努めること。</t>
    <rPh sb="0" eb="2">
      <t>アオム</t>
    </rPh>
    <rPh sb="3" eb="4">
      <t>ネ</t>
    </rPh>
    <rPh sb="6" eb="9">
      <t>ニュウヨウジ</t>
    </rPh>
    <rPh sb="9" eb="12">
      <t>トツゼンシ</t>
    </rPh>
    <rPh sb="12" eb="15">
      <t>ショウコウグン</t>
    </rPh>
    <rPh sb="19" eb="21">
      <t>チッソク</t>
    </rPh>
    <rPh sb="22" eb="24">
      <t>ボウシ</t>
    </rPh>
    <rPh sb="25" eb="27">
      <t>カンテン</t>
    </rPh>
    <rPh sb="29" eb="31">
      <t>ユウコウ</t>
    </rPh>
    <rPh sb="36" eb="38">
      <t>イガク</t>
    </rPh>
    <rPh sb="38" eb="39">
      <t>ジョウ</t>
    </rPh>
    <rPh sb="40" eb="42">
      <t>リユウ</t>
    </rPh>
    <rPh sb="44" eb="46">
      <t>イシ</t>
    </rPh>
    <rPh sb="51" eb="52">
      <t>ネ</t>
    </rPh>
    <rPh sb="53" eb="54">
      <t>スス</t>
    </rPh>
    <rPh sb="56" eb="58">
      <t>バアイ</t>
    </rPh>
    <rPh sb="68" eb="69">
      <t>ネ</t>
    </rPh>
    <rPh sb="70" eb="71">
      <t>オコナ</t>
    </rPh>
    <rPh sb="72" eb="74">
      <t>バアイ</t>
    </rPh>
    <rPh sb="75" eb="77">
      <t>ニュウショ</t>
    </rPh>
    <rPh sb="78" eb="80">
      <t>リヨウ</t>
    </rPh>
    <rPh sb="80" eb="82">
      <t>カイシ</t>
    </rPh>
    <rPh sb="83" eb="84">
      <t>ジ</t>
    </rPh>
    <rPh sb="85" eb="88">
      <t>ホゴシャ</t>
    </rPh>
    <rPh sb="89" eb="91">
      <t>カクニン</t>
    </rPh>
    <rPh sb="96" eb="99">
      <t>ニュウヨウジ</t>
    </rPh>
    <rPh sb="99" eb="102">
      <t>トツゼンシ</t>
    </rPh>
    <rPh sb="102" eb="105">
      <t>ショウコウグン</t>
    </rPh>
    <rPh sb="106" eb="107">
      <t>タイ</t>
    </rPh>
    <rPh sb="109" eb="111">
      <t>チュウイ</t>
    </rPh>
    <rPh sb="112" eb="113">
      <t>ツト</t>
    </rPh>
    <phoneticPr fontId="1"/>
  </si>
  <si>
    <t>保育室では禁煙を厳守しているか。</t>
    <rPh sb="0" eb="2">
      <t>ホイク</t>
    </rPh>
    <rPh sb="2" eb="3">
      <t>シツ</t>
    </rPh>
    <rPh sb="5" eb="7">
      <t>キンエン</t>
    </rPh>
    <rPh sb="8" eb="10">
      <t>ゲンシュ</t>
    </rPh>
    <phoneticPr fontId="1"/>
  </si>
  <si>
    <t>乳幼児の安全の確保に配慮した保育が実施されているか。</t>
    <rPh sb="0" eb="3">
      <t>ニュウヨウジ</t>
    </rPh>
    <rPh sb="4" eb="6">
      <t>アンゼン</t>
    </rPh>
    <rPh sb="7" eb="9">
      <t>カクホ</t>
    </rPh>
    <rPh sb="10" eb="12">
      <t>ハイリョ</t>
    </rPh>
    <rPh sb="14" eb="16">
      <t>ホイク</t>
    </rPh>
    <rPh sb="17" eb="19">
      <t>ジッシ</t>
    </rPh>
    <phoneticPr fontId="1"/>
  </si>
  <si>
    <t>事故防止の観点から、その施設内の危険な場所、設備等に対して適切な安全管理を図っているか。</t>
    <rPh sb="0" eb="2">
      <t>ジコ</t>
    </rPh>
    <rPh sb="2" eb="4">
      <t>ボウシ</t>
    </rPh>
    <rPh sb="5" eb="7">
      <t>カンテン</t>
    </rPh>
    <rPh sb="12" eb="14">
      <t>シセツ</t>
    </rPh>
    <rPh sb="14" eb="15">
      <t>ナイ</t>
    </rPh>
    <rPh sb="16" eb="18">
      <t>キケン</t>
    </rPh>
    <rPh sb="19" eb="21">
      <t>バショ</t>
    </rPh>
    <rPh sb="22" eb="24">
      <t>セツビ</t>
    </rPh>
    <rPh sb="24" eb="25">
      <t>トウ</t>
    </rPh>
    <rPh sb="26" eb="27">
      <t>タイ</t>
    </rPh>
    <rPh sb="29" eb="31">
      <t>テキセツ</t>
    </rPh>
    <rPh sb="32" eb="34">
      <t>アンゼン</t>
    </rPh>
    <rPh sb="34" eb="36">
      <t>カンリ</t>
    </rPh>
    <rPh sb="37" eb="38">
      <t>ハカ</t>
    </rPh>
    <phoneticPr fontId="1"/>
  </si>
  <si>
    <t>不審者の立入防止などの対策や緊急時における乳幼児の安全を確保する体制を整備しているか。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</si>
  <si>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賠償責任保険に加入するなど、保育中の万が一の事故に備えているか。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</si>
  <si>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賠償すべき事故が発生した場合に、損害賠償を速やかに行うことができるよう備えているか。</t>
    <rPh sb="0" eb="2">
      <t>バイショウ</t>
    </rPh>
    <rPh sb="5" eb="7">
      <t>ジコ</t>
    </rPh>
    <rPh sb="8" eb="10">
      <t>ハッセイ</t>
    </rPh>
    <rPh sb="12" eb="14">
      <t>バアイ</t>
    </rPh>
    <rPh sb="16" eb="18">
      <t>ソンガイ</t>
    </rPh>
    <rPh sb="18" eb="20">
      <t>バイショウ</t>
    </rPh>
    <rPh sb="21" eb="22">
      <t>スミ</t>
    </rPh>
    <rPh sb="25" eb="26">
      <t>オコナ</t>
    </rPh>
    <rPh sb="35" eb="36">
      <t>ソナ</t>
    </rPh>
    <phoneticPr fontId="1"/>
  </si>
  <si>
    <t>事故が起きた場合の報告様式や連絡先等を職員に周知しているか。</t>
    <rPh sb="0" eb="2">
      <t>ジコ</t>
    </rPh>
    <rPh sb="3" eb="4">
      <t>オ</t>
    </rPh>
    <rPh sb="6" eb="8">
      <t>バアイ</t>
    </rPh>
    <rPh sb="9" eb="11">
      <t>ホウコク</t>
    </rPh>
    <rPh sb="11" eb="13">
      <t>ヨウシキ</t>
    </rPh>
    <rPh sb="14" eb="17">
      <t>レンラクサキ</t>
    </rPh>
    <rPh sb="17" eb="18">
      <t>トウ</t>
    </rPh>
    <rPh sb="19" eb="21">
      <t>ショクイン</t>
    </rPh>
    <rPh sb="22" eb="24">
      <t>シュウチ</t>
    </rPh>
    <phoneticPr fontId="1"/>
  </si>
  <si>
    <t>規則第49条の7の2第1項
府子本第912号ほか通知</t>
    <rPh sb="0" eb="2">
      <t>キソク</t>
    </rPh>
    <rPh sb="2" eb="3">
      <t>ダイ</t>
    </rPh>
    <rPh sb="5" eb="6">
      <t>ジョウ</t>
    </rPh>
    <rPh sb="10" eb="11">
      <t>ダイ</t>
    </rPh>
    <rPh sb="12" eb="13">
      <t>コウ</t>
    </rPh>
    <phoneticPr fontId="1"/>
  </si>
  <si>
    <t>報告先、連絡先、事故報告に係る書類を保存しているか。</t>
    <rPh sb="0" eb="2">
      <t>ホウコク</t>
    </rPh>
    <rPh sb="2" eb="3">
      <t>サキ</t>
    </rPh>
    <rPh sb="4" eb="7">
      <t>レンラクサキ</t>
    </rPh>
    <rPh sb="8" eb="10">
      <t>ジコ</t>
    </rPh>
    <rPh sb="10" eb="12">
      <t>ホウコク</t>
    </rPh>
    <rPh sb="13" eb="14">
      <t>カカ</t>
    </rPh>
    <rPh sb="15" eb="17">
      <t>ショルイ</t>
    </rPh>
    <rPh sb="18" eb="20">
      <t>ホゾン</t>
    </rPh>
    <phoneticPr fontId="1"/>
  </si>
  <si>
    <t>死亡事故等の重大事故が発生した施設については、当該事故と同様の事故の再発防止策及び事故後の検証結果を踏まえた措置をとっているか。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</si>
  <si>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死亡事故等の重大事故が発生した施設において、当該事故と同様の事故の再発防止策及び事故後の検証結果を踏まえた措置をとっているか。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</si>
  <si>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掲示しているか。</t>
    <rPh sb="0" eb="2">
      <t>ケイジ</t>
    </rPh>
    <phoneticPr fontId="1"/>
  </si>
  <si>
    <t>　サービス利用者に対する契約内容の書面等による交付</t>
    <rPh sb="5" eb="8">
      <t>リヨウシャ</t>
    </rPh>
    <rPh sb="9" eb="10">
      <t>タイ</t>
    </rPh>
    <rPh sb="12" eb="14">
      <t>ケイヤク</t>
    </rPh>
    <rPh sb="14" eb="16">
      <t>ナイヨウ</t>
    </rPh>
    <rPh sb="17" eb="19">
      <t>ショメン</t>
    </rPh>
    <rPh sb="19" eb="20">
      <t>トウ</t>
    </rPh>
    <rPh sb="23" eb="25">
      <t>コウフ</t>
    </rPh>
    <phoneticPr fontId="1"/>
  </si>
  <si>
    <t>以下の事項について、利用者に書面等による交付がなされているか。</t>
    <rPh sb="0" eb="2">
      <t>イカ</t>
    </rPh>
    <rPh sb="3" eb="5">
      <t>ジコウ</t>
    </rPh>
    <rPh sb="10" eb="13">
      <t>リヨウシャ</t>
    </rPh>
    <rPh sb="14" eb="16">
      <t>ショメン</t>
    </rPh>
    <rPh sb="16" eb="17">
      <t>トウ</t>
    </rPh>
    <rPh sb="20" eb="22">
      <t>コウフ</t>
    </rPh>
    <phoneticPr fontId="1"/>
  </si>
  <si>
    <t>書面等により交付しているか。</t>
    <rPh sb="0" eb="2">
      <t>ショメン</t>
    </rPh>
    <rPh sb="2" eb="3">
      <t>トウ</t>
    </rPh>
    <rPh sb="6" eb="8">
      <t>コウフ</t>
    </rPh>
    <phoneticPr fontId="1"/>
  </si>
  <si>
    <t>説明を行っているか。</t>
    <rPh sb="0" eb="2">
      <t>セツメイ</t>
    </rPh>
    <rPh sb="3" eb="4">
      <t>オコナ</t>
    </rPh>
    <phoneticPr fontId="1"/>
  </si>
  <si>
    <t>説明はしているが、内容が不十分ではないか。</t>
    <rPh sb="0" eb="2">
      <t>セツメイ</t>
    </rPh>
    <rPh sb="9" eb="11">
      <t>ナイヨウ</t>
    </rPh>
    <rPh sb="12" eb="15">
      <t>フジュウブン</t>
    </rPh>
    <phoneticPr fontId="1"/>
  </si>
  <si>
    <t>苦情の内容やその後の対応について記録を作成・保存しているか。</t>
    <rPh sb="0" eb="2">
      <t>クジョウ</t>
    </rPh>
    <rPh sb="3" eb="5">
      <t>ナイヨウ</t>
    </rPh>
    <rPh sb="8" eb="9">
      <t>ゴ</t>
    </rPh>
    <rPh sb="10" eb="12">
      <t>タイオウ</t>
    </rPh>
    <rPh sb="16" eb="18">
      <t>キロク</t>
    </rPh>
    <rPh sb="19" eb="21">
      <t>サクセイ</t>
    </rPh>
    <rPh sb="22" eb="24">
      <t>ホゾン</t>
    </rPh>
    <phoneticPr fontId="1"/>
  </si>
  <si>
    <t>第９　備える帳簿等</t>
    <rPh sb="0" eb="1">
      <t>ダイ</t>
    </rPh>
    <rPh sb="3" eb="4">
      <t>ソナ</t>
    </rPh>
    <rPh sb="6" eb="8">
      <t>チョウボ</t>
    </rPh>
    <rPh sb="8" eb="9">
      <t>トウ</t>
    </rPh>
    <phoneticPr fontId="1"/>
  </si>
  <si>
    <t>　職員に関する帳簿等の整備</t>
    <rPh sb="1" eb="3">
      <t>ショクイン</t>
    </rPh>
    <rPh sb="4" eb="5">
      <t>カン</t>
    </rPh>
    <rPh sb="7" eb="9">
      <t>チョウボ</t>
    </rPh>
    <rPh sb="9" eb="10">
      <t>トウ</t>
    </rPh>
    <rPh sb="11" eb="13">
      <t>セイビ</t>
    </rPh>
    <phoneticPr fontId="1"/>
  </si>
  <si>
    <t>職員の氏名、連絡先、職員の資格を証明する書類（写）、採用年月日等が記載された帳簿等があるか。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0" eb="41">
      <t>トウ</t>
    </rPh>
    <phoneticPr fontId="1"/>
  </si>
  <si>
    <t>確認できる帳簿等を備えているか。</t>
    <rPh sb="0" eb="2">
      <t>カクニン</t>
    </rPh>
    <rPh sb="5" eb="7">
      <t>チョウボ</t>
    </rPh>
    <rPh sb="7" eb="8">
      <t>トウ</t>
    </rPh>
    <rPh sb="9" eb="10">
      <t>ソナ</t>
    </rPh>
    <phoneticPr fontId="1"/>
  </si>
  <si>
    <t>左記の帳簿等の整備状況が不十分なものはないか。</t>
    <rPh sb="0" eb="2">
      <t>サキ</t>
    </rPh>
    <rPh sb="3" eb="5">
      <t>チョウボ</t>
    </rPh>
    <rPh sb="5" eb="6">
      <t>トウ</t>
    </rPh>
    <rPh sb="7" eb="9">
      <t>セイビ</t>
    </rPh>
    <rPh sb="9" eb="11">
      <t>ジョウキョウ</t>
    </rPh>
    <rPh sb="12" eb="15">
      <t>フジュウブン</t>
    </rPh>
    <phoneticPr fontId="1"/>
  </si>
  <si>
    <t>　在籍（利用）乳幼児に関する帳簿等の整備</t>
    <rPh sb="1" eb="3">
      <t>ザイセキ</t>
    </rPh>
    <rPh sb="4" eb="6">
      <t>リヨウ</t>
    </rPh>
    <rPh sb="7" eb="10">
      <t>ニュウヨウジ</t>
    </rPh>
    <rPh sb="11" eb="12">
      <t>カン</t>
    </rPh>
    <rPh sb="14" eb="16">
      <t>チョウボ</t>
    </rPh>
    <rPh sb="16" eb="17">
      <t>トウ</t>
    </rPh>
    <rPh sb="18" eb="20">
      <t>セイビ</t>
    </rPh>
    <phoneticPr fontId="1"/>
  </si>
  <si>
    <t>在籍（利用）乳幼児及び保護者の氏名、乳幼児の生年月日及び健康状態、保護者の連絡先、乳幼児の在籍（利用）記録並びに契約内容等が確認できる帳簿等があるか。</t>
    <rPh sb="0" eb="2">
      <t>ザイセキ</t>
    </rPh>
    <rPh sb="3" eb="5">
      <t>リヨウ</t>
    </rPh>
    <rPh sb="6" eb="9">
      <t>ニュウヨウジ</t>
    </rPh>
    <rPh sb="9" eb="10">
      <t>オヨ</t>
    </rPh>
    <rPh sb="11" eb="14">
      <t>ホゴシャ</t>
    </rPh>
    <rPh sb="15" eb="17">
      <t>シメイ</t>
    </rPh>
    <rPh sb="18" eb="21">
      <t>ニュウヨウジ</t>
    </rPh>
    <rPh sb="22" eb="24">
      <t>セイネン</t>
    </rPh>
    <rPh sb="24" eb="26">
      <t>ガッピ</t>
    </rPh>
    <rPh sb="26" eb="27">
      <t>オヨ</t>
    </rPh>
    <rPh sb="28" eb="30">
      <t>ケンコウ</t>
    </rPh>
    <rPh sb="30" eb="32">
      <t>ジョウタイ</t>
    </rPh>
    <rPh sb="33" eb="36">
      <t>ホゴシャ</t>
    </rPh>
    <rPh sb="37" eb="40">
      <t>レンラクサキ</t>
    </rPh>
    <rPh sb="41" eb="44">
      <t>ニュウヨウジ</t>
    </rPh>
    <rPh sb="45" eb="47">
      <t>ザイセキ</t>
    </rPh>
    <rPh sb="48" eb="50">
      <t>リヨウ</t>
    </rPh>
    <rPh sb="51" eb="53">
      <t>キロク</t>
    </rPh>
    <rPh sb="53" eb="54">
      <t>ナラ</t>
    </rPh>
    <rPh sb="56" eb="58">
      <t>ケイヤク</t>
    </rPh>
    <rPh sb="58" eb="60">
      <t>ナイヨウ</t>
    </rPh>
    <rPh sb="60" eb="61">
      <t>トウ</t>
    </rPh>
    <rPh sb="62" eb="64">
      <t>カクニン</t>
    </rPh>
    <rPh sb="67" eb="69">
      <t>チョウボ</t>
    </rPh>
    <rPh sb="69" eb="70">
      <t>トウ</t>
    </rPh>
    <phoneticPr fontId="1"/>
  </si>
  <si>
    <t>　運営状況報告書の提出
　[提出先:県子育て支援課]</t>
    <rPh sb="1" eb="3">
      <t>ウンエイ</t>
    </rPh>
    <rPh sb="3" eb="5">
      <t>ジョウキョウ</t>
    </rPh>
    <rPh sb="5" eb="8">
      <t>ホウコクショ</t>
    </rPh>
    <rPh sb="9" eb="11">
      <t>テイシュツ</t>
    </rPh>
    <phoneticPr fontId="1"/>
  </si>
  <si>
    <t>毎年提出しているか。</t>
    <rPh sb="0" eb="2">
      <t>マイトシ</t>
    </rPh>
    <rPh sb="2" eb="4">
      <t>テイシュツ</t>
    </rPh>
    <phoneticPr fontId="1"/>
  </si>
  <si>
    <t>　認可外保育施設内容変更届の提出
　[提出先:県子育て支援課]</t>
    <rPh sb="1" eb="3">
      <t>ニンカ</t>
    </rPh>
    <rPh sb="3" eb="4">
      <t>ガイ</t>
    </rPh>
    <rPh sb="4" eb="6">
      <t>ホイク</t>
    </rPh>
    <rPh sb="6" eb="8">
      <t>シセツ</t>
    </rPh>
    <rPh sb="8" eb="10">
      <t>ナイヨウ</t>
    </rPh>
    <rPh sb="10" eb="13">
      <t>ヘンコウトドケ</t>
    </rPh>
    <rPh sb="14" eb="16">
      <t>テイシュツ</t>
    </rPh>
    <phoneticPr fontId="1"/>
  </si>
  <si>
    <t>認可外保育施設内容変更届の提出は適切に行われているか。</t>
    <rPh sb="9" eb="12">
      <t>ヘンコウトドケ</t>
    </rPh>
    <rPh sb="13" eb="15">
      <t>テイシュツ</t>
    </rPh>
    <rPh sb="16" eb="18">
      <t>テキセツ</t>
    </rPh>
    <rPh sb="19" eb="20">
      <t>オコナ</t>
    </rPh>
    <phoneticPr fontId="1"/>
  </si>
  <si>
    <t>届出が必要な変更事由があった場合、認可外保育施設内容変更届を提出しているか。</t>
    <phoneticPr fontId="1"/>
  </si>
  <si>
    <t>　長期滞在児の報告
　[提出先:県子育て支援課]</t>
    <rPh sb="1" eb="3">
      <t>チョウキ</t>
    </rPh>
    <rPh sb="3" eb="5">
      <t>タイザイ</t>
    </rPh>
    <rPh sb="5" eb="6">
      <t>ジ</t>
    </rPh>
    <rPh sb="7" eb="9">
      <t>ホウコク</t>
    </rPh>
    <phoneticPr fontId="1"/>
  </si>
  <si>
    <t>長期滞在児がいる場合、長期滞在児報告書を提出しているか。</t>
    <rPh sb="0" eb="2">
      <t>チョウキ</t>
    </rPh>
    <rPh sb="2" eb="4">
      <t>タイザイ</t>
    </rPh>
    <rPh sb="4" eb="5">
      <t>ジ</t>
    </rPh>
    <rPh sb="8" eb="10">
      <t>バアイ</t>
    </rPh>
    <rPh sb="11" eb="13">
      <t>チョウキ</t>
    </rPh>
    <rPh sb="13" eb="15">
      <t>タイザイ</t>
    </rPh>
    <rPh sb="15" eb="16">
      <t>ジ</t>
    </rPh>
    <rPh sb="16" eb="19">
      <t>ホウコクショ</t>
    </rPh>
    <rPh sb="20" eb="22">
      <t>テイシュツ</t>
    </rPh>
    <phoneticPr fontId="1"/>
  </si>
  <si>
    <t>指導監督指針第2 2(1)②</t>
    <rPh sb="0" eb="2">
      <t>シドウ</t>
    </rPh>
    <rPh sb="2" eb="4">
      <t>カントク</t>
    </rPh>
    <rPh sb="4" eb="6">
      <t>シシン</t>
    </rPh>
    <rPh sb="6" eb="7">
      <t>ダイ</t>
    </rPh>
    <phoneticPr fontId="1"/>
  </si>
  <si>
    <r>
      <t xml:space="preserve">根拠法令等
</t>
    </r>
    <r>
      <rPr>
        <sz val="7"/>
        <rFont val="ＭＳ ゴシック"/>
        <family val="3"/>
        <charset val="128"/>
      </rPr>
      <t>※指導監督基準記載以外の根拠のみ掲載</t>
    </r>
    <rPh sb="0" eb="2">
      <t>コンキョ</t>
    </rPh>
    <rPh sb="2" eb="4">
      <t>ホウレイ</t>
    </rPh>
    <rPh sb="4" eb="5">
      <t>トウ</t>
    </rPh>
    <rPh sb="7" eb="9">
      <t>シドウ</t>
    </rPh>
    <rPh sb="9" eb="11">
      <t>カントク</t>
    </rPh>
    <rPh sb="11" eb="13">
      <t>キジュン</t>
    </rPh>
    <rPh sb="13" eb="15">
      <t>キサイ</t>
    </rPh>
    <rPh sb="15" eb="17">
      <t>イガイ</t>
    </rPh>
    <rPh sb="18" eb="20">
      <t>コンキョ</t>
    </rPh>
    <rPh sb="22" eb="24">
      <t>ケイサイ</t>
    </rPh>
    <phoneticPr fontId="1"/>
  </si>
  <si>
    <r>
      <t>「ア　有資格者」（保育士・看護師・准看護師のみ）は保有資格及び氏名を記載すること。「イ　ア以外の職員」等については、職種（保育従事者</t>
    </r>
    <r>
      <rPr>
        <sz val="9"/>
        <rFont val="ＭＳ Ｐゴシック"/>
        <family val="3"/>
        <charset val="128"/>
      </rPr>
      <t>等）及び氏名を記載すること。</t>
    </r>
    <rPh sb="3" eb="7">
      <t>ユウシカクシャ</t>
    </rPh>
    <rPh sb="9" eb="12">
      <t>ホイクシ</t>
    </rPh>
    <rPh sb="13" eb="16">
      <t>カンゴシ</t>
    </rPh>
    <rPh sb="17" eb="21">
      <t>ジュンカンゴシ</t>
    </rPh>
    <rPh sb="25" eb="27">
      <t>ホユウ</t>
    </rPh>
    <rPh sb="27" eb="29">
      <t>シカク</t>
    </rPh>
    <rPh sb="29" eb="30">
      <t>オヨ</t>
    </rPh>
    <rPh sb="31" eb="33">
      <t>シメイ</t>
    </rPh>
    <rPh sb="34" eb="36">
      <t>キサイ</t>
    </rPh>
    <rPh sb="45" eb="47">
      <t>イガイ</t>
    </rPh>
    <rPh sb="48" eb="50">
      <t>ショクイン</t>
    </rPh>
    <rPh sb="51" eb="52">
      <t>トウ</t>
    </rPh>
    <rPh sb="58" eb="60">
      <t>ショクシュ</t>
    </rPh>
    <rPh sb="61" eb="63">
      <t>ホイク</t>
    </rPh>
    <rPh sb="63" eb="65">
      <t>ジュウジ</t>
    </rPh>
    <rPh sb="65" eb="66">
      <t>シャ</t>
    </rPh>
    <rPh sb="66" eb="67">
      <t>トウ</t>
    </rPh>
    <rPh sb="68" eb="69">
      <t>オヨ</t>
    </rPh>
    <rPh sb="70" eb="72">
      <t>シメイ</t>
    </rPh>
    <rPh sb="73" eb="75">
      <t>キサイ</t>
    </rPh>
    <phoneticPr fontId="10"/>
  </si>
  <si>
    <t>職員の勤務状況については、立入調査実施日の属する月の前月又は前々月における、当該施設での実際の勤務時間数（8時間勤務→「8」を記入。休憩時間を除く。）を記載すること。</t>
    <rPh sb="0" eb="2">
      <t>ショクイン</t>
    </rPh>
    <rPh sb="3" eb="5">
      <t>キンム</t>
    </rPh>
    <rPh sb="5" eb="7">
      <t>ジョウキョウ</t>
    </rPh>
    <rPh sb="13" eb="15">
      <t>タチイリ</t>
    </rPh>
    <rPh sb="15" eb="17">
      <t>チョウサ</t>
    </rPh>
    <rPh sb="17" eb="20">
      <t>ジッシビ</t>
    </rPh>
    <rPh sb="21" eb="22">
      <t>ゾク</t>
    </rPh>
    <rPh sb="24" eb="25">
      <t>ツキ</t>
    </rPh>
    <rPh sb="26" eb="28">
      <t>ゼンゲツ</t>
    </rPh>
    <rPh sb="28" eb="29">
      <t>マタ</t>
    </rPh>
    <rPh sb="30" eb="32">
      <t>ゼンゼン</t>
    </rPh>
    <rPh sb="32" eb="33">
      <t>ゲツ</t>
    </rPh>
    <rPh sb="38" eb="40">
      <t>トウガイ</t>
    </rPh>
    <rPh sb="40" eb="42">
      <t>シセツ</t>
    </rPh>
    <rPh sb="49" eb="51">
      <t>ジカン</t>
    </rPh>
    <rPh sb="51" eb="52">
      <t>スウ</t>
    </rPh>
    <rPh sb="54" eb="56">
      <t>ジカン</t>
    </rPh>
    <rPh sb="56" eb="58">
      <t>キンム</t>
    </rPh>
    <rPh sb="63" eb="65">
      <t>キニュウ</t>
    </rPh>
    <rPh sb="66" eb="68">
      <t>キュウケイ</t>
    </rPh>
    <rPh sb="68" eb="70">
      <t>ジカン</t>
    </rPh>
    <rPh sb="71" eb="72">
      <t>ノゾ</t>
    </rPh>
    <phoneticPr fontId="10"/>
  </si>
  <si>
    <t>（別表１）</t>
    <rPh sb="1" eb="3">
      <t>ベッピョウ</t>
    </rPh>
    <phoneticPr fontId="10"/>
  </si>
  <si>
    <t>（別表３）</t>
    <rPh sb="1" eb="3">
      <t>ベッピョウ</t>
    </rPh>
    <phoneticPr fontId="10"/>
  </si>
  <si>
    <t>（注）　立入調査日の属する月（又はその前月）の月極め利用契約乳幼児について、年齢区分ごとに記載してください。</t>
    <rPh sb="4" eb="6">
      <t>タチイリ</t>
    </rPh>
    <rPh sb="6" eb="8">
      <t>チョウサ</t>
    </rPh>
    <rPh sb="8" eb="9">
      <t>ビ</t>
    </rPh>
    <rPh sb="10" eb="11">
      <t>ゾク</t>
    </rPh>
    <rPh sb="13" eb="14">
      <t>ツキ</t>
    </rPh>
    <rPh sb="15" eb="16">
      <t>マタ</t>
    </rPh>
    <rPh sb="19" eb="21">
      <t>ゼンゲツ</t>
    </rPh>
    <rPh sb="23" eb="25">
      <t>ツキギメ</t>
    </rPh>
    <rPh sb="26" eb="28">
      <t>リヨウ</t>
    </rPh>
    <rPh sb="28" eb="30">
      <t>ケイヤク</t>
    </rPh>
    <rPh sb="30" eb="33">
      <t>ニュウヨウジ</t>
    </rPh>
    <rPh sb="38" eb="40">
      <t>ネンレイ</t>
    </rPh>
    <rPh sb="40" eb="42">
      <t>クブン</t>
    </rPh>
    <rPh sb="45" eb="47">
      <t>キサイ</t>
    </rPh>
    <phoneticPr fontId="10"/>
  </si>
  <si>
    <t>便所が不衛生ではないか。（十分に清掃しているか。）</t>
    <rPh sb="0" eb="2">
      <t>ベンジョ</t>
    </rPh>
    <rPh sb="3" eb="6">
      <t>フエイセイ</t>
    </rPh>
    <rPh sb="13" eb="15">
      <t>ジュウブン</t>
    </rPh>
    <rPh sb="16" eb="18">
      <t>セイソウ</t>
    </rPh>
    <phoneticPr fontId="1"/>
  </si>
  <si>
    <t>保育室だけでなく、乳幼児の出入りする場所には危険物防止に対する十分な配慮をしているか。</t>
    <rPh sb="0" eb="2">
      <t>ホイク</t>
    </rPh>
    <rPh sb="2" eb="3">
      <t>シツ</t>
    </rPh>
    <rPh sb="9" eb="12">
      <t>ニュウヨウジ</t>
    </rPh>
    <rPh sb="13" eb="15">
      <t>デイ</t>
    </rPh>
    <rPh sb="18" eb="20">
      <t>バショ</t>
    </rPh>
    <rPh sb="22" eb="25">
      <t>キケンブツ</t>
    </rPh>
    <rPh sb="25" eb="27">
      <t>ボウシ</t>
    </rPh>
    <rPh sb="28" eb="29">
      <t>タイ</t>
    </rPh>
    <rPh sb="31" eb="33">
      <t>ジュウブン</t>
    </rPh>
    <rPh sb="34" eb="36">
      <t>ハイリョ</t>
    </rPh>
    <phoneticPr fontId="1"/>
  </si>
  <si>
    <t>４歳以上</t>
    <rPh sb="1" eb="2">
      <t>サイ</t>
    </rPh>
    <rPh sb="2" eb="4">
      <t>イジョウ</t>
    </rPh>
    <phoneticPr fontId="1"/>
  </si>
  <si>
    <t>以下、乳児及び幼児を総称する場合は、「乳幼児」とする。</t>
    <rPh sb="5" eb="6">
      <t>オヨ</t>
    </rPh>
    <phoneticPr fontId="1"/>
  </si>
  <si>
    <t>令和３年度用</t>
    <rPh sb="0" eb="2">
      <t>レイワ</t>
    </rPh>
    <rPh sb="3" eb="4">
      <t>ネン</t>
    </rPh>
    <rPh sb="4" eb="5">
      <t>ド</t>
    </rPh>
    <rPh sb="5" eb="6">
      <t>ヨウ</t>
    </rPh>
    <phoneticPr fontId="5"/>
  </si>
  <si>
    <t>契約乳幼児の在籍時間帯に保育に従事する者が１人勤務の時間帯がないか。ただし、主たる開所時間を超える時間帯について、現に保育されている乳幼児が１人である場合を除く。
また、１日に保育する乳幼児の数が６人以上19人以下の施設については、複数の乳児を保育する時間帯を除き、保育に従事する者が１人となる時間帯を最小限とすることや、他の職員を配置するなど安全面に配慮することにより、常時、２人以上の保育に従事する者を配置しないことができる。</t>
    <rPh sb="0" eb="2">
      <t>ケイヤク</t>
    </rPh>
    <rPh sb="2" eb="5">
      <t>ニュウヨウジ</t>
    </rPh>
    <rPh sb="6" eb="8">
      <t>ザイセキ</t>
    </rPh>
    <rPh sb="8" eb="11">
      <t>ジカンタイ</t>
    </rPh>
    <rPh sb="12" eb="14">
      <t>ホイク</t>
    </rPh>
    <rPh sb="15" eb="17">
      <t>ジュウジ</t>
    </rPh>
    <rPh sb="19" eb="20">
      <t>シャ</t>
    </rPh>
    <rPh sb="22" eb="23">
      <t>ニン</t>
    </rPh>
    <rPh sb="23" eb="25">
      <t>キンム</t>
    </rPh>
    <rPh sb="26" eb="29">
      <t>ジカンタイ</t>
    </rPh>
    <rPh sb="38" eb="39">
      <t>シュ</t>
    </rPh>
    <rPh sb="41" eb="43">
      <t>カイショ</t>
    </rPh>
    <rPh sb="43" eb="45">
      <t>ジカン</t>
    </rPh>
    <rPh sb="46" eb="47">
      <t>コ</t>
    </rPh>
    <rPh sb="49" eb="52">
      <t>ジカンタイ</t>
    </rPh>
    <rPh sb="57" eb="58">
      <t>ゲン</t>
    </rPh>
    <rPh sb="59" eb="61">
      <t>ホイク</t>
    </rPh>
    <rPh sb="66" eb="69">
      <t>ニュウヨウジ</t>
    </rPh>
    <rPh sb="71" eb="72">
      <t>ニン</t>
    </rPh>
    <rPh sb="75" eb="77">
      <t>バアイ</t>
    </rPh>
    <rPh sb="78" eb="79">
      <t>ノゾ</t>
    </rPh>
    <rPh sb="86" eb="87">
      <t>ニチ</t>
    </rPh>
    <rPh sb="88" eb="90">
      <t>ホイク</t>
    </rPh>
    <rPh sb="92" eb="95">
      <t>ニュウヨウジ</t>
    </rPh>
    <rPh sb="96" eb="97">
      <t>スウ</t>
    </rPh>
    <rPh sb="104" eb="107">
      <t>ニンイカ</t>
    </rPh>
    <rPh sb="108" eb="110">
      <t>シセツ</t>
    </rPh>
    <rPh sb="130" eb="131">
      <t>ノゾ</t>
    </rPh>
    <rPh sb="133" eb="135">
      <t>ホイク</t>
    </rPh>
    <rPh sb="136" eb="138">
      <t>ジュウジ</t>
    </rPh>
    <rPh sb="140" eb="141">
      <t>シャ</t>
    </rPh>
    <rPh sb="143" eb="144">
      <t>ニン</t>
    </rPh>
    <rPh sb="147" eb="150">
      <t>ジカンタイ</t>
    </rPh>
    <rPh sb="151" eb="154">
      <t>サイショウゲン</t>
    </rPh>
    <rPh sb="161" eb="162">
      <t>タ</t>
    </rPh>
    <rPh sb="163" eb="165">
      <t>ショクイン</t>
    </rPh>
    <rPh sb="166" eb="168">
      <t>ハイチ</t>
    </rPh>
    <rPh sb="172" eb="175">
      <t>アンゼンメン</t>
    </rPh>
    <rPh sb="176" eb="178">
      <t>ハイリョ</t>
    </rPh>
    <rPh sb="186" eb="188">
      <t>ジョウジ</t>
    </rPh>
    <rPh sb="194" eb="196">
      <t>ホイク</t>
    </rPh>
    <rPh sb="197" eb="199">
      <t>ジュウジ</t>
    </rPh>
    <rPh sb="201" eb="202">
      <t>シャ</t>
    </rPh>
    <rPh sb="203" eb="205">
      <t>ハイチ</t>
    </rPh>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</si>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</sst>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0;;;@"/>
  </numFmts>
  <fonts count="6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1"/>
      <color theme="1"/>
      <name val="ＭＳ ゴシック"/>
      <family val="3"/>
      <charset val="128"/>
    </font>
    <font>
      <sz val="6"/>
      <name val="游ゴシック"/>
      <family val="2"/>
      <charset val="128"/>
    </font>
    <font>
      <sz val="10"/>
      <color theme="1"/>
      <name val="ＭＳ ゴシック"/>
      <family val="3"/>
      <charset val="128"/>
    </font>
    <font>
      <sz val="12"/>
      <color theme="1"/>
      <name val="ＭＳ ゴシック"/>
      <family val="3"/>
      <charset val="128"/>
    </font>
    <font>
      <sz val="10"/>
      <name val="ＭＳ ゴシック"/>
      <family val="3"/>
      <charset val="128"/>
    </font>
    <font>
      <sz val="11"/>
      <color rgb="FFFF0000"/>
      <name val="游ゴシック"/>
      <family val="2"/>
      <charset val="128"/>
      <scheme val="minor"/>
    </font>
    <font>
      <sz val="6"/>
      <name val="ＭＳ Ｐゴシック"/>
      <family val="3"/>
      <charset val="128"/>
    </font>
    <font>
      <sz val="14"/>
      <color theme="1"/>
      <name val="ＭＳ 明朝"/>
      <family val="1"/>
      <charset val="128"/>
    </font>
    <font>
      <sz val="14"/>
      <color theme="1"/>
      <name val="游ゴシック"/>
      <family val="2"/>
      <charset val="128"/>
      <scheme val="minor"/>
    </font>
    <font>
      <sz val="14"/>
      <name val="ＭＳ 明朝"/>
      <family val="1"/>
      <charset val="128"/>
    </font>
    <font>
      <sz val="11"/>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8"/>
      <name val="ＭＳ ゴシック"/>
      <family val="3"/>
      <charset val="128"/>
    </font>
    <font>
      <sz val="10"/>
      <color rgb="FFFF0000"/>
      <name val="ＭＳ Ｐゴシック"/>
      <family val="3"/>
      <charset val="128"/>
    </font>
    <font>
      <sz val="9"/>
      <name val="ＭＳ Ｐゴシック"/>
      <family val="3"/>
      <charset val="128"/>
    </font>
    <font>
      <sz val="7"/>
      <name val="ＭＳ ゴシック"/>
      <family val="3"/>
      <charset val="128"/>
    </font>
    <font>
      <b/>
      <sz val="10"/>
      <name val="ＭＳ Ｐゴシック"/>
      <family val="3"/>
      <charset val="128"/>
    </font>
    <font>
      <sz val="9"/>
      <color rgb="FF000000"/>
      <name val="Meiryo UI"/>
      <family val="3"/>
      <charset val="128"/>
    </font>
    <font>
      <u/>
      <sz val="18"/>
      <name val="ＭＳ ゴシック"/>
      <family val="3"/>
      <charset val="128"/>
    </font>
    <font>
      <sz val="11"/>
      <name val="游ゴシック"/>
      <family val="2"/>
      <charset val="128"/>
      <scheme val="minor"/>
    </font>
    <font>
      <sz val="8"/>
      <name val="ＭＳ Ｐゴシック"/>
      <family val="3"/>
      <charset val="128"/>
    </font>
    <font>
      <sz val="10.5"/>
      <name val="ＭＳ ゴシック"/>
      <family val="3"/>
      <charset val="128"/>
    </font>
    <font>
      <sz val="11"/>
      <name val="ＭＳ 明朝"/>
      <family val="1"/>
      <charset val="128"/>
    </font>
    <font>
      <sz val="20"/>
      <name val="HG丸ｺﾞｼｯｸM-PRO"/>
      <family val="3"/>
      <charset val="128"/>
    </font>
    <font>
      <sz val="11"/>
      <name val="HG丸ｺﾞｼｯｸM-PRO"/>
      <family val="3"/>
      <charset val="128"/>
    </font>
    <font>
      <sz val="11"/>
      <name val="AR P丸ゴシック体M"/>
      <family val="3"/>
      <charset val="128"/>
    </font>
    <font>
      <sz val="11"/>
      <name val="AR丸ゴシック体M"/>
      <family val="3"/>
      <charset val="128"/>
    </font>
    <font>
      <sz val="10"/>
      <name val="AR丸ゴシック体M"/>
      <family val="3"/>
      <charset val="128"/>
    </font>
    <font>
      <sz val="12"/>
      <name val="ＭＳ 明朝"/>
      <family val="1"/>
      <charset val="128"/>
    </font>
    <font>
      <b/>
      <sz val="11"/>
      <name val="ＭＳ ゴシック"/>
      <family val="3"/>
      <charset val="128"/>
    </font>
    <font>
      <strike/>
      <sz val="10.5"/>
      <name val="ＭＳ ゴシック"/>
      <family val="3"/>
      <charset val="128"/>
    </font>
    <font>
      <b/>
      <sz val="12"/>
      <name val="ＭＳ ゴシック"/>
      <family val="3"/>
      <charset val="128"/>
    </font>
    <font>
      <sz val="8"/>
      <name val="ＭＳ ゴシック"/>
      <family val="3"/>
      <charset val="128"/>
    </font>
    <font>
      <b/>
      <sz val="11"/>
      <name val="ＭＳ 明朝"/>
      <family val="1"/>
      <charset val="128"/>
    </font>
    <font>
      <sz val="9"/>
      <color theme="1"/>
      <name val="游ゴシック"/>
      <family val="2"/>
      <charset val="128"/>
      <scheme val="minor"/>
    </font>
    <font>
      <sz val="11"/>
      <color rgb="FFFF0000"/>
      <name val="ＭＳ 明朝"/>
      <family val="1"/>
      <charset val="128"/>
    </font>
    <font>
      <u/>
      <sz val="11"/>
      <color rgb="FFFF0000"/>
      <name val="ＭＳ 明朝"/>
      <family val="1"/>
      <charset val="128"/>
    </font>
    <font>
      <u/>
      <sz val="11"/>
      <color rgb="FFFF0000"/>
      <name val="游ゴシック"/>
      <family val="2"/>
      <charset val="128"/>
      <scheme val="minor"/>
    </font>
    <font>
      <i/>
      <sz val="10.5"/>
      <name val="ＭＳ ゴシック"/>
      <family val="3"/>
      <charset val="128"/>
    </font>
    <font>
      <i/>
      <sz val="11"/>
      <color theme="1"/>
      <name val="游ゴシック"/>
      <family val="2"/>
      <charset val="128"/>
      <scheme val="minor"/>
    </font>
    <font>
      <i/>
      <sz val="10.5"/>
      <name val="游ゴシック"/>
      <family val="2"/>
      <charset val="128"/>
      <scheme val="minor"/>
    </font>
    <font>
      <i/>
      <sz val="11"/>
      <name val="ＭＳ ゴシック"/>
      <family val="3"/>
      <charset val="128"/>
    </font>
    <font>
      <i/>
      <sz val="11"/>
      <color theme="1"/>
      <name val="ＭＳ 明朝"/>
      <family val="1"/>
      <charset val="128"/>
    </font>
    <font>
      <sz val="14"/>
      <color rgb="FFFFFF00"/>
      <name val="ＭＳ 明朝"/>
      <family val="1"/>
      <charset val="128"/>
    </font>
    <font>
      <b/>
      <u/>
      <sz val="14"/>
      <color rgb="FFFFFF00"/>
      <name val="ＭＳ 明朝"/>
      <family val="1"/>
      <charset val="128"/>
    </font>
    <font>
      <sz val="11"/>
      <color rgb="FFFFFF00"/>
      <name val="游ゴシック"/>
      <family val="2"/>
      <charset val="128"/>
      <scheme val="minor"/>
    </font>
    <font>
      <sz val="12"/>
      <color rgb="FFFFFF00"/>
      <name val="ＭＳ 明朝"/>
      <family val="1"/>
      <charset val="128"/>
    </font>
    <font>
      <sz val="14"/>
      <name val="HG丸ｺﾞｼｯｸM-PRO"/>
      <family val="3"/>
      <charset val="128"/>
    </font>
    <font>
      <sz val="9"/>
      <name val="ＭＳ ゴシック"/>
      <family val="3"/>
      <charset val="128"/>
    </font>
    <font>
      <i/>
      <sz val="11"/>
      <name val="游ゴシック"/>
      <family val="2"/>
      <charset val="128"/>
      <scheme val="minor"/>
    </font>
    <font>
      <sz val="10.5"/>
      <name val="游ゴシック"/>
      <family val="2"/>
      <charset val="128"/>
      <scheme val="minor"/>
    </font>
    <font>
      <i/>
      <sz val="10"/>
      <name val="ＭＳ ゴシック"/>
      <family val="3"/>
      <charset val="128"/>
    </font>
    <font>
      <b/>
      <i/>
      <sz val="10"/>
      <name val="ＭＳ ゴシック"/>
      <family val="3"/>
      <charset val="128"/>
    </font>
    <font>
      <b/>
      <sz val="11"/>
      <name val="ＭＳ Ｐゴシック"/>
      <family val="3"/>
      <charset val="128"/>
    </font>
    <font>
      <b/>
      <sz val="9"/>
      <name val="ＭＳ Ｐゴシック"/>
      <family val="3"/>
      <charset val="128"/>
    </font>
    <font>
      <sz val="9"/>
      <color theme="1"/>
      <name val="ＭＳ Ｐゴシック"/>
      <family val="3"/>
      <charset val="128"/>
    </font>
  </fonts>
  <fills count="11">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CCFF"/>
        <bgColor indexed="64"/>
      </patternFill>
    </fill>
    <fill>
      <patternFill patternType="solid">
        <fgColor rgb="FF99FF33"/>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rgb="FFFF0000"/>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14" fillId="0" borderId="0">
      <alignment vertical="center"/>
    </xf>
    <xf numFmtId="0" fontId="14" fillId="0" borderId="0">
      <alignment vertical="center"/>
    </xf>
  </cellStyleXfs>
  <cellXfs count="993">
    <xf numFmtId="0" fontId="0" fillId="0" borderId="0" xfId="0">
      <alignment vertical="center"/>
    </xf>
    <xf numFmtId="0" fontId="2" fillId="0" borderId="0" xfId="0" applyFont="1">
      <alignment vertical="center"/>
    </xf>
    <xf numFmtId="0" fontId="0" fillId="0" borderId="0" xfId="0" applyAlignment="1">
      <alignment vertical="top"/>
    </xf>
    <xf numFmtId="0" fontId="0" fillId="0" borderId="0" xfId="0" applyFill="1">
      <alignment vertical="center"/>
    </xf>
    <xf numFmtId="0" fontId="2" fillId="0" borderId="0" xfId="0" applyFont="1" applyAlignment="1">
      <alignment vertical="top"/>
    </xf>
    <xf numFmtId="0" fontId="2" fillId="0" borderId="0" xfId="0" applyFont="1" applyFill="1">
      <alignment vertical="center"/>
    </xf>
    <xf numFmtId="0" fontId="2" fillId="0" borderId="0" xfId="0" applyFont="1" applyFill="1" applyBorder="1">
      <alignmen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6" xfId="0" applyFont="1" applyBorder="1" applyAlignment="1">
      <alignment horizontal="right" vertical="center"/>
    </xf>
    <xf numFmtId="0" fontId="11" fillId="0" borderId="6" xfId="0" applyFont="1" applyBorder="1">
      <alignment vertical="center"/>
    </xf>
    <xf numFmtId="0" fontId="13" fillId="0" borderId="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0" borderId="0" xfId="0" applyFont="1">
      <alignment vertical="center"/>
    </xf>
    <xf numFmtId="0" fontId="14" fillId="0" borderId="0" xfId="1">
      <alignment vertical="center"/>
    </xf>
    <xf numFmtId="0" fontId="15" fillId="0" borderId="0" xfId="1" applyFont="1">
      <alignment vertical="center"/>
    </xf>
    <xf numFmtId="0" fontId="16" fillId="0" borderId="0" xfId="1" applyFont="1">
      <alignment vertical="center"/>
    </xf>
    <xf numFmtId="0" fontId="15" fillId="0" borderId="1" xfId="1" applyFont="1" applyBorder="1" applyAlignment="1">
      <alignment horizontal="center" vertical="center"/>
    </xf>
    <xf numFmtId="0" fontId="18" fillId="0" borderId="0" xfId="1" applyFont="1">
      <alignment vertical="center"/>
    </xf>
    <xf numFmtId="0" fontId="19" fillId="3" borderId="0" xfId="1" applyFont="1" applyFill="1">
      <alignment vertical="center"/>
    </xf>
    <xf numFmtId="0" fontId="19" fillId="0" borderId="0" xfId="1" applyFont="1">
      <alignment vertical="center"/>
    </xf>
    <xf numFmtId="0" fontId="19" fillId="3" borderId="0" xfId="1" applyFont="1" applyFill="1" applyAlignment="1">
      <alignment vertical="center"/>
    </xf>
    <xf numFmtId="0" fontId="19" fillId="2" borderId="1" xfId="1" applyFont="1" applyFill="1" applyBorder="1" applyAlignment="1">
      <alignment horizontal="center" vertical="center" shrinkToFit="1"/>
    </xf>
    <xf numFmtId="0" fontId="19" fillId="0" borderId="0" xfId="1" applyFont="1" applyAlignment="1">
      <alignment horizontal="center" vertical="center" shrinkToFit="1"/>
    </xf>
    <xf numFmtId="0" fontId="19" fillId="0" borderId="1" xfId="1" applyFont="1" applyFill="1" applyBorder="1" applyAlignment="1">
      <alignment horizontal="center" vertical="center" shrinkToFit="1"/>
    </xf>
    <xf numFmtId="0" fontId="19" fillId="3" borderId="1" xfId="1" applyFont="1" applyFill="1" applyBorder="1" applyAlignment="1">
      <alignment horizontal="center" vertical="center" shrinkToFit="1"/>
    </xf>
    <xf numFmtId="0" fontId="19" fillId="3" borderId="33" xfId="1" applyFont="1" applyFill="1" applyBorder="1" applyAlignment="1">
      <alignment horizontal="center" vertical="center" shrinkToFit="1"/>
    </xf>
    <xf numFmtId="0" fontId="19" fillId="3" borderId="35" xfId="1" applyFont="1" applyFill="1" applyBorder="1" applyAlignment="1">
      <alignment horizontal="center" vertical="center" shrinkToFit="1"/>
    </xf>
    <xf numFmtId="0" fontId="19" fillId="3" borderId="37" xfId="1" applyFont="1" applyFill="1" applyBorder="1" applyAlignment="1">
      <alignment horizontal="center" vertical="center" shrinkToFit="1"/>
    </xf>
    <xf numFmtId="0" fontId="19" fillId="3" borderId="38" xfId="1" applyFont="1" applyFill="1" applyBorder="1" applyAlignment="1">
      <alignment horizontal="center" vertical="center" shrinkToFit="1"/>
    </xf>
    <xf numFmtId="0" fontId="19" fillId="3" borderId="39" xfId="1" applyFont="1" applyFill="1" applyBorder="1" applyAlignment="1">
      <alignment horizontal="center" vertical="center" shrinkToFit="1"/>
    </xf>
    <xf numFmtId="0" fontId="19" fillId="3" borderId="40" xfId="1" applyFont="1" applyFill="1" applyBorder="1" applyAlignment="1">
      <alignment horizontal="center" vertical="center" shrinkToFit="1"/>
    </xf>
    <xf numFmtId="0" fontId="19" fillId="3" borderId="41" xfId="1" applyFont="1" applyFill="1" applyBorder="1" applyAlignment="1">
      <alignment horizontal="center" vertical="center" shrinkToFit="1"/>
    </xf>
    <xf numFmtId="0" fontId="21" fillId="0" borderId="0" xfId="1" applyFont="1">
      <alignment vertical="center"/>
    </xf>
    <xf numFmtId="0" fontId="22" fillId="3" borderId="0" xfId="1" applyFont="1" applyFill="1" applyAlignment="1">
      <alignment horizontal="right" vertical="center"/>
    </xf>
    <xf numFmtId="0" fontId="22" fillId="0" borderId="0" xfId="1" applyFont="1">
      <alignment vertical="center"/>
    </xf>
    <xf numFmtId="0" fontId="19" fillId="0" borderId="0" xfId="1" applyFont="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3" xfId="0" applyFont="1" applyFill="1" applyBorder="1" applyAlignment="1">
      <alignment horizontal="center" vertical="center"/>
    </xf>
    <xf numFmtId="0" fontId="22" fillId="2" borderId="25" xfId="1" applyFont="1" applyFill="1" applyBorder="1" applyAlignment="1">
      <alignment horizontal="center" vertical="center" shrinkToFit="1"/>
    </xf>
    <xf numFmtId="0" fontId="22" fillId="2" borderId="45" xfId="1" applyFont="1" applyFill="1" applyBorder="1" applyAlignment="1">
      <alignment horizontal="center" vertical="center" shrinkToFit="1"/>
    </xf>
    <xf numFmtId="0" fontId="19" fillId="4" borderId="1" xfId="1" applyFont="1" applyFill="1" applyBorder="1" applyAlignment="1">
      <alignment horizontal="center" vertical="center" shrinkToFit="1"/>
    </xf>
    <xf numFmtId="0" fontId="19" fillId="5" borderId="1" xfId="1" applyFont="1" applyFill="1" applyBorder="1" applyAlignment="1">
      <alignment horizontal="center" vertical="center" shrinkToFit="1"/>
    </xf>
    <xf numFmtId="0" fontId="22" fillId="3" borderId="0" xfId="1" applyFont="1" applyFill="1" applyAlignment="1">
      <alignment horizontal="center" vertical="center"/>
    </xf>
    <xf numFmtId="0" fontId="19" fillId="3" borderId="57" xfId="1" applyFont="1" applyFill="1" applyBorder="1" applyAlignment="1">
      <alignment horizontal="center" vertical="center" shrinkToFit="1"/>
    </xf>
    <xf numFmtId="0" fontId="19" fillId="3" borderId="58" xfId="1" applyFont="1" applyFill="1" applyBorder="1" applyAlignment="1">
      <alignment horizontal="center" vertical="center" shrinkToFit="1"/>
    </xf>
    <xf numFmtId="0" fontId="19" fillId="3" borderId="59" xfId="1" applyFont="1" applyFill="1" applyBorder="1" applyAlignment="1">
      <alignment horizontal="center" vertical="center" shrinkToFit="1"/>
    </xf>
    <xf numFmtId="0" fontId="19" fillId="3" borderId="60" xfId="1" applyFont="1" applyFill="1" applyBorder="1" applyAlignment="1">
      <alignment horizontal="center" vertical="center" shrinkToFit="1"/>
    </xf>
    <xf numFmtId="0" fontId="22" fillId="2" borderId="1" xfId="1" applyFont="1" applyFill="1" applyBorder="1" applyAlignment="1">
      <alignment horizontal="center" vertical="center" shrinkToFit="1"/>
    </xf>
    <xf numFmtId="0" fontId="28" fillId="7" borderId="79" xfId="1" applyFont="1" applyFill="1" applyBorder="1" applyAlignment="1">
      <alignment horizontal="center" vertical="center" shrinkToFit="1"/>
    </xf>
    <xf numFmtId="0" fontId="28" fillId="7" borderId="71" xfId="1" applyFont="1" applyFill="1" applyBorder="1" applyAlignment="1">
      <alignment horizontal="center" vertical="center" shrinkToFit="1"/>
    </xf>
    <xf numFmtId="0" fontId="27" fillId="0" borderId="0" xfId="0" applyFont="1" applyAlignment="1">
      <alignment vertical="center"/>
    </xf>
    <xf numFmtId="0" fontId="30" fillId="0" borderId="0" xfId="0" applyFont="1" applyFill="1" applyBorder="1">
      <alignment vertical="center"/>
    </xf>
    <xf numFmtId="0" fontId="13" fillId="0" borderId="0" xfId="0" applyFont="1" applyFill="1" applyBorder="1" applyAlignment="1">
      <alignment vertical="top"/>
    </xf>
    <xf numFmtId="0" fontId="27" fillId="0" borderId="0" xfId="0" applyFont="1">
      <alignment vertical="center"/>
    </xf>
    <xf numFmtId="0" fontId="36" fillId="0" borderId="0" xfId="0" applyFont="1">
      <alignment vertical="center"/>
    </xf>
    <xf numFmtId="0" fontId="13" fillId="0" borderId="0" xfId="0" applyFont="1">
      <alignment vertical="center"/>
    </xf>
    <xf numFmtId="0" fontId="15" fillId="0" borderId="0" xfId="0" applyFont="1" applyFill="1">
      <alignment vertical="center"/>
    </xf>
    <xf numFmtId="0" fontId="29" fillId="8" borderId="5" xfId="0" applyFont="1" applyFill="1" applyBorder="1" applyAlignment="1">
      <alignment horizontal="center" vertical="top"/>
    </xf>
    <xf numFmtId="0" fontId="8" fillId="8" borderId="14" xfId="0" applyFont="1" applyFill="1" applyBorder="1" applyAlignment="1">
      <alignment horizontal="center" vertical="top"/>
    </xf>
    <xf numFmtId="0" fontId="8" fillId="8" borderId="2" xfId="0" applyFont="1" applyFill="1" applyBorder="1" applyAlignment="1">
      <alignment horizontal="center" vertical="top"/>
    </xf>
    <xf numFmtId="0" fontId="29" fillId="8" borderId="5" xfId="0" applyFont="1" applyFill="1" applyBorder="1">
      <alignment vertical="center"/>
    </xf>
    <xf numFmtId="0" fontId="29" fillId="8" borderId="0" xfId="0" quotePrefix="1" applyFont="1" applyFill="1" applyBorder="1" applyAlignment="1">
      <alignment vertical="top" wrapText="1"/>
    </xf>
    <xf numFmtId="0" fontId="29" fillId="8" borderId="0" xfId="0" applyFont="1" applyFill="1" applyBorder="1">
      <alignment vertical="center"/>
    </xf>
    <xf numFmtId="0" fontId="38" fillId="8" borderId="5" xfId="0" applyFont="1" applyFill="1" applyBorder="1" applyAlignment="1">
      <alignment vertical="top" wrapText="1"/>
    </xf>
    <xf numFmtId="0" fontId="38" fillId="8" borderId="0" xfId="0" applyFont="1" applyFill="1" applyBorder="1" applyAlignment="1">
      <alignment vertical="top" wrapText="1"/>
    </xf>
    <xf numFmtId="0" fontId="29" fillId="8" borderId="15" xfId="0" applyFont="1" applyFill="1" applyBorder="1" applyAlignment="1">
      <alignment horizontal="center" vertical="top"/>
    </xf>
    <xf numFmtId="0" fontId="8" fillId="8" borderId="17" xfId="0" applyFont="1" applyFill="1" applyBorder="1" applyAlignment="1">
      <alignment horizontal="center" vertical="top"/>
    </xf>
    <xf numFmtId="0" fontId="29" fillId="8" borderId="7" xfId="0" applyFont="1" applyFill="1" applyBorder="1">
      <alignment vertical="center"/>
    </xf>
    <xf numFmtId="0" fontId="29" fillId="8" borderId="7" xfId="0" applyFont="1" applyFill="1" applyBorder="1" applyAlignment="1">
      <alignment vertical="top"/>
    </xf>
    <xf numFmtId="0" fontId="29" fillId="8" borderId="7" xfId="0" applyFont="1" applyFill="1" applyBorder="1" applyAlignment="1">
      <alignment vertical="top" wrapText="1"/>
    </xf>
    <xf numFmtId="0" fontId="29" fillId="8" borderId="45" xfId="0" applyFont="1" applyFill="1" applyBorder="1" applyAlignment="1">
      <alignment horizontal="center" vertical="top"/>
    </xf>
    <xf numFmtId="0" fontId="29" fillId="8" borderId="3" xfId="0" applyFont="1" applyFill="1" applyBorder="1" applyAlignment="1">
      <alignment vertical="top" wrapText="1"/>
    </xf>
    <xf numFmtId="0" fontId="8" fillId="8" borderId="3" xfId="0" applyFont="1" applyFill="1" applyBorder="1" applyAlignment="1">
      <alignment horizontal="center" vertical="top"/>
    </xf>
    <xf numFmtId="0" fontId="29" fillId="8" borderId="10" xfId="0" applyFont="1" applyFill="1" applyBorder="1" applyAlignment="1">
      <alignment horizontal="center" vertical="top"/>
    </xf>
    <xf numFmtId="0" fontId="29" fillId="8" borderId="14" xfId="0" applyFont="1" applyFill="1" applyBorder="1" applyAlignment="1">
      <alignment horizontal="center" vertical="top"/>
    </xf>
    <xf numFmtId="0" fontId="29" fillId="8" borderId="7" xfId="0" applyFont="1" applyFill="1" applyBorder="1" applyAlignment="1">
      <alignment horizontal="center" vertical="top"/>
    </xf>
    <xf numFmtId="0" fontId="29" fillId="8" borderId="3" xfId="0" applyFont="1" applyFill="1" applyBorder="1" applyAlignment="1">
      <alignment horizontal="center" vertical="top"/>
    </xf>
    <xf numFmtId="0" fontId="29" fillId="8" borderId="10" xfId="0" applyFont="1" applyFill="1" applyBorder="1">
      <alignment vertical="center"/>
    </xf>
    <xf numFmtId="0" fontId="29" fillId="8" borderId="11" xfId="0" applyFont="1" applyFill="1" applyBorder="1" applyAlignment="1">
      <alignment vertical="center" wrapText="1"/>
    </xf>
    <xf numFmtId="0" fontId="29" fillId="8" borderId="21" xfId="0" applyFont="1" applyFill="1" applyBorder="1" applyAlignment="1">
      <alignment vertical="top" wrapText="1"/>
    </xf>
    <xf numFmtId="0" fontId="29" fillId="8" borderId="21" xfId="0" applyFont="1" applyFill="1" applyBorder="1" applyAlignment="1">
      <alignment horizontal="center" vertical="top"/>
    </xf>
    <xf numFmtId="0" fontId="29" fillId="8" borderId="24" xfId="0" applyFont="1" applyFill="1" applyBorder="1" applyAlignment="1">
      <alignment vertical="top" wrapText="1"/>
    </xf>
    <xf numFmtId="0" fontId="29" fillId="8" borderId="25" xfId="0" applyFont="1" applyFill="1" applyBorder="1" applyAlignment="1">
      <alignment horizontal="center" vertical="top"/>
    </xf>
    <xf numFmtId="0" fontId="29" fillId="8" borderId="25" xfId="0" applyFont="1" applyFill="1" applyBorder="1" applyAlignment="1">
      <alignment vertical="top" wrapText="1"/>
    </xf>
    <xf numFmtId="0" fontId="29" fillId="8" borderId="15" xfId="0" applyFont="1" applyFill="1" applyBorder="1">
      <alignment vertical="center"/>
    </xf>
    <xf numFmtId="0" fontId="29" fillId="8" borderId="16" xfId="0" applyFont="1" applyFill="1" applyBorder="1" applyAlignment="1">
      <alignment vertical="center"/>
    </xf>
    <xf numFmtId="0" fontId="29" fillId="8" borderId="15" xfId="0" applyFont="1" applyFill="1" applyBorder="1" applyAlignment="1">
      <alignment horizontal="left" vertical="top" wrapText="1"/>
    </xf>
    <xf numFmtId="0" fontId="29" fillId="8" borderId="12" xfId="0" applyFont="1" applyFill="1" applyBorder="1" applyAlignment="1">
      <alignment vertical="center" wrapText="1"/>
    </xf>
    <xf numFmtId="0" fontId="29" fillId="8" borderId="0" xfId="0" quotePrefix="1" applyFont="1" applyFill="1" applyBorder="1" applyAlignment="1">
      <alignment vertical="top"/>
    </xf>
    <xf numFmtId="0" fontId="29" fillId="8" borderId="23" xfId="0" applyFont="1" applyFill="1" applyBorder="1" applyAlignment="1">
      <alignment vertical="top" wrapText="1"/>
    </xf>
    <xf numFmtId="0" fontId="29" fillId="8" borderId="22" xfId="0" applyFont="1" applyFill="1" applyBorder="1" applyAlignment="1">
      <alignment vertical="top" wrapText="1"/>
    </xf>
    <xf numFmtId="0" fontId="29" fillId="8" borderId="22" xfId="0" applyFont="1" applyFill="1" applyBorder="1" applyAlignment="1">
      <alignment horizontal="center" vertical="top"/>
    </xf>
    <xf numFmtId="0" fontId="8" fillId="8" borderId="0" xfId="0" applyFont="1" applyFill="1">
      <alignment vertical="center"/>
    </xf>
    <xf numFmtId="0" fontId="8" fillId="8" borderId="0" xfId="0" applyFont="1" applyFill="1" applyAlignment="1">
      <alignment vertical="top"/>
    </xf>
    <xf numFmtId="0" fontId="8" fillId="8" borderId="0" xfId="0" applyFont="1" applyFill="1" applyAlignment="1">
      <alignment horizontal="center" vertical="center"/>
    </xf>
    <xf numFmtId="0" fontId="18" fillId="8" borderId="0" xfId="0" applyFont="1" applyFill="1">
      <alignment vertical="center"/>
    </xf>
    <xf numFmtId="0" fontId="15" fillId="8" borderId="0" xfId="0" applyFont="1" applyFill="1">
      <alignment vertical="center"/>
    </xf>
    <xf numFmtId="0" fontId="18" fillId="8" borderId="0" xfId="0" applyFont="1" applyFill="1" applyAlignment="1">
      <alignment vertical="top"/>
    </xf>
    <xf numFmtId="0" fontId="18" fillId="8" borderId="0" xfId="0" applyFont="1" applyFill="1" applyAlignment="1">
      <alignment horizontal="center" vertical="center"/>
    </xf>
    <xf numFmtId="0" fontId="22" fillId="2" borderId="83" xfId="1" applyFont="1" applyFill="1" applyBorder="1" applyAlignment="1">
      <alignment horizontal="center" vertical="center" shrinkToFit="1"/>
    </xf>
    <xf numFmtId="0" fontId="29" fillId="8" borderId="5" xfId="0" applyFont="1" applyFill="1" applyBorder="1" applyAlignment="1">
      <alignment vertical="top"/>
    </xf>
    <xf numFmtId="0" fontId="29" fillId="8" borderId="15" xfId="0" applyFont="1" applyFill="1" applyBorder="1" applyAlignment="1">
      <alignment vertical="top"/>
    </xf>
    <xf numFmtId="0" fontId="29" fillId="8" borderId="19" xfId="0" applyFont="1" applyFill="1" applyBorder="1" applyAlignment="1">
      <alignment vertical="center" wrapText="1"/>
    </xf>
    <xf numFmtId="0" fontId="29" fillId="8" borderId="19" xfId="0" applyFont="1" applyFill="1" applyBorder="1" applyAlignment="1">
      <alignment horizontal="center" vertical="top"/>
    </xf>
    <xf numFmtId="0" fontId="29" fillId="8" borderId="0" xfId="0" applyFont="1" applyFill="1" applyBorder="1" applyAlignment="1">
      <alignment horizontal="left" vertical="top" wrapText="1"/>
    </xf>
    <xf numFmtId="177" fontId="19" fillId="4" borderId="34" xfId="1" applyNumberFormat="1" applyFont="1" applyFill="1" applyBorder="1" applyAlignment="1">
      <alignment horizontal="center" vertical="center" shrinkToFit="1"/>
    </xf>
    <xf numFmtId="177" fontId="19" fillId="4" borderId="36" xfId="1" applyNumberFormat="1" applyFont="1" applyFill="1" applyBorder="1" applyAlignment="1">
      <alignment horizontal="center" vertical="center" shrinkToFit="1"/>
    </xf>
    <xf numFmtId="177" fontId="19" fillId="4" borderId="42" xfId="1" applyNumberFormat="1" applyFont="1" applyFill="1" applyBorder="1" applyAlignment="1">
      <alignment horizontal="center" vertical="center" shrinkToFit="1"/>
    </xf>
    <xf numFmtId="177" fontId="19" fillId="4" borderId="64" xfId="1" applyNumberFormat="1" applyFont="1" applyFill="1" applyBorder="1" applyAlignment="1">
      <alignment horizontal="center" vertical="center" shrinkToFit="1"/>
    </xf>
    <xf numFmtId="177" fontId="19" fillId="4" borderId="65" xfId="1" applyNumberFormat="1" applyFont="1" applyFill="1" applyBorder="1" applyAlignment="1">
      <alignment horizontal="center" vertical="center" shrinkToFit="1"/>
    </xf>
    <xf numFmtId="177" fontId="19" fillId="4" borderId="66" xfId="1" applyNumberFormat="1" applyFont="1" applyFill="1" applyBorder="1" applyAlignment="1">
      <alignment horizontal="center" vertical="center" shrinkToFit="1"/>
    </xf>
    <xf numFmtId="177" fontId="19" fillId="4" borderId="69" xfId="1" applyNumberFormat="1" applyFont="1" applyFill="1" applyBorder="1" applyAlignment="1">
      <alignment horizontal="center" vertical="center" shrinkToFit="1"/>
    </xf>
    <xf numFmtId="177" fontId="19" fillId="4" borderId="68" xfId="1" applyNumberFormat="1" applyFont="1" applyFill="1" applyBorder="1" applyAlignment="1">
      <alignment horizontal="center" vertical="center" shrinkToFit="1"/>
    </xf>
    <xf numFmtId="0" fontId="29" fillId="8" borderId="13" xfId="0" applyFont="1" applyFill="1" applyBorder="1" applyAlignment="1">
      <alignment horizontal="right" vertical="top" wrapText="1"/>
    </xf>
    <xf numFmtId="0" fontId="29" fillId="8" borderId="0" xfId="0" applyFont="1" applyFill="1" applyBorder="1" applyAlignment="1">
      <alignment horizontal="right" vertical="top" wrapText="1"/>
    </xf>
    <xf numFmtId="0" fontId="29" fillId="8" borderId="16" xfId="0" applyFont="1" applyFill="1" applyBorder="1" applyAlignment="1">
      <alignment horizontal="right" vertical="top" wrapText="1"/>
    </xf>
    <xf numFmtId="0" fontId="19" fillId="3" borderId="84" xfId="1" applyFont="1" applyFill="1" applyBorder="1" applyAlignment="1">
      <alignment horizontal="center" vertical="center"/>
    </xf>
    <xf numFmtId="0" fontId="19" fillId="3" borderId="85" xfId="1" applyFont="1" applyFill="1" applyBorder="1" applyAlignment="1">
      <alignment horizontal="center" vertical="center"/>
    </xf>
    <xf numFmtId="0" fontId="19" fillId="3" borderId="86" xfId="1" applyFont="1" applyFill="1" applyBorder="1" applyAlignment="1">
      <alignment horizontal="center" vertical="center"/>
    </xf>
    <xf numFmtId="0" fontId="19" fillId="3" borderId="43" xfId="1" applyFont="1" applyFill="1" applyBorder="1" applyAlignment="1">
      <alignment horizontal="center" vertical="center"/>
    </xf>
    <xf numFmtId="0" fontId="19" fillId="3" borderId="44" xfId="1" applyFont="1" applyFill="1" applyBorder="1" applyAlignment="1">
      <alignment horizontal="center" vertical="center"/>
    </xf>
    <xf numFmtId="0" fontId="19" fillId="3" borderId="88" xfId="1" applyFont="1" applyFill="1" applyBorder="1" applyAlignment="1">
      <alignment horizontal="center" vertical="center"/>
    </xf>
    <xf numFmtId="0" fontId="19" fillId="3" borderId="46" xfId="1" applyFont="1" applyFill="1" applyBorder="1" applyAlignment="1">
      <alignment horizontal="center" vertical="center"/>
    </xf>
    <xf numFmtId="0" fontId="19" fillId="3" borderId="47" xfId="1" applyFont="1" applyFill="1" applyBorder="1" applyAlignment="1">
      <alignment horizontal="center" vertical="center"/>
    </xf>
    <xf numFmtId="0" fontId="19" fillId="3" borderId="89" xfId="1" applyFont="1" applyFill="1" applyBorder="1" applyAlignment="1">
      <alignment horizontal="center" vertical="center"/>
    </xf>
    <xf numFmtId="0" fontId="19" fillId="7" borderId="100" xfId="1" applyFont="1" applyFill="1" applyBorder="1" applyAlignment="1">
      <alignment horizontal="center" vertical="center" shrinkToFit="1"/>
    </xf>
    <xf numFmtId="0" fontId="19" fillId="7" borderId="101" xfId="1" applyFont="1" applyFill="1" applyBorder="1" applyAlignment="1">
      <alignment horizontal="center" vertical="center" shrinkToFit="1"/>
    </xf>
    <xf numFmtId="0" fontId="19" fillId="7" borderId="72" xfId="1" applyFont="1" applyFill="1" applyBorder="1" applyAlignment="1">
      <alignment horizontal="center" vertical="center" shrinkToFit="1"/>
    </xf>
    <xf numFmtId="0" fontId="19" fillId="7" borderId="76" xfId="1" applyFont="1" applyFill="1" applyBorder="1" applyAlignment="1">
      <alignment horizontal="center" vertical="center" shrinkToFit="1"/>
    </xf>
    <xf numFmtId="0" fontId="19" fillId="2" borderId="75" xfId="1" applyFont="1" applyFill="1" applyBorder="1" applyAlignment="1">
      <alignment horizontal="center" vertical="center" shrinkToFit="1"/>
    </xf>
    <xf numFmtId="0" fontId="19" fillId="2" borderId="35" xfId="1" applyFont="1" applyFill="1" applyBorder="1" applyAlignment="1">
      <alignment horizontal="center" vertical="center"/>
    </xf>
    <xf numFmtId="0" fontId="19" fillId="2" borderId="102" xfId="1" applyFont="1" applyFill="1" applyBorder="1" applyAlignment="1">
      <alignment horizontal="center" vertical="center"/>
    </xf>
    <xf numFmtId="0" fontId="19" fillId="2" borderId="90" xfId="1" applyFont="1" applyFill="1" applyBorder="1" applyAlignment="1">
      <alignment horizontal="center" vertical="center"/>
    </xf>
    <xf numFmtId="0" fontId="30" fillId="0" borderId="4" xfId="1" applyFont="1" applyBorder="1" applyAlignment="1">
      <alignment horizontal="center" vertical="center"/>
    </xf>
    <xf numFmtId="0" fontId="30" fillId="0" borderId="34" xfId="1" applyFont="1" applyBorder="1" applyAlignment="1">
      <alignment horizontal="center" vertical="center" shrinkToFit="1"/>
    </xf>
    <xf numFmtId="0" fontId="30" fillId="0" borderId="36" xfId="1" applyFont="1" applyBorder="1" applyAlignment="1">
      <alignment horizontal="center" vertical="center" shrinkToFit="1"/>
    </xf>
    <xf numFmtId="0" fontId="30" fillId="0" borderId="13" xfId="1" applyFont="1" applyBorder="1" applyAlignment="1">
      <alignment horizontal="center" vertical="center" shrinkToFit="1"/>
    </xf>
    <xf numFmtId="0" fontId="30" fillId="0" borderId="30" xfId="1" applyFont="1" applyBorder="1" applyAlignment="1">
      <alignment horizontal="center" vertical="center" shrinkToFit="1"/>
    </xf>
    <xf numFmtId="0" fontId="30" fillId="0" borderId="30" xfId="1" applyFont="1" applyBorder="1" applyAlignment="1">
      <alignment horizontal="center" vertical="center"/>
    </xf>
    <xf numFmtId="0" fontId="22" fillId="0" borderId="0" xfId="1" applyFont="1" applyAlignment="1">
      <alignment horizontal="center" vertical="top"/>
    </xf>
    <xf numFmtId="0" fontId="19" fillId="7" borderId="103" xfId="1" applyFont="1" applyFill="1" applyBorder="1" applyAlignment="1">
      <alignment horizontal="center" vertical="center" shrinkToFit="1"/>
    </xf>
    <xf numFmtId="0" fontId="19" fillId="7" borderId="104" xfId="1" applyFont="1" applyFill="1" applyBorder="1" applyAlignment="1">
      <alignment horizontal="center" vertical="center" shrinkToFit="1"/>
    </xf>
    <xf numFmtId="0" fontId="30" fillId="0" borderId="0" xfId="0" applyFont="1">
      <alignment vertical="center"/>
    </xf>
    <xf numFmtId="0" fontId="43" fillId="0" borderId="0" xfId="0" applyFont="1">
      <alignment vertical="center"/>
    </xf>
    <xf numFmtId="0" fontId="9" fillId="0" borderId="0" xfId="0" applyFont="1">
      <alignment vertical="center"/>
    </xf>
    <xf numFmtId="0" fontId="29" fillId="8" borderId="31" xfId="0" applyFont="1" applyFill="1" applyBorder="1" applyAlignment="1">
      <alignment vertical="center" wrapText="1"/>
    </xf>
    <xf numFmtId="0" fontId="29" fillId="8" borderId="5" xfId="0" applyFont="1" applyFill="1" applyBorder="1" applyAlignment="1">
      <alignment horizontal="right" vertical="top"/>
    </xf>
    <xf numFmtId="0" fontId="46" fillId="8" borderId="15" xfId="0" applyFont="1" applyFill="1" applyBorder="1" applyAlignment="1">
      <alignment vertical="top" wrapText="1"/>
    </xf>
    <xf numFmtId="0" fontId="46" fillId="8" borderId="18" xfId="0" applyFont="1" applyFill="1" applyBorder="1" applyAlignment="1">
      <alignment vertical="top" wrapText="1"/>
    </xf>
    <xf numFmtId="0" fontId="46" fillId="8" borderId="17" xfId="0" applyFont="1" applyFill="1" applyBorder="1" applyAlignment="1">
      <alignment horizontal="center" vertical="top"/>
    </xf>
    <xf numFmtId="0" fontId="46" fillId="8" borderId="17" xfId="0" applyFont="1" applyFill="1" applyBorder="1" applyAlignment="1">
      <alignment vertical="top" wrapText="1"/>
    </xf>
    <xf numFmtId="0" fontId="46" fillId="8" borderId="5" xfId="0" applyFont="1" applyFill="1" applyBorder="1" applyAlignment="1">
      <alignment vertical="top" wrapText="1"/>
    </xf>
    <xf numFmtId="176" fontId="46" fillId="8" borderId="5" xfId="0" applyNumberFormat="1" applyFont="1" applyFill="1" applyBorder="1" applyAlignment="1">
      <alignment horizontal="right" vertical="top"/>
    </xf>
    <xf numFmtId="0" fontId="46" fillId="8" borderId="2" xfId="0" applyFont="1" applyFill="1" applyBorder="1" applyAlignment="1">
      <alignment horizontal="center" vertical="top"/>
    </xf>
    <xf numFmtId="0" fontId="46" fillId="8" borderId="5" xfId="0" applyFont="1" applyFill="1" applyBorder="1" applyAlignment="1">
      <alignment horizontal="center" vertical="top"/>
    </xf>
    <xf numFmtId="0" fontId="46" fillId="8" borderId="7" xfId="0" applyFont="1" applyFill="1" applyBorder="1" applyAlignment="1">
      <alignment vertical="top" wrapText="1"/>
    </xf>
    <xf numFmtId="0" fontId="46" fillId="8" borderId="13" xfId="0" applyFont="1" applyFill="1" applyBorder="1" applyAlignment="1">
      <alignment vertical="top" wrapText="1"/>
    </xf>
    <xf numFmtId="0" fontId="46" fillId="8" borderId="3" xfId="0" applyFont="1" applyFill="1" applyBorder="1" applyAlignment="1">
      <alignment vertical="top" wrapText="1"/>
    </xf>
    <xf numFmtId="0" fontId="46" fillId="8" borderId="3" xfId="0" applyFont="1" applyFill="1" applyBorder="1" applyAlignment="1">
      <alignment horizontal="center" vertical="top"/>
    </xf>
    <xf numFmtId="0" fontId="46" fillId="8" borderId="16" xfId="0" applyFont="1" applyFill="1" applyBorder="1" applyAlignment="1">
      <alignment horizontal="right" vertical="top" wrapText="1"/>
    </xf>
    <xf numFmtId="0" fontId="46" fillId="8" borderId="16" xfId="0" applyFont="1" applyFill="1" applyBorder="1" applyAlignment="1">
      <alignment vertical="top" wrapText="1"/>
    </xf>
    <xf numFmtId="0" fontId="46" fillId="8" borderId="15" xfId="0" applyFont="1" applyFill="1" applyBorder="1" applyAlignment="1">
      <alignment horizontal="right" vertical="top"/>
    </xf>
    <xf numFmtId="0" fontId="46" fillId="8" borderId="15" xfId="0" applyFont="1" applyFill="1" applyBorder="1">
      <alignment vertical="center"/>
    </xf>
    <xf numFmtId="0" fontId="46" fillId="8" borderId="11" xfId="0" applyFont="1" applyFill="1" applyBorder="1" applyAlignment="1">
      <alignment vertical="top" wrapText="1"/>
    </xf>
    <xf numFmtId="0" fontId="46" fillId="0" borderId="24" xfId="0" applyFont="1" applyFill="1" applyBorder="1" applyAlignment="1">
      <alignment vertical="top" wrapText="1"/>
    </xf>
    <xf numFmtId="0" fontId="46" fillId="0" borderId="25" xfId="0" applyFont="1" applyFill="1" applyBorder="1" applyAlignment="1">
      <alignment horizontal="center" vertical="top"/>
    </xf>
    <xf numFmtId="0" fontId="46" fillId="0" borderId="25" xfId="0" applyFont="1" applyFill="1" applyBorder="1" applyAlignment="1">
      <alignment vertical="top" wrapText="1"/>
    </xf>
    <xf numFmtId="0" fontId="29" fillId="0" borderId="24" xfId="0" applyFont="1" applyFill="1" applyBorder="1">
      <alignment vertical="center"/>
    </xf>
    <xf numFmtId="0" fontId="29" fillId="8" borderId="2" xfId="0" applyFont="1" applyFill="1" applyBorder="1" applyAlignment="1">
      <alignment vertical="top"/>
    </xf>
    <xf numFmtId="0" fontId="29" fillId="8" borderId="6" xfId="0" applyFont="1" applyFill="1" applyBorder="1" applyAlignment="1">
      <alignment horizontal="center" vertical="top"/>
    </xf>
    <xf numFmtId="0" fontId="29" fillId="8" borderId="16" xfId="0" applyFont="1" applyFill="1" applyBorder="1">
      <alignment vertical="center"/>
    </xf>
    <xf numFmtId="0" fontId="29" fillId="8" borderId="18" xfId="0" applyFont="1" applyFill="1" applyBorder="1">
      <alignment vertical="center"/>
    </xf>
    <xf numFmtId="0" fontId="29" fillId="8" borderId="17" xfId="0" applyFont="1" applyFill="1" applyBorder="1" applyAlignment="1">
      <alignment vertical="top"/>
    </xf>
    <xf numFmtId="0" fontId="29" fillId="8" borderId="17" xfId="0" applyFont="1" applyFill="1" applyBorder="1" applyAlignment="1">
      <alignment horizontal="center" vertical="center"/>
    </xf>
    <xf numFmtId="0" fontId="29" fillId="8" borderId="18" xfId="0" applyFont="1" applyFill="1" applyBorder="1" applyAlignment="1">
      <alignment horizontal="center" vertical="center"/>
    </xf>
    <xf numFmtId="0" fontId="29" fillId="8" borderId="18" xfId="0" applyFont="1" applyFill="1" applyBorder="1" applyAlignment="1">
      <alignment horizontal="center" vertical="top"/>
    </xf>
    <xf numFmtId="0" fontId="29" fillId="8" borderId="25" xfId="0" applyFont="1" applyFill="1" applyBorder="1" applyAlignment="1">
      <alignment vertical="top"/>
    </xf>
    <xf numFmtId="0" fontId="29" fillId="8" borderId="26" xfId="0" applyFont="1" applyFill="1" applyBorder="1" applyAlignment="1">
      <alignment horizontal="center" vertical="top"/>
    </xf>
    <xf numFmtId="0" fontId="29" fillId="8" borderId="13" xfId="0" applyFont="1" applyFill="1" applyBorder="1">
      <alignment vertical="center"/>
    </xf>
    <xf numFmtId="0" fontId="29" fillId="8" borderId="3" xfId="0" applyFont="1" applyFill="1" applyBorder="1" applyAlignment="1">
      <alignment vertical="top"/>
    </xf>
    <xf numFmtId="0" fontId="29" fillId="8" borderId="16" xfId="0" applyFont="1" applyFill="1" applyBorder="1" applyAlignment="1">
      <alignment horizontal="center" vertical="top"/>
    </xf>
    <xf numFmtId="0" fontId="29" fillId="8" borderId="19" xfId="0" applyFont="1" applyFill="1" applyBorder="1" applyAlignment="1">
      <alignment vertical="top" wrapText="1"/>
    </xf>
    <xf numFmtId="0" fontId="29" fillId="8" borderId="14" xfId="0" applyFont="1" applyFill="1" applyBorder="1" applyAlignment="1">
      <alignment vertical="top" wrapText="1"/>
    </xf>
    <xf numFmtId="0" fontId="29" fillId="0" borderId="5" xfId="0" applyFont="1" applyFill="1" applyBorder="1" applyAlignment="1">
      <alignment vertical="top" wrapText="1"/>
    </xf>
    <xf numFmtId="0" fontId="29" fillId="0" borderId="15" xfId="0" applyFont="1" applyFill="1" applyBorder="1" applyAlignment="1">
      <alignment vertical="top" wrapText="1"/>
    </xf>
    <xf numFmtId="0" fontId="29" fillId="0" borderId="16"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lignment vertical="center"/>
    </xf>
    <xf numFmtId="0" fontId="29" fillId="0" borderId="6" xfId="0" applyFont="1" applyBorder="1">
      <alignment vertical="center"/>
    </xf>
    <xf numFmtId="0" fontId="46" fillId="0" borderId="16" xfId="0" applyFont="1" applyBorder="1" applyAlignment="1">
      <alignment vertical="top"/>
    </xf>
    <xf numFmtId="0" fontId="29" fillId="0" borderId="5" xfId="0" applyFont="1" applyBorder="1">
      <alignment vertical="center"/>
    </xf>
    <xf numFmtId="0" fontId="29" fillId="0" borderId="15" xfId="0" applyFont="1" applyBorder="1" applyAlignment="1">
      <alignment vertical="top"/>
    </xf>
    <xf numFmtId="0" fontId="29" fillId="0" borderId="16" xfId="0" applyFont="1" applyBorder="1" applyAlignment="1">
      <alignment horizontal="right" vertical="top"/>
    </xf>
    <xf numFmtId="0" fontId="29" fillId="0" borderId="7" xfId="0" applyFont="1" applyBorder="1">
      <alignment vertical="center"/>
    </xf>
    <xf numFmtId="0" fontId="29" fillId="0" borderId="13" xfId="0" applyFont="1" applyBorder="1">
      <alignment vertical="center"/>
    </xf>
    <xf numFmtId="0" fontId="29" fillId="0" borderId="8" xfId="0" applyFont="1" applyBorder="1">
      <alignment vertical="center"/>
    </xf>
    <xf numFmtId="0" fontId="29" fillId="0" borderId="0" xfId="0" applyFont="1" applyBorder="1">
      <alignment vertical="center"/>
    </xf>
    <xf numFmtId="0" fontId="29" fillId="0" borderId="5" xfId="0" applyFont="1" applyBorder="1" applyAlignment="1">
      <alignment vertical="top" wrapText="1"/>
    </xf>
    <xf numFmtId="0" fontId="29" fillId="0" borderId="15" xfId="0" applyFont="1" applyBorder="1">
      <alignment vertical="center"/>
    </xf>
    <xf numFmtId="0" fontId="29" fillId="0" borderId="16" xfId="0" applyFont="1" applyBorder="1">
      <alignment vertical="center"/>
    </xf>
    <xf numFmtId="0" fontId="29" fillId="0" borderId="16" xfId="0" applyFont="1" applyBorder="1" applyAlignment="1">
      <alignment vertical="top"/>
    </xf>
    <xf numFmtId="0" fontId="29" fillId="8" borderId="2" xfId="0" quotePrefix="1" applyFont="1" applyFill="1" applyBorder="1" applyAlignment="1">
      <alignment horizontal="center" vertical="top" wrapText="1"/>
    </xf>
    <xf numFmtId="0" fontId="29" fillId="8" borderId="2" xfId="0" applyFont="1" applyFill="1" applyBorder="1" applyAlignment="1">
      <alignment horizontal="center" vertical="top" wrapText="1"/>
    </xf>
    <xf numFmtId="0" fontId="29" fillId="0" borderId="14" xfId="0" applyFont="1" applyBorder="1" applyAlignment="1">
      <alignment horizontal="center" vertical="top"/>
    </xf>
    <xf numFmtId="0" fontId="29" fillId="0" borderId="2" xfId="0" applyFont="1" applyBorder="1" applyAlignment="1">
      <alignment vertical="top" wrapText="1"/>
    </xf>
    <xf numFmtId="0" fontId="29" fillId="0" borderId="2" xfId="0" applyFont="1" applyBorder="1" applyAlignment="1">
      <alignment horizontal="center" vertical="top"/>
    </xf>
    <xf numFmtId="0" fontId="29" fillId="0" borderId="15" xfId="0" applyFont="1" applyBorder="1" applyAlignment="1">
      <alignment horizontal="center" vertical="top"/>
    </xf>
    <xf numFmtId="0" fontId="29" fillId="0" borderId="17" xfId="0" applyFont="1" applyBorder="1" applyAlignment="1">
      <alignment vertical="top"/>
    </xf>
    <xf numFmtId="0" fontId="29" fillId="0" borderId="17" xfId="0" applyFont="1" applyBorder="1" applyAlignment="1">
      <alignment horizontal="center" vertical="top"/>
    </xf>
    <xf numFmtId="0" fontId="29" fillId="0" borderId="25" xfId="0" applyFont="1" applyBorder="1" applyAlignment="1">
      <alignment horizontal="center" vertical="top"/>
    </xf>
    <xf numFmtId="0" fontId="29" fillId="0" borderId="25" xfId="0" applyFont="1" applyBorder="1" applyAlignment="1">
      <alignment vertical="top"/>
    </xf>
    <xf numFmtId="0" fontId="29" fillId="0" borderId="22" xfId="0" applyFont="1" applyBorder="1" applyAlignment="1">
      <alignment horizontal="center" vertical="top"/>
    </xf>
    <xf numFmtId="0" fontId="29" fillId="0" borderId="2" xfId="0" applyFont="1" applyBorder="1" applyAlignment="1">
      <alignment vertical="top"/>
    </xf>
    <xf numFmtId="0" fontId="29" fillId="0" borderId="6" xfId="0" applyFont="1" applyBorder="1" applyAlignment="1">
      <alignment horizontal="center" vertical="top"/>
    </xf>
    <xf numFmtId="0" fontId="29" fillId="0" borderId="13" xfId="0" applyFont="1" applyBorder="1" applyAlignment="1">
      <alignment vertical="top"/>
    </xf>
    <xf numFmtId="0" fontId="29" fillId="0" borderId="3" xfId="0" applyFont="1" applyBorder="1" applyAlignment="1">
      <alignment horizontal="center" vertical="top"/>
    </xf>
    <xf numFmtId="0" fontId="29" fillId="0" borderId="3" xfId="0" applyFont="1" applyBorder="1" applyAlignment="1">
      <alignment vertical="top"/>
    </xf>
    <xf numFmtId="0" fontId="46" fillId="8" borderId="8" xfId="0" applyFont="1" applyFill="1" applyBorder="1" applyAlignment="1">
      <alignment vertical="top" wrapText="1"/>
    </xf>
    <xf numFmtId="0" fontId="46" fillId="8" borderId="17" xfId="0" applyFont="1" applyFill="1" applyBorder="1" applyAlignment="1">
      <alignment horizontal="right" vertical="top"/>
    </xf>
    <xf numFmtId="0" fontId="29" fillId="0" borderId="10" xfId="0" applyFont="1" applyBorder="1" applyAlignment="1">
      <alignment vertical="top" wrapText="1"/>
    </xf>
    <xf numFmtId="0" fontId="29" fillId="0" borderId="15" xfId="0" applyFont="1" applyBorder="1" applyAlignment="1">
      <alignment vertical="top" wrapText="1"/>
    </xf>
    <xf numFmtId="0" fontId="29" fillId="0" borderId="16" xfId="0" applyFont="1" applyBorder="1" applyAlignment="1">
      <alignment horizontal="right" vertical="top" wrapText="1"/>
    </xf>
    <xf numFmtId="0" fontId="29" fillId="0" borderId="0" xfId="0" applyFont="1" applyAlignment="1">
      <alignment vertical="top"/>
    </xf>
    <xf numFmtId="0" fontId="29" fillId="0" borderId="13" xfId="0" quotePrefix="1" applyFont="1" applyBorder="1" applyAlignment="1">
      <alignment vertical="top"/>
    </xf>
    <xf numFmtId="0" fontId="29" fillId="0" borderId="7" xfId="0" applyFont="1" applyBorder="1" applyAlignment="1">
      <alignment vertical="top" wrapText="1"/>
    </xf>
    <xf numFmtId="0" fontId="29" fillId="0" borderId="0" xfId="0" applyFont="1" applyBorder="1" applyAlignment="1">
      <alignment vertical="top"/>
    </xf>
    <xf numFmtId="0" fontId="29" fillId="0" borderId="19" xfId="0" applyFont="1" applyBorder="1" applyAlignment="1">
      <alignment vertical="top" wrapText="1"/>
    </xf>
    <xf numFmtId="0" fontId="46" fillId="0" borderId="7" xfId="0" applyFont="1" applyBorder="1" applyAlignment="1">
      <alignment vertical="top" wrapText="1"/>
    </xf>
    <xf numFmtId="0" fontId="29" fillId="0" borderId="23" xfId="0" applyFont="1" applyBorder="1" applyAlignment="1">
      <alignment vertical="top" wrapText="1"/>
    </xf>
    <xf numFmtId="0" fontId="29" fillId="0" borderId="0" xfId="0" quotePrefix="1" applyFont="1" applyBorder="1" applyAlignment="1">
      <alignment vertical="top"/>
    </xf>
    <xf numFmtId="0" fontId="29" fillId="0" borderId="0" xfId="0" applyFont="1" applyBorder="1" applyAlignment="1">
      <alignment horizontal="right" vertical="top" wrapText="1"/>
    </xf>
    <xf numFmtId="0" fontId="29" fillId="0" borderId="13" xfId="0" applyFont="1" applyBorder="1" applyAlignment="1">
      <alignment horizontal="right" vertical="top" wrapText="1"/>
    </xf>
    <xf numFmtId="0" fontId="29" fillId="0" borderId="24" xfId="0" applyFont="1" applyBorder="1" applyAlignment="1">
      <alignment vertical="top" wrapText="1"/>
    </xf>
    <xf numFmtId="0" fontId="29" fillId="0" borderId="10" xfId="0" applyFont="1" applyBorder="1" applyAlignment="1">
      <alignment horizontal="center" vertical="top"/>
    </xf>
    <xf numFmtId="0" fontId="29" fillId="0" borderId="14" xfId="0" applyFont="1" applyBorder="1" applyAlignment="1">
      <alignment vertical="top" wrapText="1"/>
    </xf>
    <xf numFmtId="0" fontId="46" fillId="0" borderId="5" xfId="0" applyFont="1" applyBorder="1" applyAlignment="1">
      <alignment vertical="top" wrapText="1"/>
    </xf>
    <xf numFmtId="0" fontId="46" fillId="0" borderId="5" xfId="0" applyFont="1" applyBorder="1" applyAlignment="1">
      <alignment horizontal="center" vertical="top"/>
    </xf>
    <xf numFmtId="0" fontId="46" fillId="0" borderId="2" xfId="0" applyFont="1" applyBorder="1" applyAlignment="1">
      <alignment horizontal="center" vertical="top"/>
    </xf>
    <xf numFmtId="0" fontId="46" fillId="0" borderId="15" xfId="0" applyFont="1" applyBorder="1" applyAlignment="1">
      <alignment vertical="top" wrapText="1"/>
    </xf>
    <xf numFmtId="0" fontId="46" fillId="0" borderId="17" xfId="0" applyFont="1" applyBorder="1" applyAlignment="1">
      <alignment horizontal="center" vertical="top"/>
    </xf>
    <xf numFmtId="0" fontId="29" fillId="0" borderId="7" xfId="0" applyFont="1" applyBorder="1" applyAlignment="1">
      <alignment horizontal="center" vertical="top"/>
    </xf>
    <xf numFmtId="0" fontId="29" fillId="0" borderId="3" xfId="0" applyFont="1" applyBorder="1" applyAlignment="1">
      <alignment vertical="top" wrapText="1"/>
    </xf>
    <xf numFmtId="0" fontId="46" fillId="0" borderId="21" xfId="0" applyFont="1" applyBorder="1" applyAlignment="1">
      <alignment horizontal="center" vertical="top"/>
    </xf>
    <xf numFmtId="0" fontId="46" fillId="0" borderId="6" xfId="0" applyFont="1" applyBorder="1" applyAlignment="1">
      <alignment vertical="top" wrapText="1"/>
    </xf>
    <xf numFmtId="0" fontId="46" fillId="0" borderId="22" xfId="0" applyFont="1" applyBorder="1" applyAlignment="1">
      <alignment horizontal="center" vertical="top"/>
    </xf>
    <xf numFmtId="0" fontId="29" fillId="0" borderId="82" xfId="0" applyFont="1" applyBorder="1" applyAlignment="1">
      <alignment vertical="top" wrapText="1"/>
    </xf>
    <xf numFmtId="0" fontId="29" fillId="0" borderId="5" xfId="0" applyFont="1" applyBorder="1" applyAlignment="1">
      <alignment horizontal="center" vertical="top"/>
    </xf>
    <xf numFmtId="0" fontId="29" fillId="0" borderId="19" xfId="0" applyFont="1" applyBorder="1" applyAlignment="1">
      <alignment horizontal="center" vertical="top"/>
    </xf>
    <xf numFmtId="0" fontId="29" fillId="0" borderId="21" xfId="0" applyFont="1" applyBorder="1" applyAlignment="1">
      <alignment vertical="top" wrapText="1"/>
    </xf>
    <xf numFmtId="0" fontId="29" fillId="0" borderId="21" xfId="0" applyFont="1" applyBorder="1" applyAlignment="1">
      <alignment horizontal="center" vertical="top"/>
    </xf>
    <xf numFmtId="0" fontId="29" fillId="0" borderId="24" xfId="0" applyFont="1" applyBorder="1" applyAlignment="1">
      <alignment horizontal="center" vertical="top"/>
    </xf>
    <xf numFmtId="0" fontId="29" fillId="0" borderId="25" xfId="0" applyFont="1" applyBorder="1" applyAlignment="1">
      <alignment vertical="top" wrapText="1"/>
    </xf>
    <xf numFmtId="0" fontId="29" fillId="0" borderId="23" xfId="0" applyFont="1" applyBorder="1" applyAlignment="1">
      <alignment horizontal="center" vertical="top"/>
    </xf>
    <xf numFmtId="0" fontId="29" fillId="0" borderId="22" xfId="0" applyFont="1" applyBorder="1" applyAlignment="1">
      <alignment vertical="top" wrapText="1"/>
    </xf>
    <xf numFmtId="0" fontId="46" fillId="0" borderId="15" xfId="0" applyFont="1" applyBorder="1" applyAlignment="1">
      <alignment horizontal="center" vertical="top"/>
    </xf>
    <xf numFmtId="0" fontId="29" fillId="0" borderId="82" xfId="0" applyFont="1" applyBorder="1" applyAlignment="1">
      <alignment horizontal="center" vertical="top"/>
    </xf>
    <xf numFmtId="0" fontId="29" fillId="0" borderId="45" xfId="0" applyFont="1" applyBorder="1" applyAlignment="1">
      <alignment vertical="top" wrapText="1"/>
    </xf>
    <xf numFmtId="0" fontId="29" fillId="0" borderId="45" xfId="0" applyFont="1" applyBorder="1" applyAlignment="1">
      <alignment horizontal="center" vertical="top"/>
    </xf>
    <xf numFmtId="0" fontId="29" fillId="0" borderId="11" xfId="0" applyFont="1" applyBorder="1">
      <alignment vertical="center"/>
    </xf>
    <xf numFmtId="0" fontId="29" fillId="0" borderId="11" xfId="0" quotePrefix="1" applyFont="1" applyBorder="1" applyAlignment="1">
      <alignment vertical="top"/>
    </xf>
    <xf numFmtId="0" fontId="29" fillId="0" borderId="5" xfId="0" applyFont="1" applyBorder="1" applyAlignment="1">
      <alignment vertical="top"/>
    </xf>
    <xf numFmtId="0" fontId="29" fillId="0" borderId="7" xfId="0" applyFont="1" applyBorder="1" applyAlignment="1">
      <alignment vertical="top"/>
    </xf>
    <xf numFmtId="0" fontId="46" fillId="0" borderId="13" xfId="0" applyFont="1" applyBorder="1">
      <alignment vertical="center"/>
    </xf>
    <xf numFmtId="0" fontId="46" fillId="0" borderId="13" xfId="0" applyFont="1" applyBorder="1" applyAlignment="1">
      <alignment vertical="top"/>
    </xf>
    <xf numFmtId="0" fontId="46" fillId="0" borderId="7" xfId="0" applyFont="1" applyBorder="1" applyAlignment="1">
      <alignment vertical="top"/>
    </xf>
    <xf numFmtId="0" fontId="46" fillId="0" borderId="10" xfId="0" applyFont="1" applyBorder="1" applyAlignment="1">
      <alignment vertical="top" wrapText="1"/>
    </xf>
    <xf numFmtId="0" fontId="46" fillId="0" borderId="10" xfId="0" applyFont="1" applyBorder="1" applyAlignment="1">
      <alignment horizontal="center" vertical="top"/>
    </xf>
    <xf numFmtId="0" fontId="46" fillId="0" borderId="14" xfId="0" applyFont="1" applyBorder="1" applyAlignment="1">
      <alignment horizontal="center" vertical="top"/>
    </xf>
    <xf numFmtId="0" fontId="50" fillId="0" borderId="0" xfId="0" applyFont="1">
      <alignment vertical="center"/>
    </xf>
    <xf numFmtId="0" fontId="47" fillId="0" borderId="0" xfId="0" applyFont="1">
      <alignment vertical="center"/>
    </xf>
    <xf numFmtId="0" fontId="46" fillId="0" borderId="7" xfId="0" applyFont="1" applyBorder="1" applyAlignment="1">
      <alignment horizontal="center" vertical="top"/>
    </xf>
    <xf numFmtId="0" fontId="46" fillId="0" borderId="3" xfId="0" applyFont="1" applyBorder="1" applyAlignment="1">
      <alignment vertical="top"/>
    </xf>
    <xf numFmtId="0" fontId="46" fillId="0" borderId="3" xfId="0" applyFont="1" applyBorder="1" applyAlignment="1">
      <alignment horizontal="center" vertical="top"/>
    </xf>
    <xf numFmtId="0" fontId="29" fillId="0" borderId="18" xfId="0" applyFont="1" applyBorder="1">
      <alignment vertical="center"/>
    </xf>
    <xf numFmtId="0" fontId="29" fillId="0" borderId="24" xfId="0" applyFont="1" applyBorder="1">
      <alignment vertical="center"/>
    </xf>
    <xf numFmtId="0" fontId="29" fillId="0" borderId="0" xfId="0" applyFont="1" applyFill="1" applyBorder="1">
      <alignment vertical="center"/>
    </xf>
    <xf numFmtId="0" fontId="29" fillId="0" borderId="0" xfId="0" quotePrefix="1" applyFont="1" applyFill="1" applyBorder="1" applyAlignment="1">
      <alignment vertical="top"/>
    </xf>
    <xf numFmtId="0" fontId="46" fillId="0" borderId="15" xfId="0" applyFont="1" applyFill="1" applyBorder="1" applyAlignment="1">
      <alignment horizontal="center" vertical="top"/>
    </xf>
    <xf numFmtId="0" fontId="46" fillId="8" borderId="7" xfId="0" applyFont="1" applyFill="1" applyBorder="1" applyAlignment="1">
      <alignment horizontal="center" vertical="top"/>
    </xf>
    <xf numFmtId="0" fontId="45" fillId="0" borderId="0" xfId="0" applyFont="1">
      <alignment vertical="center"/>
    </xf>
    <xf numFmtId="0" fontId="15" fillId="0" borderId="11" xfId="0" applyFont="1" applyFill="1" applyBorder="1" applyAlignment="1">
      <alignment vertical="center"/>
    </xf>
    <xf numFmtId="0" fontId="15" fillId="0" borderId="0" xfId="0" applyFont="1" applyFill="1" applyBorder="1" applyAlignment="1">
      <alignment vertical="center"/>
    </xf>
    <xf numFmtId="0" fontId="30" fillId="0" borderId="1" xfId="1" applyFont="1" applyBorder="1" applyAlignment="1">
      <alignment horizontal="center" vertical="center" wrapText="1"/>
    </xf>
    <xf numFmtId="0" fontId="15" fillId="0" borderId="0" xfId="1" applyFont="1" applyAlignment="1">
      <alignment horizontal="center" vertical="center"/>
    </xf>
    <xf numFmtId="0" fontId="30" fillId="0" borderId="9" xfId="1" applyFont="1" applyBorder="1" applyAlignment="1">
      <alignment horizontal="center" vertical="center" shrinkToFit="1"/>
    </xf>
    <xf numFmtId="49" fontId="30" fillId="0" borderId="7" xfId="1" applyNumberFormat="1" applyFont="1" applyBorder="1" applyAlignment="1">
      <alignment horizontal="center" vertical="center" shrinkToFit="1"/>
    </xf>
    <xf numFmtId="49" fontId="30" fillId="0" borderId="30" xfId="1" applyNumberFormat="1" applyFont="1" applyBorder="1" applyAlignment="1">
      <alignment horizontal="center" vertical="center" shrinkToFit="1"/>
    </xf>
    <xf numFmtId="49" fontId="30" fillId="0" borderId="9" xfId="1" applyNumberFormat="1" applyFont="1" applyBorder="1" applyAlignment="1">
      <alignment horizontal="center" vertical="center"/>
    </xf>
    <xf numFmtId="0" fontId="30" fillId="0" borderId="1" xfId="1" applyFont="1" applyBorder="1" applyAlignment="1">
      <alignment vertical="center" shrinkToFit="1"/>
    </xf>
    <xf numFmtId="0" fontId="44" fillId="0" borderId="0" xfId="0" applyFont="1">
      <alignment vertical="center"/>
    </xf>
    <xf numFmtId="0" fontId="51" fillId="0" borderId="0" xfId="0" applyFont="1">
      <alignment vertical="center"/>
    </xf>
    <xf numFmtId="0" fontId="54" fillId="0" borderId="0" xfId="0" applyFont="1">
      <alignment vertical="center"/>
    </xf>
    <xf numFmtId="0" fontId="53" fillId="0" borderId="0" xfId="0" applyFont="1">
      <alignment vertical="center"/>
    </xf>
    <xf numFmtId="0" fontId="32" fillId="0" borderId="0" xfId="0" applyFont="1" applyFill="1" applyBorder="1" applyAlignment="1">
      <alignment vertical="center"/>
    </xf>
    <xf numFmtId="0" fontId="15" fillId="0" borderId="11" xfId="0" applyFont="1" applyFill="1" applyBorder="1" applyAlignment="1">
      <alignment horizontal="center" vertical="center"/>
    </xf>
    <xf numFmtId="0" fontId="30" fillId="0" borderId="11" xfId="0" applyFont="1" applyFill="1" applyBorder="1" applyAlignment="1">
      <alignment vertical="center"/>
    </xf>
    <xf numFmtId="0" fontId="30" fillId="0" borderId="11" xfId="0" applyFont="1" applyFill="1" applyBorder="1" applyAlignment="1">
      <alignment horizontal="center" vertical="center"/>
    </xf>
    <xf numFmtId="0" fontId="18" fillId="0" borderId="0" xfId="0" applyFont="1">
      <alignment vertical="center"/>
    </xf>
    <xf numFmtId="0" fontId="16" fillId="0" borderId="0" xfId="0" applyFont="1">
      <alignment vertical="center"/>
    </xf>
    <xf numFmtId="0" fontId="29" fillId="0" borderId="11" xfId="0" applyFont="1" applyBorder="1" applyAlignment="1">
      <alignment vertical="top" wrapText="1"/>
    </xf>
    <xf numFmtId="0" fontId="29" fillId="0" borderId="13" xfId="0" applyFont="1" applyBorder="1" applyAlignment="1">
      <alignment vertical="top" wrapText="1"/>
    </xf>
    <xf numFmtId="0" fontId="29" fillId="0" borderId="8" xfId="0" applyFont="1" applyBorder="1" applyAlignment="1">
      <alignment vertical="top" wrapText="1"/>
    </xf>
    <xf numFmtId="0" fontId="29" fillId="0" borderId="6" xfId="0" applyFont="1" applyBorder="1" applyAlignment="1">
      <alignment vertical="top" wrapText="1"/>
    </xf>
    <xf numFmtId="0" fontId="46" fillId="0" borderId="8"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29" fillId="0" borderId="32" xfId="0" applyFont="1" applyBorder="1" applyAlignment="1">
      <alignment vertical="top" wrapText="1"/>
    </xf>
    <xf numFmtId="0" fontId="46" fillId="0" borderId="13" xfId="0" applyFont="1" applyBorder="1" applyAlignment="1">
      <alignment vertical="top" wrapText="1"/>
    </xf>
    <xf numFmtId="0" fontId="46" fillId="0" borderId="0" xfId="0" applyFont="1" applyAlignment="1">
      <alignment vertical="top" wrapText="1"/>
    </xf>
    <xf numFmtId="0" fontId="29" fillId="0" borderId="0" xfId="0" applyFont="1" applyAlignment="1">
      <alignment vertical="top" wrapText="1"/>
    </xf>
    <xf numFmtId="0" fontId="29" fillId="0" borderId="0" xfId="0" applyFont="1" applyBorder="1" applyAlignment="1">
      <alignment vertical="top" wrapText="1"/>
    </xf>
    <xf numFmtId="0" fontId="46" fillId="0" borderId="0" xfId="0" applyFont="1" applyBorder="1" applyAlignment="1">
      <alignment vertical="top" wrapText="1"/>
    </xf>
    <xf numFmtId="0" fontId="29" fillId="0" borderId="27" xfId="0" applyFont="1" applyBorder="1" applyAlignment="1">
      <alignment vertical="top" wrapText="1"/>
    </xf>
    <xf numFmtId="0" fontId="29" fillId="0" borderId="93" xfId="0" applyFont="1" applyBorder="1" applyAlignment="1">
      <alignment vertical="top" wrapText="1"/>
    </xf>
    <xf numFmtId="0" fontId="29" fillId="0" borderId="0" xfId="0" applyFont="1" applyFill="1" applyBorder="1" applyAlignment="1">
      <alignment vertical="top" wrapText="1"/>
    </xf>
    <xf numFmtId="0" fontId="29" fillId="0" borderId="6" xfId="0" applyFont="1" applyFill="1" applyBorder="1" applyAlignment="1">
      <alignment vertical="top" wrapText="1"/>
    </xf>
    <xf numFmtId="0" fontId="46" fillId="0" borderId="22" xfId="0" applyFont="1" applyBorder="1" applyAlignment="1">
      <alignment vertical="top" wrapText="1"/>
    </xf>
    <xf numFmtId="0" fontId="46" fillId="0" borderId="16" xfId="0" applyFont="1" applyBorder="1" applyAlignment="1">
      <alignment vertical="top" wrapText="1"/>
    </xf>
    <xf numFmtId="0" fontId="46" fillId="0" borderId="18" xfId="0" applyFont="1" applyBorder="1" applyAlignment="1">
      <alignment vertical="top" wrapText="1"/>
    </xf>
    <xf numFmtId="0" fontId="46" fillId="0" borderId="27" xfId="0" applyFont="1" applyFill="1" applyBorder="1" applyAlignment="1">
      <alignment vertical="top" wrapText="1"/>
    </xf>
    <xf numFmtId="0" fontId="29" fillId="8" borderId="0" xfId="0" applyFont="1" applyFill="1" applyBorder="1" applyAlignment="1">
      <alignment vertical="top"/>
    </xf>
    <xf numFmtId="0" fontId="29" fillId="8" borderId="6" xfId="0" applyFont="1" applyFill="1" applyBorder="1" applyAlignment="1">
      <alignment vertical="top"/>
    </xf>
    <xf numFmtId="0" fontId="29" fillId="8" borderId="5" xfId="0" applyFont="1" applyFill="1" applyBorder="1" applyAlignment="1">
      <alignment vertical="top" wrapText="1"/>
    </xf>
    <xf numFmtId="0" fontId="29" fillId="8" borderId="15" xfId="0" applyFont="1" applyFill="1" applyBorder="1" applyAlignment="1">
      <alignment vertical="top" wrapText="1"/>
    </xf>
    <xf numFmtId="0" fontId="29" fillId="8" borderId="6" xfId="0" applyFont="1" applyFill="1" applyBorder="1" applyAlignment="1">
      <alignment vertical="top" wrapText="1"/>
    </xf>
    <xf numFmtId="0" fontId="29" fillId="8" borderId="18" xfId="0" applyFont="1" applyFill="1" applyBorder="1" applyAlignment="1">
      <alignment vertical="top" wrapText="1"/>
    </xf>
    <xf numFmtId="0" fontId="46" fillId="0" borderId="27" xfId="0" applyFont="1" applyBorder="1" applyAlignment="1">
      <alignment vertical="top" wrapText="1"/>
    </xf>
    <xf numFmtId="0" fontId="29" fillId="8" borderId="11" xfId="0" applyFont="1" applyFill="1" applyBorder="1" applyAlignment="1">
      <alignment vertical="top" wrapText="1"/>
    </xf>
    <xf numFmtId="0" fontId="29" fillId="8" borderId="12" xfId="0" applyFont="1" applyFill="1" applyBorder="1" applyAlignment="1">
      <alignment vertical="top" wrapText="1"/>
    </xf>
    <xf numFmtId="0" fontId="29" fillId="8" borderId="0" xfId="0" applyFont="1" applyFill="1" applyBorder="1" applyAlignment="1">
      <alignment vertical="top" wrapText="1"/>
    </xf>
    <xf numFmtId="0" fontId="29" fillId="8" borderId="32" xfId="0" applyFont="1" applyFill="1" applyBorder="1" applyAlignment="1">
      <alignment vertical="top" wrapText="1"/>
    </xf>
    <xf numFmtId="0" fontId="29" fillId="8" borderId="27" xfId="0" applyFont="1" applyFill="1" applyBorder="1" applyAlignment="1">
      <alignment vertical="top" wrapText="1"/>
    </xf>
    <xf numFmtId="0" fontId="29" fillId="8" borderId="94" xfId="0" applyFont="1" applyFill="1" applyBorder="1" applyAlignment="1">
      <alignment vertical="top" wrapText="1"/>
    </xf>
    <xf numFmtId="0" fontId="29" fillId="8" borderId="16" xfId="0" applyFont="1" applyFill="1" applyBorder="1" applyAlignment="1">
      <alignment vertical="top" wrapText="1"/>
    </xf>
    <xf numFmtId="0" fontId="29" fillId="8" borderId="31" xfId="0" applyFont="1" applyFill="1" applyBorder="1" applyAlignment="1">
      <alignment vertical="top" wrapText="1"/>
    </xf>
    <xf numFmtId="0" fontId="29" fillId="0" borderId="31" xfId="0" applyFont="1" applyBorder="1" applyAlignment="1">
      <alignment vertical="top" wrapText="1"/>
    </xf>
    <xf numFmtId="0" fontId="37" fillId="0" borderId="0" xfId="0" applyFont="1" applyFill="1" applyBorder="1" applyAlignment="1">
      <alignment horizontal="right" vertical="center"/>
    </xf>
    <xf numFmtId="0" fontId="8" fillId="8" borderId="1" xfId="0" applyFont="1" applyFill="1" applyBorder="1" applyAlignment="1">
      <alignment horizontal="center" vertical="center" wrapText="1"/>
    </xf>
    <xf numFmtId="0" fontId="29" fillId="8" borderId="10" xfId="0" applyFont="1" applyFill="1" applyBorder="1" applyAlignment="1">
      <alignment vertical="top"/>
    </xf>
    <xf numFmtId="0" fontId="29" fillId="8" borderId="13" xfId="0" applyFont="1" applyFill="1" applyBorder="1" applyAlignment="1">
      <alignment vertical="center"/>
    </xf>
    <xf numFmtId="0" fontId="29" fillId="8" borderId="10" xfId="0" applyFont="1" applyFill="1" applyBorder="1" applyAlignment="1">
      <alignment vertical="center" wrapText="1"/>
    </xf>
    <xf numFmtId="0" fontId="29" fillId="8" borderId="6" xfId="0" applyFont="1" applyFill="1" applyBorder="1" applyAlignment="1">
      <alignment vertical="center" wrapText="1"/>
    </xf>
    <xf numFmtId="0" fontId="29" fillId="8" borderId="0" xfId="0" applyFont="1" applyFill="1" applyBorder="1" applyAlignment="1">
      <alignment vertical="center"/>
    </xf>
    <xf numFmtId="0" fontId="29" fillId="8" borderId="8" xfId="0" applyFont="1" applyFill="1" applyBorder="1" applyAlignment="1">
      <alignment vertical="top" wrapText="1"/>
    </xf>
    <xf numFmtId="0" fontId="29" fillId="8" borderId="10" xfId="0" applyFont="1" applyFill="1" applyBorder="1" applyAlignment="1">
      <alignment vertical="top" wrapText="1"/>
    </xf>
    <xf numFmtId="0" fontId="29" fillId="8" borderId="11" xfId="0" applyFont="1" applyFill="1" applyBorder="1" applyAlignment="1">
      <alignment vertical="top"/>
    </xf>
    <xf numFmtId="0" fontId="29" fillId="0" borderId="11" xfId="0" applyFont="1" applyFill="1" applyBorder="1" applyAlignment="1">
      <alignment vertical="top" wrapText="1"/>
    </xf>
    <xf numFmtId="0" fontId="29" fillId="8" borderId="13" xfId="0" applyFont="1" applyFill="1" applyBorder="1" applyAlignment="1">
      <alignment vertical="top"/>
    </xf>
    <xf numFmtId="0" fontId="29" fillId="8" borderId="8" xfId="0" applyFont="1" applyFill="1" applyBorder="1" applyAlignment="1">
      <alignment vertical="top"/>
    </xf>
    <xf numFmtId="0" fontId="29" fillId="8" borderId="13" xfId="0" applyFont="1" applyFill="1" applyBorder="1" applyAlignment="1">
      <alignment vertical="top" wrapText="1"/>
    </xf>
    <xf numFmtId="0" fontId="29" fillId="8" borderId="20" xfId="0" applyFont="1" applyFill="1" applyBorder="1" applyAlignment="1">
      <alignment vertical="top" wrapText="1"/>
    </xf>
    <xf numFmtId="0" fontId="29" fillId="8" borderId="10" xfId="0" quotePrefix="1" applyFont="1" applyFill="1" applyBorder="1" applyAlignment="1">
      <alignment vertical="top" wrapText="1"/>
    </xf>
    <xf numFmtId="0" fontId="29" fillId="0" borderId="0" xfId="0" applyFont="1" applyFill="1" applyBorder="1" applyAlignment="1">
      <alignment vertical="top"/>
    </xf>
    <xf numFmtId="0" fontId="46" fillId="8" borderId="2" xfId="0" applyFont="1" applyFill="1" applyBorder="1" applyAlignment="1">
      <alignment vertical="top" wrapText="1"/>
    </xf>
    <xf numFmtId="0" fontId="29" fillId="8" borderId="16" xfId="0" applyFont="1" applyFill="1" applyBorder="1" applyAlignment="1">
      <alignment vertical="top"/>
    </xf>
    <xf numFmtId="0" fontId="29" fillId="8" borderId="18" xfId="0" applyFont="1" applyFill="1" applyBorder="1" applyAlignment="1">
      <alignment vertical="top"/>
    </xf>
    <xf numFmtId="0" fontId="46" fillId="8" borderId="0" xfId="0" applyFont="1" applyFill="1" applyBorder="1" applyAlignment="1">
      <alignment vertical="top" wrapText="1"/>
    </xf>
    <xf numFmtId="0" fontId="46" fillId="0" borderId="2" xfId="0" applyFont="1" applyBorder="1" applyAlignment="1">
      <alignment vertical="top" wrapText="1"/>
    </xf>
    <xf numFmtId="0" fontId="46" fillId="0" borderId="17" xfId="0" applyFont="1" applyBorder="1" applyAlignment="1">
      <alignment vertical="top" wrapText="1"/>
    </xf>
    <xf numFmtId="0" fontId="29" fillId="8" borderId="2" xfId="0" applyFont="1" applyFill="1" applyBorder="1" applyAlignment="1">
      <alignment horizontal="center" vertical="top"/>
    </xf>
    <xf numFmtId="0" fontId="29" fillId="8" borderId="17" xfId="0" applyFont="1" applyFill="1" applyBorder="1" applyAlignment="1">
      <alignment horizontal="center" vertical="top"/>
    </xf>
    <xf numFmtId="0" fontId="29" fillId="8" borderId="2" xfId="0" applyFont="1" applyFill="1" applyBorder="1" applyAlignment="1">
      <alignment vertical="top" wrapText="1"/>
    </xf>
    <xf numFmtId="0" fontId="29" fillId="8" borderId="17" xfId="0" applyFont="1" applyFill="1" applyBorder="1" applyAlignment="1">
      <alignment vertical="top" wrapText="1"/>
    </xf>
    <xf numFmtId="0" fontId="46" fillId="8" borderId="27" xfId="0" applyFont="1" applyFill="1" applyBorder="1" applyAlignment="1">
      <alignment vertical="top" wrapText="1"/>
    </xf>
    <xf numFmtId="0" fontId="20" fillId="3" borderId="0" xfId="1" applyFont="1" applyFill="1" applyAlignment="1">
      <alignment horizontal="center" vertical="center"/>
    </xf>
    <xf numFmtId="0" fontId="46" fillId="0" borderId="14" xfId="0" applyFont="1" applyBorder="1" applyAlignment="1">
      <alignment vertical="top" wrapText="1"/>
    </xf>
    <xf numFmtId="0" fontId="46" fillId="0" borderId="3" xfId="0" applyFont="1" applyBorder="1" applyAlignment="1">
      <alignment vertical="top" wrapText="1"/>
    </xf>
    <xf numFmtId="0" fontId="29" fillId="0" borderId="13" xfId="0" applyFont="1" applyFill="1" applyBorder="1" applyAlignment="1">
      <alignment vertical="top" wrapText="1"/>
    </xf>
    <xf numFmtId="0" fontId="46" fillId="0" borderId="16" xfId="0" applyFont="1" applyFill="1" applyBorder="1" applyAlignment="1">
      <alignment vertical="top"/>
    </xf>
    <xf numFmtId="0" fontId="29" fillId="0" borderId="26" xfId="0" applyFont="1" applyFill="1" applyBorder="1" applyAlignment="1">
      <alignment vertical="top" wrapText="1"/>
    </xf>
    <xf numFmtId="0" fontId="29" fillId="0" borderId="16" xfId="0" applyFont="1" applyFill="1" applyBorder="1">
      <alignment vertical="center"/>
    </xf>
    <xf numFmtId="0" fontId="29" fillId="0" borderId="27" xfId="0" applyFont="1" applyFill="1" applyBorder="1" applyAlignment="1">
      <alignment vertical="top" wrapText="1"/>
    </xf>
    <xf numFmtId="0" fontId="46" fillId="0" borderId="13" xfId="0" applyFont="1" applyFill="1" applyBorder="1" applyAlignment="1">
      <alignment vertical="top" wrapText="1"/>
    </xf>
    <xf numFmtId="0" fontId="27" fillId="0" borderId="0" xfId="0" applyFont="1" applyBorder="1">
      <alignment vertical="center"/>
    </xf>
    <xf numFmtId="0" fontId="15" fillId="0" borderId="1" xfId="0" applyFont="1" applyBorder="1" applyAlignment="1">
      <alignment vertical="top"/>
    </xf>
    <xf numFmtId="0" fontId="27" fillId="0" borderId="0" xfId="0" applyFont="1" applyAlignment="1">
      <alignment vertical="top"/>
    </xf>
    <xf numFmtId="0" fontId="15" fillId="0" borderId="1" xfId="0" applyFont="1" applyBorder="1" applyAlignment="1">
      <alignment horizontal="center" vertical="center"/>
    </xf>
    <xf numFmtId="0" fontId="15" fillId="0" borderId="1" xfId="0" applyFont="1" applyBorder="1" applyAlignment="1">
      <alignment vertical="top" wrapText="1"/>
    </xf>
    <xf numFmtId="0" fontId="29" fillId="8" borderId="82" xfId="0" applyFont="1" applyFill="1" applyBorder="1" applyAlignment="1">
      <alignment horizontal="center" vertical="top"/>
    </xf>
    <xf numFmtId="0" fontId="29" fillId="8" borderId="45" xfId="0" applyFont="1" applyFill="1" applyBorder="1" applyAlignment="1">
      <alignment vertical="top" wrapText="1"/>
    </xf>
    <xf numFmtId="0" fontId="29" fillId="8" borderId="24" xfId="0" applyFont="1" applyFill="1" applyBorder="1">
      <alignment vertical="center"/>
    </xf>
    <xf numFmtId="0" fontId="46" fillId="8" borderId="24" xfId="0" applyFont="1" applyFill="1" applyBorder="1" applyAlignment="1">
      <alignment horizontal="center" vertical="top"/>
    </xf>
    <xf numFmtId="0" fontId="58" fillId="0" borderId="6" xfId="0" applyFont="1" applyBorder="1" applyAlignment="1">
      <alignment vertical="top" wrapText="1"/>
    </xf>
    <xf numFmtId="0" fontId="39" fillId="0" borderId="0" xfId="0" applyFont="1" applyFill="1" applyBorder="1" applyAlignment="1">
      <alignment horizontal="right" vertical="center" wrapText="1"/>
    </xf>
    <xf numFmtId="0" fontId="29" fillId="8" borderId="82" xfId="0" applyFont="1" applyFill="1" applyBorder="1" applyAlignment="1">
      <alignment vertical="top" wrapText="1"/>
    </xf>
    <xf numFmtId="0" fontId="29" fillId="8" borderId="10" xfId="0" quotePrefix="1" applyFont="1" applyFill="1" applyBorder="1" applyAlignment="1">
      <alignment vertical="top"/>
    </xf>
    <xf numFmtId="0" fontId="29" fillId="8" borderId="5" xfId="0" quotePrefix="1" applyFont="1" applyFill="1" applyBorder="1" applyAlignment="1">
      <alignment vertical="top"/>
    </xf>
    <xf numFmtId="0" fontId="29" fillId="8" borderId="5" xfId="0" applyFont="1" applyFill="1" applyBorder="1" applyAlignment="1">
      <alignment horizontal="left" vertical="top" wrapText="1"/>
    </xf>
    <xf numFmtId="0" fontId="29" fillId="0" borderId="10" xfId="0" quotePrefix="1" applyFont="1" applyFill="1" applyBorder="1" applyAlignment="1">
      <alignment vertical="top" wrapText="1"/>
    </xf>
    <xf numFmtId="0" fontId="29" fillId="0" borderId="5" xfId="0" quotePrefix="1" applyFont="1" applyFill="1" applyBorder="1" applyAlignment="1">
      <alignment vertical="top" wrapText="1"/>
    </xf>
    <xf numFmtId="0" fontId="29" fillId="0" borderId="23" xfId="0" applyFont="1" applyFill="1" applyBorder="1" applyAlignment="1">
      <alignment vertical="top" wrapText="1"/>
    </xf>
    <xf numFmtId="0" fontId="46" fillId="0" borderId="0" xfId="0" quotePrefix="1" applyFont="1" applyFill="1" applyBorder="1" applyAlignment="1">
      <alignment vertical="top"/>
    </xf>
    <xf numFmtId="0" fontId="46" fillId="0" borderId="27" xfId="0" quotePrefix="1" applyFont="1" applyFill="1" applyBorder="1" applyAlignment="1">
      <alignment vertical="top"/>
    </xf>
    <xf numFmtId="0" fontId="46" fillId="8" borderId="24" xfId="0" applyFont="1" applyFill="1" applyBorder="1" applyAlignment="1">
      <alignment vertical="top" wrapText="1"/>
    </xf>
    <xf numFmtId="0" fontId="46" fillId="8" borderId="25" xfId="0" quotePrefix="1" applyFont="1" applyFill="1" applyBorder="1" applyAlignment="1">
      <alignment horizontal="center" vertical="top" wrapText="1"/>
    </xf>
    <xf numFmtId="49" fontId="46" fillId="8" borderId="13" xfId="0" applyNumberFormat="1" applyFont="1" applyFill="1" applyBorder="1" applyAlignment="1">
      <alignment vertical="top"/>
    </xf>
    <xf numFmtId="0" fontId="29" fillId="8" borderId="24" xfId="0" applyFont="1" applyFill="1" applyBorder="1" applyAlignment="1">
      <alignment horizontal="center" vertical="top"/>
    </xf>
    <xf numFmtId="0" fontId="29" fillId="0" borderId="27" xfId="0" quotePrefix="1" applyFont="1" applyBorder="1" applyAlignment="1">
      <alignment vertical="top"/>
    </xf>
    <xf numFmtId="0" fontId="29" fillId="0" borderId="24" xfId="0" applyFont="1" applyBorder="1" applyAlignment="1">
      <alignment vertical="top"/>
    </xf>
    <xf numFmtId="0" fontId="29" fillId="0" borderId="5" xfId="0" quotePrefix="1" applyFont="1" applyBorder="1" applyAlignment="1">
      <alignment vertical="top"/>
    </xf>
    <xf numFmtId="0" fontId="29" fillId="0" borderId="16" xfId="0" quotePrefix="1" applyFont="1" applyBorder="1" applyAlignment="1">
      <alignment vertical="top"/>
    </xf>
    <xf numFmtId="0" fontId="29" fillId="0" borderId="0" xfId="0" quotePrefix="1" applyFont="1" applyAlignment="1">
      <alignment vertical="top"/>
    </xf>
    <xf numFmtId="0" fontId="29" fillId="0" borderId="93" xfId="0" quotePrefix="1" applyFont="1" applyBorder="1" applyAlignment="1">
      <alignment vertical="top"/>
    </xf>
    <xf numFmtId="0" fontId="29" fillId="8" borderId="5" xfId="0" quotePrefix="1" applyFont="1" applyFill="1" applyBorder="1" applyAlignment="1">
      <alignment vertical="top" wrapText="1"/>
    </xf>
    <xf numFmtId="0" fontId="29" fillId="0" borderId="11" xfId="0" quotePrefix="1" applyFont="1" applyBorder="1" applyAlignment="1">
      <alignment vertical="top" wrapText="1"/>
    </xf>
    <xf numFmtId="0" fontId="29" fillId="0" borderId="13" xfId="0" applyFont="1" applyFill="1" applyBorder="1" applyAlignment="1">
      <alignment horizontal="right" vertical="top" wrapText="1"/>
    </xf>
    <xf numFmtId="0" fontId="29" fillId="0" borderId="8" xfId="0" applyFont="1" applyFill="1" applyBorder="1" applyAlignment="1">
      <alignment vertical="top" wrapText="1"/>
    </xf>
    <xf numFmtId="0" fontId="29" fillId="0" borderId="0" xfId="0" applyFont="1" applyFill="1" applyBorder="1" applyAlignment="1">
      <alignment horizontal="right" vertical="top" wrapText="1"/>
    </xf>
    <xf numFmtId="0" fontId="46" fillId="0" borderId="15" xfId="0" applyFont="1" applyFill="1" applyBorder="1" applyAlignment="1">
      <alignment vertical="top" wrapText="1"/>
    </xf>
    <xf numFmtId="0" fontId="46" fillId="0" borderId="16" xfId="0" applyFont="1" applyFill="1" applyBorder="1" applyAlignment="1">
      <alignment vertical="top" wrapText="1"/>
    </xf>
    <xf numFmtId="0" fontId="46" fillId="0" borderId="17" xfId="0" applyFont="1" applyFill="1" applyBorder="1" applyAlignment="1">
      <alignment vertical="top" wrapText="1"/>
    </xf>
    <xf numFmtId="0" fontId="46" fillId="0" borderId="17" xfId="0" applyFont="1" applyFill="1" applyBorder="1" applyAlignment="1">
      <alignment horizontal="center" vertical="top"/>
    </xf>
    <xf numFmtId="0" fontId="29" fillId="0" borderId="10" xfId="0" applyFont="1" applyFill="1" applyBorder="1" applyAlignment="1">
      <alignment vertical="top" wrapText="1"/>
    </xf>
    <xf numFmtId="0" fontId="46" fillId="0" borderId="7" xfId="0" applyFont="1" applyFill="1" applyBorder="1" applyAlignment="1">
      <alignment vertical="top" wrapText="1"/>
    </xf>
    <xf numFmtId="0" fontId="46" fillId="0" borderId="0" xfId="0" quotePrefix="1" applyFont="1" applyAlignment="1">
      <alignment vertical="top"/>
    </xf>
    <xf numFmtId="0" fontId="46" fillId="0" borderId="11" xfId="0" quotePrefix="1" applyFont="1" applyBorder="1" applyAlignment="1">
      <alignment vertical="top"/>
    </xf>
    <xf numFmtId="0" fontId="61" fillId="3" borderId="0" xfId="1" applyFont="1" applyFill="1" applyAlignment="1">
      <alignment vertical="center"/>
    </xf>
    <xf numFmtId="0" fontId="20" fillId="3" borderId="0" xfId="1" applyFont="1" applyFill="1" applyAlignment="1">
      <alignment vertical="center"/>
    </xf>
    <xf numFmtId="0" fontId="19" fillId="2" borderId="10" xfId="1" applyFont="1" applyFill="1" applyBorder="1" applyAlignment="1">
      <alignment vertical="center"/>
    </xf>
    <xf numFmtId="0" fontId="19" fillId="2" borderId="11" xfId="1" applyFont="1" applyFill="1" applyBorder="1" applyAlignment="1">
      <alignment vertical="center"/>
    </xf>
    <xf numFmtId="0" fontId="19" fillId="2" borderId="12" xfId="1" applyFont="1" applyFill="1" applyBorder="1" applyAlignment="1">
      <alignment vertical="center" wrapText="1"/>
    </xf>
    <xf numFmtId="0" fontId="19" fillId="3" borderId="0" xfId="1" applyFont="1" applyFill="1" applyAlignment="1">
      <alignment horizontal="center" vertical="center"/>
    </xf>
    <xf numFmtId="0" fontId="19" fillId="2" borderId="13" xfId="1" applyFont="1" applyFill="1" applyBorder="1" applyAlignment="1">
      <alignment horizontal="left" vertical="center"/>
    </xf>
    <xf numFmtId="0" fontId="19" fillId="2" borderId="8" xfId="1" applyFont="1" applyFill="1" applyBorder="1" applyAlignment="1">
      <alignment vertical="center" shrinkToFit="1"/>
    </xf>
    <xf numFmtId="0" fontId="19" fillId="3" borderId="14" xfId="1" applyFont="1" applyFill="1" applyBorder="1" applyAlignment="1">
      <alignment horizontal="center" vertical="center" shrinkToFit="1"/>
    </xf>
    <xf numFmtId="0" fontId="19" fillId="3" borderId="98" xfId="1" applyFont="1" applyFill="1" applyBorder="1" applyAlignment="1">
      <alignment vertical="center" shrinkToFit="1"/>
    </xf>
    <xf numFmtId="0" fontId="19" fillId="3" borderId="74" xfId="1" applyFont="1" applyFill="1" applyBorder="1" applyAlignment="1">
      <alignment vertical="center" shrinkToFit="1"/>
    </xf>
    <xf numFmtId="0" fontId="19" fillId="3" borderId="105" xfId="1" applyFont="1" applyFill="1" applyBorder="1" applyAlignment="1">
      <alignment vertical="center" shrinkToFit="1"/>
    </xf>
    <xf numFmtId="0" fontId="19" fillId="3" borderId="25" xfId="1" applyFont="1" applyFill="1" applyBorder="1" applyAlignment="1">
      <alignment horizontal="center" vertical="center" shrinkToFit="1"/>
    </xf>
    <xf numFmtId="0" fontId="19" fillId="3" borderId="43" xfId="1" applyFont="1" applyFill="1" applyBorder="1" applyAlignment="1">
      <alignment vertical="center" shrinkToFit="1"/>
    </xf>
    <xf numFmtId="0" fontId="19" fillId="3" borderId="44" xfId="1" applyFont="1" applyFill="1" applyBorder="1" applyAlignment="1">
      <alignment vertical="center" shrinkToFit="1"/>
    </xf>
    <xf numFmtId="0" fontId="19" fillId="3" borderId="106" xfId="1" applyFont="1" applyFill="1" applyBorder="1" applyAlignment="1">
      <alignment vertical="center" shrinkToFit="1"/>
    </xf>
    <xf numFmtId="0" fontId="19" fillId="3" borderId="2" xfId="1" applyFont="1" applyFill="1" applyBorder="1" applyAlignment="1">
      <alignment horizontal="center" vertical="center" shrinkToFit="1"/>
    </xf>
    <xf numFmtId="0" fontId="19" fillId="3" borderId="46" xfId="1" applyFont="1" applyFill="1" applyBorder="1" applyAlignment="1">
      <alignment vertical="center" shrinkToFit="1"/>
    </xf>
    <xf numFmtId="0" fontId="19" fillId="3" borderId="47" xfId="1" applyFont="1" applyFill="1" applyBorder="1" applyAlignment="1">
      <alignment vertical="center" shrinkToFit="1"/>
    </xf>
    <xf numFmtId="0" fontId="19" fillId="3" borderId="107" xfId="1" applyFont="1" applyFill="1" applyBorder="1" applyAlignment="1">
      <alignment vertical="center" shrinkToFit="1"/>
    </xf>
    <xf numFmtId="0" fontId="22" fillId="2" borderId="21" xfId="1" applyFont="1" applyFill="1" applyBorder="1" applyAlignment="1">
      <alignment horizontal="center" vertical="center" shrinkToFit="1"/>
    </xf>
    <xf numFmtId="0" fontId="19" fillId="3" borderId="95" xfId="1" applyFont="1" applyFill="1" applyBorder="1" applyAlignment="1">
      <alignment horizontal="center" vertical="center" shrinkToFit="1"/>
    </xf>
    <xf numFmtId="0" fontId="19" fillId="3" borderId="74" xfId="1" applyFont="1" applyFill="1" applyBorder="1" applyAlignment="1">
      <alignment horizontal="center" vertical="center" shrinkToFit="1"/>
    </xf>
    <xf numFmtId="0" fontId="19" fillId="3" borderId="105" xfId="1" applyFont="1" applyFill="1" applyBorder="1" applyAlignment="1">
      <alignment horizontal="center" vertical="center" shrinkToFit="1"/>
    </xf>
    <xf numFmtId="0" fontId="19" fillId="3" borderId="96" xfId="1" applyFont="1" applyFill="1" applyBorder="1" applyAlignment="1">
      <alignment horizontal="center" vertical="center" shrinkToFit="1"/>
    </xf>
    <xf numFmtId="0" fontId="19" fillId="3" borderId="44" xfId="1" applyFont="1" applyFill="1" applyBorder="1" applyAlignment="1">
      <alignment horizontal="center" vertical="center" shrinkToFit="1"/>
    </xf>
    <xf numFmtId="0" fontId="19" fillId="3" borderId="106" xfId="1" applyFont="1" applyFill="1" applyBorder="1" applyAlignment="1">
      <alignment horizontal="center" vertical="center" shrinkToFit="1"/>
    </xf>
    <xf numFmtId="0" fontId="19" fillId="3" borderId="108" xfId="1" applyFont="1" applyFill="1" applyBorder="1" applyAlignment="1">
      <alignment horizontal="center" vertical="center" shrinkToFit="1"/>
    </xf>
    <xf numFmtId="0" fontId="19" fillId="3" borderId="47" xfId="1" applyFont="1" applyFill="1" applyBorder="1" applyAlignment="1">
      <alignment horizontal="center" vertical="center" shrinkToFit="1"/>
    </xf>
    <xf numFmtId="0" fontId="19" fillId="3" borderId="107" xfId="1" applyFont="1" applyFill="1" applyBorder="1" applyAlignment="1">
      <alignment horizontal="center" vertical="center" shrinkToFit="1"/>
    </xf>
    <xf numFmtId="0" fontId="19" fillId="9" borderId="102" xfId="1" applyFont="1" applyFill="1" applyBorder="1" applyAlignment="1">
      <alignment horizontal="center" vertical="center" shrinkToFit="1"/>
    </xf>
    <xf numFmtId="0" fontId="19" fillId="9" borderId="35" xfId="1" applyFont="1" applyFill="1" applyBorder="1" applyAlignment="1">
      <alignment horizontal="center" vertical="center" shrinkToFit="1"/>
    </xf>
    <xf numFmtId="0" fontId="19" fillId="9" borderId="37" xfId="1" applyFont="1" applyFill="1" applyBorder="1" applyAlignment="1">
      <alignment horizontal="center" vertical="center" shrinkToFit="1"/>
    </xf>
    <xf numFmtId="0" fontId="19" fillId="6" borderId="21" xfId="1" applyFont="1" applyFill="1" applyBorder="1" applyAlignment="1">
      <alignment horizontal="center" vertical="center" shrinkToFit="1"/>
    </xf>
    <xf numFmtId="0" fontId="19" fillId="6" borderId="95" xfId="1" applyFont="1" applyFill="1" applyBorder="1" applyAlignment="1">
      <alignment horizontal="center" vertical="center" shrinkToFit="1"/>
    </xf>
    <xf numFmtId="0" fontId="19" fillId="6" borderId="74" xfId="1" applyFont="1" applyFill="1" applyBorder="1" applyAlignment="1">
      <alignment horizontal="center" vertical="center" shrinkToFit="1"/>
    </xf>
    <xf numFmtId="0" fontId="19" fillId="6" borderId="105" xfId="1" applyFont="1" applyFill="1" applyBorder="1" applyAlignment="1">
      <alignment horizontal="center" vertical="center" shrinkToFit="1"/>
    </xf>
    <xf numFmtId="0" fontId="19" fillId="6" borderId="0" xfId="1" applyFont="1" applyFill="1">
      <alignment vertical="center"/>
    </xf>
    <xf numFmtId="0" fontId="19" fillId="6" borderId="25" xfId="1" applyFont="1" applyFill="1" applyBorder="1" applyAlignment="1">
      <alignment horizontal="center" vertical="center" shrinkToFit="1"/>
    </xf>
    <xf numFmtId="0" fontId="19" fillId="6" borderId="96" xfId="1" applyFont="1" applyFill="1" applyBorder="1" applyAlignment="1">
      <alignment horizontal="center" vertical="center" shrinkToFit="1"/>
    </xf>
    <xf numFmtId="0" fontId="19" fillId="6" borderId="44" xfId="1" applyFont="1" applyFill="1" applyBorder="1" applyAlignment="1">
      <alignment horizontal="center" vertical="center" shrinkToFit="1"/>
    </xf>
    <xf numFmtId="0" fontId="19" fillId="6" borderId="106" xfId="1" applyFont="1" applyFill="1" applyBorder="1" applyAlignment="1">
      <alignment horizontal="center" vertical="center" shrinkToFit="1"/>
    </xf>
    <xf numFmtId="0" fontId="19" fillId="6" borderId="45" xfId="1" applyFont="1" applyFill="1" applyBorder="1" applyAlignment="1">
      <alignment horizontal="center" vertical="center" shrinkToFit="1"/>
    </xf>
    <xf numFmtId="0" fontId="19" fillId="6" borderId="108" xfId="1" applyFont="1" applyFill="1" applyBorder="1" applyAlignment="1">
      <alignment horizontal="center" vertical="center" shrinkToFit="1"/>
    </xf>
    <xf numFmtId="0" fontId="19" fillId="6" borderId="47" xfId="1" applyFont="1" applyFill="1" applyBorder="1" applyAlignment="1">
      <alignment horizontal="center" vertical="center" shrinkToFit="1"/>
    </xf>
    <xf numFmtId="0" fontId="19" fillId="6" borderId="107" xfId="1" applyFont="1" applyFill="1" applyBorder="1" applyAlignment="1">
      <alignment horizontal="center" vertical="center" shrinkToFit="1"/>
    </xf>
    <xf numFmtId="0" fontId="19" fillId="9" borderId="33" xfId="1" applyFont="1" applyFill="1" applyBorder="1" applyAlignment="1">
      <alignment horizontal="center" vertical="center" shrinkToFit="1"/>
    </xf>
    <xf numFmtId="0" fontId="19" fillId="3" borderId="10" xfId="1" applyFont="1" applyFill="1" applyBorder="1">
      <alignment vertical="center"/>
    </xf>
    <xf numFmtId="0" fontId="19" fillId="3" borderId="11" xfId="1" applyFont="1" applyFill="1" applyBorder="1">
      <alignment vertical="center"/>
    </xf>
    <xf numFmtId="0" fontId="19" fillId="3" borderId="12" xfId="1" applyFont="1" applyFill="1" applyBorder="1">
      <alignment vertical="center"/>
    </xf>
    <xf numFmtId="0" fontId="19" fillId="3" borderId="7" xfId="1" applyFont="1" applyFill="1" applyBorder="1">
      <alignment vertical="center"/>
    </xf>
    <xf numFmtId="0" fontId="19" fillId="3" borderId="13" xfId="1" applyFont="1" applyFill="1" applyBorder="1">
      <alignment vertical="center"/>
    </xf>
    <xf numFmtId="0" fontId="19" fillId="3" borderId="8" xfId="1" applyFont="1" applyFill="1" applyBorder="1">
      <alignment vertical="center"/>
    </xf>
    <xf numFmtId="0" fontId="22" fillId="3" borderId="0" xfId="1" applyFont="1" applyFill="1">
      <alignment vertical="center"/>
    </xf>
    <xf numFmtId="0" fontId="19" fillId="10" borderId="87" xfId="1" applyFont="1" applyFill="1" applyBorder="1">
      <alignment vertical="center"/>
    </xf>
    <xf numFmtId="0" fontId="19" fillId="10" borderId="0" xfId="1" applyFont="1" applyFill="1" applyBorder="1">
      <alignment vertical="center"/>
    </xf>
    <xf numFmtId="0" fontId="19" fillId="10" borderId="14" xfId="1" applyFont="1" applyFill="1" applyBorder="1" applyAlignment="1">
      <alignment vertical="center" wrapText="1" shrinkToFit="1"/>
    </xf>
    <xf numFmtId="0" fontId="19" fillId="10" borderId="21" xfId="1" applyFont="1" applyFill="1" applyBorder="1" applyAlignment="1">
      <alignment horizontal="center" vertical="center" shrinkToFit="1"/>
    </xf>
    <xf numFmtId="0" fontId="19" fillId="10" borderId="98" xfId="1" applyFont="1" applyFill="1" applyBorder="1" applyAlignment="1">
      <alignment horizontal="center" vertical="center" shrinkToFit="1"/>
    </xf>
    <xf numFmtId="0" fontId="19" fillId="10" borderId="95" xfId="1" applyFont="1" applyFill="1" applyBorder="1" applyAlignment="1">
      <alignment horizontal="center" vertical="center"/>
    </xf>
    <xf numFmtId="0" fontId="19" fillId="10" borderId="74" xfId="1" applyFont="1" applyFill="1" applyBorder="1" applyAlignment="1">
      <alignment horizontal="center" vertical="center"/>
    </xf>
    <xf numFmtId="0" fontId="19" fillId="10" borderId="91" xfId="1" applyFont="1" applyFill="1" applyBorder="1" applyAlignment="1">
      <alignment horizontal="center" vertical="center"/>
    </xf>
    <xf numFmtId="0" fontId="21" fillId="10" borderId="0" xfId="1" applyFont="1" applyFill="1">
      <alignment vertical="center"/>
    </xf>
    <xf numFmtId="0" fontId="19" fillId="10" borderId="2" xfId="1" applyFont="1" applyFill="1" applyBorder="1" applyAlignment="1">
      <alignment vertical="center" shrinkToFit="1"/>
    </xf>
    <xf numFmtId="0" fontId="19" fillId="10" borderId="25" xfId="1" applyFont="1" applyFill="1" applyBorder="1" applyAlignment="1">
      <alignment horizontal="center" vertical="center" shrinkToFit="1"/>
    </xf>
    <xf numFmtId="0" fontId="19" fillId="10" borderId="43" xfId="1" applyFont="1" applyFill="1" applyBorder="1" applyAlignment="1">
      <alignment horizontal="center" vertical="center" shrinkToFit="1"/>
    </xf>
    <xf numFmtId="0" fontId="19" fillId="10" borderId="96" xfId="1" applyFont="1" applyFill="1" applyBorder="1" applyAlignment="1">
      <alignment horizontal="center" vertical="center"/>
    </xf>
    <xf numFmtId="0" fontId="19" fillId="10" borderId="44" xfId="1" applyFont="1" applyFill="1" applyBorder="1" applyAlignment="1">
      <alignment horizontal="center" vertical="center"/>
    </xf>
    <xf numFmtId="0" fontId="19" fillId="10" borderId="88" xfId="1" applyFont="1" applyFill="1" applyBorder="1" applyAlignment="1">
      <alignment horizontal="center" vertical="center"/>
    </xf>
    <xf numFmtId="0" fontId="19" fillId="10" borderId="22" xfId="1" applyFont="1" applyFill="1" applyBorder="1" applyAlignment="1">
      <alignment horizontal="center" vertical="center" shrinkToFit="1"/>
    </xf>
    <xf numFmtId="0" fontId="19" fillId="10" borderId="99" xfId="1" applyFont="1" applyFill="1" applyBorder="1" applyAlignment="1">
      <alignment horizontal="center" vertical="center" shrinkToFit="1"/>
    </xf>
    <xf numFmtId="0" fontId="19" fillId="10" borderId="97" xfId="1" applyFont="1" applyFill="1" applyBorder="1" applyAlignment="1">
      <alignment horizontal="center" vertical="center"/>
    </xf>
    <xf numFmtId="0" fontId="19" fillId="10" borderId="77" xfId="1" applyFont="1" applyFill="1" applyBorder="1" applyAlignment="1">
      <alignment horizontal="center" vertical="center"/>
    </xf>
    <xf numFmtId="0" fontId="19" fillId="10" borderId="92" xfId="1" applyFont="1" applyFill="1" applyBorder="1" applyAlignment="1">
      <alignment horizontal="center" vertical="center"/>
    </xf>
    <xf numFmtId="0" fontId="19" fillId="9" borderId="42" xfId="1" applyFont="1" applyFill="1" applyBorder="1" applyAlignment="1">
      <alignment horizontal="center" vertical="center" shrinkToFit="1"/>
    </xf>
    <xf numFmtId="0" fontId="20" fillId="3" borderId="0" xfId="1" applyFont="1" applyFill="1" applyAlignment="1">
      <alignment horizontal="center" vertical="center"/>
    </xf>
    <xf numFmtId="0" fontId="19" fillId="3" borderId="0" xfId="1" applyFont="1" applyFill="1">
      <alignment vertical="center"/>
    </xf>
    <xf numFmtId="0" fontId="19" fillId="2" borderId="13" xfId="1" applyFont="1" applyFill="1" applyBorder="1" applyAlignment="1">
      <alignment vertical="center"/>
    </xf>
    <xf numFmtId="0" fontId="19" fillId="3" borderId="95" xfId="1" applyFont="1" applyFill="1" applyBorder="1" applyAlignment="1">
      <alignment vertical="center" shrinkToFit="1"/>
    </xf>
    <xf numFmtId="0" fontId="19" fillId="3" borderId="96" xfId="1" applyFont="1" applyFill="1" applyBorder="1" applyAlignment="1">
      <alignment vertical="center" shrinkToFit="1"/>
    </xf>
    <xf numFmtId="0" fontId="19" fillId="3" borderId="108" xfId="1" applyFont="1" applyFill="1" applyBorder="1" applyAlignment="1">
      <alignment vertical="center" shrinkToFit="1"/>
    </xf>
    <xf numFmtId="0" fontId="19" fillId="3" borderId="102" xfId="1" applyFont="1" applyFill="1" applyBorder="1" applyAlignment="1">
      <alignment horizontal="center" vertical="center" shrinkToFit="1"/>
    </xf>
    <xf numFmtId="0" fontId="19" fillId="2" borderId="11" xfId="1" applyFont="1" applyFill="1" applyBorder="1" applyAlignment="1">
      <alignment vertical="center" wrapText="1"/>
    </xf>
    <xf numFmtId="0" fontId="19" fillId="3" borderId="77" xfId="1" applyFont="1" applyFill="1" applyBorder="1" applyAlignment="1">
      <alignment vertical="center" shrinkToFit="1"/>
    </xf>
    <xf numFmtId="0" fontId="19" fillId="3" borderId="109" xfId="1" applyFont="1" applyFill="1" applyBorder="1" applyAlignment="1">
      <alignment vertical="center" shrinkToFit="1"/>
    </xf>
    <xf numFmtId="0" fontId="19" fillId="3" borderId="110" xfId="1" applyFont="1" applyFill="1" applyBorder="1" applyAlignment="1">
      <alignment vertical="center" shrinkToFit="1"/>
    </xf>
    <xf numFmtId="0" fontId="19" fillId="3" borderId="97" xfId="1" applyFont="1" applyFill="1" applyBorder="1" applyAlignment="1">
      <alignment vertical="center" shrinkToFit="1"/>
    </xf>
    <xf numFmtId="0" fontId="22" fillId="3" borderId="50" xfId="1" applyFont="1" applyFill="1" applyBorder="1" applyAlignment="1">
      <alignment vertical="center"/>
    </xf>
    <xf numFmtId="0" fontId="63" fillId="0" borderId="50" xfId="0" applyFont="1" applyBorder="1" applyAlignment="1">
      <alignment horizontal="center" vertical="center"/>
    </xf>
    <xf numFmtId="0" fontId="29" fillId="0" borderId="6" xfId="0" applyFont="1" applyBorder="1" applyAlignment="1">
      <alignment vertical="top" wrapText="1"/>
    </xf>
    <xf numFmtId="0" fontId="29" fillId="0" borderId="0" xfId="0" applyFont="1" applyBorder="1" applyAlignment="1">
      <alignment vertical="top" wrapText="1"/>
    </xf>
    <xf numFmtId="0" fontId="15" fillId="0" borderId="2" xfId="0" applyFont="1" applyBorder="1" applyAlignment="1">
      <alignment vertical="center" textRotation="255"/>
    </xf>
    <xf numFmtId="0" fontId="29" fillId="0" borderId="7" xfId="0" applyFont="1" applyFill="1" applyBorder="1">
      <alignment vertical="center"/>
    </xf>
    <xf numFmtId="0" fontId="29" fillId="0" borderId="13" xfId="0" applyFont="1" applyFill="1" applyBorder="1">
      <alignment vertical="center"/>
    </xf>
    <xf numFmtId="0" fontId="29" fillId="0" borderId="13" xfId="0" applyFont="1" applyFill="1" applyBorder="1" applyAlignment="1">
      <alignment vertical="top"/>
    </xf>
    <xf numFmtId="0" fontId="29" fillId="0" borderId="7" xfId="0" applyFont="1" applyFill="1" applyBorder="1" applyAlignment="1">
      <alignment vertical="top"/>
    </xf>
    <xf numFmtId="0" fontId="29" fillId="0" borderId="7" xfId="0" applyFont="1" applyFill="1" applyBorder="1" applyAlignment="1">
      <alignment horizontal="center" vertical="top"/>
    </xf>
    <xf numFmtId="0" fontId="29" fillId="0" borderId="3" xfId="0" applyFont="1" applyFill="1" applyBorder="1" applyAlignment="1">
      <alignment vertical="top"/>
    </xf>
    <xf numFmtId="0" fontId="29" fillId="0" borderId="3" xfId="0" applyFont="1" applyFill="1" applyBorder="1" applyAlignment="1">
      <alignment horizontal="center" vertical="top"/>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15" fillId="0" borderId="1" xfId="1" applyFont="1" applyBorder="1" applyAlignment="1">
      <alignment horizontal="center" vertical="center"/>
    </xf>
    <xf numFmtId="0" fontId="27" fillId="0" borderId="1" xfId="0" applyFont="1" applyBorder="1" applyAlignment="1">
      <alignment horizontal="center" vertical="center"/>
    </xf>
    <xf numFmtId="0" fontId="15" fillId="0" borderId="10" xfId="0" applyFont="1" applyFill="1" applyBorder="1" applyAlignment="1">
      <alignment horizontal="left" vertical="center" wrapText="1"/>
    </xf>
    <xf numFmtId="0" fontId="27" fillId="0" borderId="11"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vertical="center"/>
    </xf>
    <xf numFmtId="0" fontId="5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5" fillId="0" borderId="10" xfId="0" applyFont="1" applyBorder="1" applyAlignment="1">
      <alignment horizontal="left" vertical="center" wrapText="1"/>
    </xf>
    <xf numFmtId="0" fontId="56" fillId="0" borderId="10" xfId="1" applyFont="1" applyBorder="1" applyAlignment="1">
      <alignment horizontal="center" vertical="center"/>
    </xf>
    <xf numFmtId="0" fontId="27" fillId="0" borderId="12"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56"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56" fillId="0" borderId="1" xfId="0" applyFont="1" applyBorder="1" applyAlignment="1">
      <alignment horizontal="center" vertical="center" shrinkToFit="1"/>
    </xf>
    <xf numFmtId="0" fontId="27" fillId="0" borderId="1" xfId="0" applyFont="1" applyBorder="1" applyAlignment="1">
      <alignment horizontal="center" vertical="center" shrinkToFit="1"/>
    </xf>
    <xf numFmtId="0" fontId="15" fillId="0" borderId="13" xfId="0"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8" xfId="0" applyFont="1" applyFill="1" applyBorder="1" applyAlignment="1">
      <alignment horizontal="center" vertical="center"/>
    </xf>
    <xf numFmtId="0" fontId="30" fillId="0" borderId="10" xfId="0" applyFont="1" applyFill="1" applyBorder="1" applyAlignment="1">
      <alignment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30" fillId="0" borderId="5" xfId="0" applyFont="1" applyFill="1" applyBorder="1" applyAlignment="1">
      <alignment vertical="center"/>
    </xf>
    <xf numFmtId="0" fontId="30" fillId="0" borderId="0" xfId="0" applyFont="1" applyFill="1" applyBorder="1" applyAlignment="1">
      <alignment vertical="center"/>
    </xf>
    <xf numFmtId="0" fontId="30" fillId="0" borderId="6" xfId="0" applyFont="1" applyFill="1" applyBorder="1" applyAlignment="1">
      <alignment vertical="center"/>
    </xf>
    <xf numFmtId="0" fontId="15"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5" xfId="0" applyFont="1" applyFill="1" applyBorder="1" applyAlignment="1">
      <alignment vertical="top" wrapText="1"/>
    </xf>
    <xf numFmtId="0" fontId="30" fillId="0" borderId="0" xfId="0" applyFont="1" applyFill="1" applyBorder="1" applyAlignment="1">
      <alignment vertical="top" wrapText="1"/>
    </xf>
    <xf numFmtId="0" fontId="30" fillId="0" borderId="6" xfId="0" applyFont="1" applyFill="1" applyBorder="1" applyAlignment="1">
      <alignment vertical="top" wrapText="1"/>
    </xf>
    <xf numFmtId="0" fontId="30" fillId="0" borderId="7" xfId="0" applyFont="1" applyFill="1" applyBorder="1" applyAlignment="1">
      <alignment vertical="center"/>
    </xf>
    <xf numFmtId="0" fontId="30" fillId="0" borderId="13" xfId="0" applyFont="1" applyFill="1" applyBorder="1" applyAlignment="1">
      <alignment vertical="center"/>
    </xf>
    <xf numFmtId="0" fontId="30" fillId="0" borderId="8" xfId="0" applyFont="1" applyFill="1" applyBorder="1" applyAlignment="1">
      <alignment vertical="center"/>
    </xf>
    <xf numFmtId="0" fontId="30" fillId="0" borderId="1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0"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22" fontId="30"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32" fillId="0" borderId="0" xfId="0" applyFont="1" applyAlignment="1">
      <alignment vertical="center" shrinkToFit="1"/>
    </xf>
    <xf numFmtId="0" fontId="3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27" fillId="0" borderId="0" xfId="0" applyFont="1" applyAlignment="1">
      <alignment vertical="center"/>
    </xf>
    <xf numFmtId="0" fontId="30" fillId="0" borderId="5" xfId="0" applyFont="1" applyBorder="1" applyAlignment="1">
      <alignment horizontal="left" vertical="top" wrapText="1"/>
    </xf>
    <xf numFmtId="0" fontId="30" fillId="0" borderId="0"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13" xfId="0" applyFont="1" applyBorder="1" applyAlignment="1">
      <alignment horizontal="left" vertical="top" wrapText="1"/>
    </xf>
    <xf numFmtId="0" fontId="30" fillId="0" borderId="8" xfId="0" applyFont="1" applyBorder="1" applyAlignment="1">
      <alignment horizontal="left" vertical="top" wrapText="1"/>
    </xf>
    <xf numFmtId="0" fontId="30" fillId="0" borderId="11" xfId="0" applyFont="1" applyBorder="1">
      <alignment vertical="center"/>
    </xf>
    <xf numFmtId="0" fontId="33" fillId="0" borderId="0" xfId="0" applyFont="1">
      <alignment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7"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wrapText="1"/>
    </xf>
    <xf numFmtId="0" fontId="34" fillId="0" borderId="12" xfId="0" applyFont="1" applyBorder="1" applyAlignment="1">
      <alignment horizontal="center" vertical="center"/>
    </xf>
    <xf numFmtId="0" fontId="34" fillId="0" borderId="8" xfId="0" applyFont="1" applyBorder="1" applyAlignment="1">
      <alignment horizontal="center" vertical="center"/>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0" xfId="0" applyFont="1" applyAlignment="1">
      <alignment horizontal="right" vertical="center"/>
    </xf>
    <xf numFmtId="0" fontId="36" fillId="0" borderId="1" xfId="0" applyFont="1" applyBorder="1" applyAlignment="1">
      <alignment vertical="center" wrapText="1"/>
    </xf>
    <xf numFmtId="0" fontId="36" fillId="0" borderId="4" xfId="0" applyFont="1" applyBorder="1" applyAlignment="1">
      <alignment vertical="center" wrapText="1"/>
    </xf>
    <xf numFmtId="0" fontId="36" fillId="0" borderId="30" xfId="0" applyFont="1" applyBorder="1" applyAlignment="1">
      <alignment vertical="center" wrapText="1"/>
    </xf>
    <xf numFmtId="0" fontId="36" fillId="0" borderId="9" xfId="0" applyFont="1" applyBorder="1" applyAlignment="1">
      <alignment vertical="center" wrapText="1"/>
    </xf>
    <xf numFmtId="0" fontId="36" fillId="0" borderId="4" xfId="0" applyFont="1" applyBorder="1" applyAlignment="1">
      <alignment vertical="center"/>
    </xf>
    <xf numFmtId="0" fontId="36" fillId="0" borderId="30" xfId="0" applyFont="1" applyBorder="1" applyAlignment="1">
      <alignment vertical="center"/>
    </xf>
    <xf numFmtId="0" fontId="36" fillId="0" borderId="9" xfId="0" applyFont="1" applyBorder="1" applyAlignment="1">
      <alignment vertical="center"/>
    </xf>
    <xf numFmtId="0" fontId="16" fillId="0" borderId="0" xfId="0" applyFont="1" applyAlignment="1">
      <alignment vertical="center"/>
    </xf>
    <xf numFmtId="0" fontId="18" fillId="0" borderId="0" xfId="0" applyFont="1">
      <alignment vertical="center"/>
    </xf>
    <xf numFmtId="0" fontId="36" fillId="0" borderId="0" xfId="0" applyFont="1" applyAlignment="1">
      <alignment vertical="top" wrapText="1"/>
    </xf>
    <xf numFmtId="0" fontId="36" fillId="0" borderId="0" xfId="0" applyFont="1" applyAlignment="1">
      <alignment vertical="top"/>
    </xf>
    <xf numFmtId="0" fontId="36" fillId="0" borderId="4" xfId="0" applyFont="1" applyBorder="1" applyAlignment="1">
      <alignment horizontal="center" vertical="center"/>
    </xf>
    <xf numFmtId="0" fontId="36" fillId="0" borderId="30" xfId="0" applyFont="1" applyBorder="1" applyAlignment="1">
      <alignment horizontal="center" vertical="center"/>
    </xf>
    <xf numFmtId="0" fontId="36" fillId="0" borderId="9" xfId="0" applyFont="1" applyBorder="1" applyAlignment="1">
      <alignment horizontal="center" vertical="center"/>
    </xf>
    <xf numFmtId="0" fontId="36" fillId="0" borderId="4"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9" xfId="0" applyFont="1" applyBorder="1" applyAlignment="1">
      <alignment horizontal="center" vertical="center" wrapText="1"/>
    </xf>
    <xf numFmtId="0" fontId="36" fillId="2" borderId="4" xfId="0" applyFont="1" applyFill="1" applyBorder="1" applyAlignment="1">
      <alignment horizontal="center" vertical="center"/>
    </xf>
    <xf numFmtId="0" fontId="36" fillId="2" borderId="30" xfId="0" applyFont="1" applyFill="1" applyBorder="1" applyAlignment="1">
      <alignment horizontal="center" vertical="center"/>
    </xf>
    <xf numFmtId="0" fontId="36" fillId="2" borderId="9" xfId="0" applyFont="1" applyFill="1" applyBorder="1" applyAlignment="1">
      <alignment horizontal="center" vertical="center"/>
    </xf>
    <xf numFmtId="0" fontId="16" fillId="0" borderId="0" xfId="0" applyFont="1">
      <alignment vertical="center"/>
    </xf>
    <xf numFmtId="0" fontId="36" fillId="0" borderId="13" xfId="0" applyFont="1" applyBorder="1" applyAlignment="1">
      <alignment vertical="top" wrapText="1"/>
    </xf>
    <xf numFmtId="0" fontId="36" fillId="2" borderId="1" xfId="0" applyFont="1" applyFill="1" applyBorder="1" applyAlignment="1">
      <alignment horizontal="center" vertical="center"/>
    </xf>
    <xf numFmtId="0" fontId="36" fillId="0" borderId="1" xfId="0" applyFont="1" applyBorder="1" applyAlignment="1">
      <alignment vertical="center"/>
    </xf>
    <xf numFmtId="0" fontId="46" fillId="8" borderId="14" xfId="0" applyFont="1" applyFill="1" applyBorder="1" applyAlignment="1">
      <alignment vertical="top" wrapText="1"/>
    </xf>
    <xf numFmtId="0" fontId="46" fillId="8" borderId="3" xfId="0" applyFont="1" applyFill="1" applyBorder="1" applyAlignment="1">
      <alignment vertical="top" wrapText="1"/>
    </xf>
    <xf numFmtId="0" fontId="29" fillId="0" borderId="11" xfId="0" applyFont="1" applyBorder="1" applyAlignment="1">
      <alignment vertical="top" wrapText="1"/>
    </xf>
    <xf numFmtId="0" fontId="29" fillId="0" borderId="12" xfId="0" applyFont="1" applyBorder="1" applyAlignment="1">
      <alignment vertical="top" wrapText="1"/>
    </xf>
    <xf numFmtId="0" fontId="29" fillId="0" borderId="13" xfId="0" applyFont="1" applyBorder="1" applyAlignment="1">
      <alignment vertical="top" wrapText="1"/>
    </xf>
    <xf numFmtId="0" fontId="29" fillId="0" borderId="8" xfId="0" applyFont="1" applyBorder="1" applyAlignment="1">
      <alignment vertical="top" wrapText="1"/>
    </xf>
    <xf numFmtId="0" fontId="29" fillId="0" borderId="6" xfId="0" applyFont="1" applyBorder="1" applyAlignment="1">
      <alignment vertical="top" wrapText="1"/>
    </xf>
    <xf numFmtId="0" fontId="46" fillId="0" borderId="12" xfId="0" applyFont="1" applyBorder="1" applyAlignment="1">
      <alignment vertical="top" wrapText="1"/>
    </xf>
    <xf numFmtId="0" fontId="46" fillId="0" borderId="8" xfId="0" applyFont="1" applyBorder="1" applyAlignment="1">
      <alignment vertical="top" wrapText="1"/>
    </xf>
    <xf numFmtId="0" fontId="46" fillId="0" borderId="11"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29" fillId="0" borderId="32" xfId="0" applyFont="1" applyBorder="1" applyAlignment="1">
      <alignment vertical="top" wrapText="1"/>
    </xf>
    <xf numFmtId="0" fontId="58" fillId="0" borderId="81"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8" xfId="0" applyFont="1" applyBorder="1" applyAlignment="1">
      <alignment vertical="top"/>
    </xf>
    <xf numFmtId="0" fontId="49" fillId="0" borderId="14" xfId="0" applyFont="1" applyBorder="1" applyAlignment="1">
      <alignment vertical="center" textRotation="255" wrapText="1"/>
    </xf>
    <xf numFmtId="0" fontId="49" fillId="0" borderId="2" xfId="0" applyFont="1" applyBorder="1" applyAlignment="1">
      <alignment vertical="center" textRotation="255" wrapText="1"/>
    </xf>
    <xf numFmtId="0" fontId="49" fillId="0" borderId="3" xfId="0" applyFont="1" applyBorder="1" applyAlignment="1">
      <alignment vertical="center" textRotation="255" wrapText="1"/>
    </xf>
    <xf numFmtId="0" fontId="48" fillId="0" borderId="12" xfId="0" applyFont="1" applyBorder="1" applyAlignment="1">
      <alignment vertical="top" wrapText="1"/>
    </xf>
    <xf numFmtId="0" fontId="46" fillId="0" borderId="13" xfId="0" applyFont="1" applyBorder="1" applyAlignment="1">
      <alignment vertical="top" wrapText="1"/>
    </xf>
    <xf numFmtId="0" fontId="46" fillId="0" borderId="0" xfId="0" applyFont="1" applyAlignment="1">
      <alignment vertical="top" wrapText="1"/>
    </xf>
    <xf numFmtId="0" fontId="48" fillId="0" borderId="6" xfId="0" applyFont="1" applyBorder="1" applyAlignment="1">
      <alignment vertical="top" wrapText="1"/>
    </xf>
    <xf numFmtId="0" fontId="46" fillId="0" borderId="13" xfId="0" applyFont="1" applyBorder="1" applyAlignment="1">
      <alignment horizontal="right" vertical="top"/>
    </xf>
    <xf numFmtId="0" fontId="29" fillId="0" borderId="14" xfId="0" applyFont="1" applyBorder="1" applyAlignment="1">
      <alignment horizontal="center" vertical="center" textRotation="255"/>
    </xf>
    <xf numFmtId="0" fontId="29" fillId="0" borderId="2" xfId="0" applyFont="1" applyBorder="1" applyAlignment="1">
      <alignment horizontal="center" vertical="center" textRotation="255"/>
    </xf>
    <xf numFmtId="0" fontId="29" fillId="0" borderId="3" xfId="0" applyFont="1" applyBorder="1" applyAlignment="1">
      <alignment horizontal="center" vertical="center" textRotation="255"/>
    </xf>
    <xf numFmtId="0" fontId="58" fillId="0" borderId="12" xfId="0" applyFont="1" applyBorder="1" applyAlignment="1">
      <alignment vertical="top" wrapText="1"/>
    </xf>
    <xf numFmtId="0" fontId="29" fillId="0" borderId="0" xfId="0" applyFont="1" applyAlignment="1">
      <alignment vertical="top" wrapText="1"/>
    </xf>
    <xf numFmtId="0" fontId="58" fillId="0" borderId="6" xfId="0" applyFont="1" applyBorder="1" applyAlignment="1">
      <alignment vertical="top"/>
    </xf>
    <xf numFmtId="0" fontId="29" fillId="0" borderId="0" xfId="0" applyFont="1" applyBorder="1" applyAlignment="1">
      <alignment vertical="top" wrapText="1"/>
    </xf>
    <xf numFmtId="0" fontId="29" fillId="0" borderId="27" xfId="0" applyFont="1" applyBorder="1" applyAlignment="1">
      <alignment vertical="top" wrapText="1"/>
    </xf>
    <xf numFmtId="0" fontId="58" fillId="0" borderId="26" xfId="0" applyFont="1" applyBorder="1" applyAlignment="1">
      <alignment vertical="top" wrapText="1"/>
    </xf>
    <xf numFmtId="0" fontId="46" fillId="0" borderId="0" xfId="0" applyFont="1" applyBorder="1" applyAlignment="1">
      <alignment vertical="top" wrapText="1"/>
    </xf>
    <xf numFmtId="0" fontId="48" fillId="0" borderId="8" xfId="0" applyFont="1" applyBorder="1" applyAlignment="1">
      <alignment vertical="top" wrapText="1"/>
    </xf>
    <xf numFmtId="0" fontId="15" fillId="0" borderId="14" xfId="0" applyFont="1" applyFill="1" applyBorder="1" applyAlignment="1">
      <alignment vertical="center" textRotation="255"/>
    </xf>
    <xf numFmtId="0" fontId="15" fillId="0" borderId="2" xfId="0" applyFont="1" applyFill="1" applyBorder="1" applyAlignment="1">
      <alignment vertical="center" textRotation="255"/>
    </xf>
    <xf numFmtId="0" fontId="15" fillId="0" borderId="3" xfId="0" applyFont="1" applyFill="1" applyBorder="1" applyAlignment="1">
      <alignment vertical="center" textRotation="255"/>
    </xf>
    <xf numFmtId="0" fontId="15" fillId="0" borderId="14" xfId="0" applyFont="1" applyBorder="1" applyAlignment="1">
      <alignment vertical="center" textRotation="255"/>
    </xf>
    <xf numFmtId="0" fontId="15" fillId="0" borderId="2" xfId="0" applyFont="1" applyBorder="1" applyAlignment="1">
      <alignment vertical="center" textRotation="255"/>
    </xf>
    <xf numFmtId="0" fontId="58" fillId="0" borderId="8" xfId="0" applyFont="1" applyBorder="1" applyAlignment="1">
      <alignment vertical="top"/>
    </xf>
    <xf numFmtId="0" fontId="29" fillId="0" borderId="13" xfId="0" applyFont="1" applyFill="1" applyBorder="1" applyAlignment="1">
      <alignment vertical="top" wrapText="1"/>
    </xf>
    <xf numFmtId="0" fontId="58" fillId="0" borderId="81" xfId="0" applyFont="1" applyBorder="1" applyAlignment="1">
      <alignment vertical="top" wrapText="1"/>
    </xf>
    <xf numFmtId="0" fontId="29" fillId="0" borderId="93" xfId="0" applyFont="1" applyBorder="1" applyAlignment="1">
      <alignment vertical="top" wrapText="1"/>
    </xf>
    <xf numFmtId="0" fontId="58" fillId="0" borderId="94" xfId="0" applyFont="1" applyBorder="1" applyAlignment="1">
      <alignment vertical="top" wrapText="1"/>
    </xf>
    <xf numFmtId="0" fontId="46" fillId="0" borderId="16" xfId="0" applyFont="1" applyBorder="1" applyAlignment="1">
      <alignment vertical="top" wrapText="1"/>
    </xf>
    <xf numFmtId="0" fontId="48" fillId="0" borderId="18" xfId="0" applyFont="1" applyBorder="1" applyAlignment="1">
      <alignment vertical="top" wrapText="1"/>
    </xf>
    <xf numFmtId="0" fontId="29" fillId="0" borderId="0" xfId="0" applyFont="1" applyFill="1" applyBorder="1" applyAlignment="1">
      <alignment vertical="top" wrapText="1"/>
    </xf>
    <xf numFmtId="0" fontId="29" fillId="0" borderId="6" xfId="0" applyFont="1" applyFill="1" applyBorder="1" applyAlignment="1">
      <alignment vertical="top" wrapText="1"/>
    </xf>
    <xf numFmtId="0" fontId="46" fillId="0" borderId="16" xfId="0" applyFont="1" applyFill="1" applyBorder="1" applyAlignment="1">
      <alignment vertical="top" wrapText="1"/>
    </xf>
    <xf numFmtId="0" fontId="48" fillId="0" borderId="18" xfId="0" applyFont="1" applyFill="1" applyBorder="1" applyAlignment="1">
      <alignment vertical="top" wrapText="1"/>
    </xf>
    <xf numFmtId="0" fontId="29" fillId="0" borderId="31" xfId="0" applyFont="1" applyBorder="1" applyAlignment="1">
      <alignment vertical="top" wrapText="1"/>
    </xf>
    <xf numFmtId="0" fontId="58" fillId="0" borderId="20" xfId="0" applyFont="1" applyBorder="1" applyAlignment="1">
      <alignment vertical="top" wrapText="1"/>
    </xf>
    <xf numFmtId="0" fontId="46" fillId="8" borderId="2" xfId="0" applyFont="1" applyFill="1" applyBorder="1" applyAlignment="1">
      <alignment horizontal="left" vertical="top" wrapText="1"/>
    </xf>
    <xf numFmtId="0" fontId="48" fillId="0" borderId="17" xfId="0" applyFont="1" applyBorder="1" applyAlignment="1">
      <alignment horizontal="left" vertical="top" wrapText="1"/>
    </xf>
    <xf numFmtId="0" fontId="29" fillId="0" borderId="13"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4" xfId="0" applyFont="1" applyBorder="1" applyAlignment="1">
      <alignment vertical="top" wrapText="1"/>
    </xf>
    <xf numFmtId="0" fontId="29" fillId="0" borderId="26" xfId="0" applyFont="1" applyBorder="1" applyAlignment="1">
      <alignment vertical="top" wrapText="1"/>
    </xf>
    <xf numFmtId="0" fontId="29" fillId="0" borderId="20" xfId="0" applyFont="1" applyBorder="1" applyAlignment="1">
      <alignment vertical="top" wrapText="1"/>
    </xf>
    <xf numFmtId="0" fontId="29" fillId="8" borderId="27" xfId="0" applyFont="1" applyFill="1" applyBorder="1" applyAlignment="1">
      <alignment vertical="top" wrapText="1"/>
    </xf>
    <xf numFmtId="0" fontId="46" fillId="0" borderId="22" xfId="0" applyFont="1" applyBorder="1" applyAlignment="1">
      <alignment vertical="top" wrapText="1"/>
    </xf>
    <xf numFmtId="0" fontId="48" fillId="0" borderId="2" xfId="0" applyFont="1" applyBorder="1" applyAlignment="1">
      <alignment vertical="top" wrapText="1"/>
    </xf>
    <xf numFmtId="0" fontId="46" fillId="0" borderId="27" xfId="0" applyFont="1" applyFill="1" applyBorder="1" applyAlignment="1">
      <alignment vertical="top" wrapText="1"/>
    </xf>
    <xf numFmtId="0" fontId="46" fillId="0" borderId="26" xfId="0" applyFont="1" applyFill="1" applyBorder="1" applyAlignment="1">
      <alignment vertical="top" wrapText="1"/>
    </xf>
    <xf numFmtId="0" fontId="46" fillId="8" borderId="13" xfId="0" applyFont="1" applyFill="1" applyBorder="1" applyAlignment="1">
      <alignment vertical="top" wrapText="1"/>
    </xf>
    <xf numFmtId="0" fontId="46" fillId="8" borderId="8" xfId="0" applyFont="1" applyFill="1" applyBorder="1" applyAlignment="1">
      <alignment vertical="top" wrapText="1"/>
    </xf>
    <xf numFmtId="0" fontId="29" fillId="8" borderId="11" xfId="0" quotePrefix="1" applyFont="1" applyFill="1" applyBorder="1" applyAlignment="1">
      <alignment vertical="top"/>
    </xf>
    <xf numFmtId="0" fontId="29" fillId="8" borderId="12" xfId="0" quotePrefix="1" applyFont="1" applyFill="1" applyBorder="1" applyAlignment="1">
      <alignment vertical="top"/>
    </xf>
    <xf numFmtId="0" fontId="29" fillId="8" borderId="0" xfId="0" applyFont="1" applyFill="1" applyBorder="1" applyAlignment="1">
      <alignment vertical="top"/>
    </xf>
    <xf numFmtId="0" fontId="29" fillId="8" borderId="6" xfId="0" applyFont="1" applyFill="1" applyBorder="1" applyAlignment="1">
      <alignment vertical="top"/>
    </xf>
    <xf numFmtId="0" fontId="29" fillId="8" borderId="5" xfId="0" applyFont="1" applyFill="1" applyBorder="1" applyAlignment="1">
      <alignment vertical="top" wrapText="1"/>
    </xf>
    <xf numFmtId="0" fontId="29" fillId="8" borderId="15" xfId="0" applyFont="1" applyFill="1" applyBorder="1" applyAlignment="1">
      <alignment vertical="top" wrapText="1"/>
    </xf>
    <xf numFmtId="0" fontId="29" fillId="8" borderId="6" xfId="0" applyFont="1" applyFill="1" applyBorder="1" applyAlignment="1">
      <alignment vertical="top" wrapText="1"/>
    </xf>
    <xf numFmtId="0" fontId="29" fillId="8" borderId="18" xfId="0" applyFont="1" applyFill="1" applyBorder="1" applyAlignment="1">
      <alignment vertical="top" wrapText="1"/>
    </xf>
    <xf numFmtId="0" fontId="15" fillId="0" borderId="14"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29" fillId="0" borderId="23" xfId="0" applyFont="1" applyBorder="1" applyAlignment="1">
      <alignment vertical="top"/>
    </xf>
    <xf numFmtId="0" fontId="29" fillId="0" borderId="7" xfId="0" applyFont="1" applyBorder="1" applyAlignment="1">
      <alignment vertical="top"/>
    </xf>
    <xf numFmtId="0" fontId="29" fillId="0" borderId="81" xfId="0" applyFont="1" applyBorder="1" applyAlignment="1">
      <alignment vertical="top" wrapText="1"/>
    </xf>
    <xf numFmtId="0" fontId="15" fillId="0" borderId="14" xfId="0" applyFont="1" applyFill="1" applyBorder="1" applyAlignment="1">
      <alignment horizontal="center" vertical="center" textRotation="255" wrapText="1"/>
    </xf>
    <xf numFmtId="0" fontId="15" fillId="0" borderId="2" xfId="0" applyFont="1" applyFill="1" applyBorder="1" applyAlignment="1">
      <alignment horizontal="center" vertical="center" textRotation="255" wrapText="1"/>
    </xf>
    <xf numFmtId="0" fontId="15" fillId="0" borderId="3" xfId="0" applyFont="1" applyFill="1" applyBorder="1" applyAlignment="1">
      <alignment horizontal="center" vertical="center" textRotation="255" wrapText="1"/>
    </xf>
    <xf numFmtId="0" fontId="46" fillId="0" borderId="27" xfId="0" applyFont="1" applyBorder="1" applyAlignment="1">
      <alignment vertical="top" wrapText="1"/>
    </xf>
    <xf numFmtId="0" fontId="46" fillId="0" borderId="26" xfId="0" applyFont="1" applyBorder="1" applyAlignment="1">
      <alignment vertical="top" wrapText="1"/>
    </xf>
    <xf numFmtId="0" fontId="29" fillId="8" borderId="11" xfId="0" applyFont="1" applyFill="1" applyBorder="1" applyAlignment="1">
      <alignment vertical="top" wrapText="1"/>
    </xf>
    <xf numFmtId="0" fontId="29" fillId="8" borderId="12" xfId="0" applyFont="1" applyFill="1" applyBorder="1" applyAlignment="1">
      <alignment vertical="top" wrapText="1"/>
    </xf>
    <xf numFmtId="0" fontId="29" fillId="8" borderId="0" xfId="0" applyFont="1" applyFill="1" applyBorder="1" applyAlignment="1">
      <alignment vertical="top" wrapText="1"/>
    </xf>
    <xf numFmtId="0" fontId="15" fillId="0" borderId="14" xfId="0" applyFont="1" applyFill="1" applyBorder="1" applyAlignment="1">
      <alignment horizontal="center" vertical="center" textRotation="255"/>
    </xf>
    <xf numFmtId="0" fontId="15" fillId="0" borderId="2" xfId="0" applyFont="1" applyFill="1" applyBorder="1" applyAlignment="1">
      <alignment horizontal="center" vertical="center" textRotation="255"/>
    </xf>
    <xf numFmtId="0" fontId="15" fillId="0" borderId="3" xfId="0" applyFont="1" applyFill="1" applyBorder="1" applyAlignment="1">
      <alignment horizontal="center" vertical="center" textRotation="255"/>
    </xf>
    <xf numFmtId="0" fontId="29" fillId="8" borderId="31" xfId="0" applyFont="1" applyFill="1" applyBorder="1" applyAlignment="1">
      <alignment vertical="top" wrapText="1"/>
    </xf>
    <xf numFmtId="0" fontId="29" fillId="8" borderId="20" xfId="0" applyFont="1" applyFill="1" applyBorder="1" applyAlignment="1">
      <alignment vertical="top" wrapText="1"/>
    </xf>
    <xf numFmtId="0" fontId="29" fillId="8" borderId="32" xfId="0" applyFont="1" applyFill="1" applyBorder="1" applyAlignment="1">
      <alignment vertical="top" wrapText="1"/>
    </xf>
    <xf numFmtId="0" fontId="29" fillId="8" borderId="81" xfId="0" applyFont="1" applyFill="1" applyBorder="1" applyAlignment="1">
      <alignment vertical="top" wrapText="1"/>
    </xf>
    <xf numFmtId="0" fontId="29" fillId="8" borderId="26" xfId="0" applyFont="1" applyFill="1" applyBorder="1" applyAlignment="1">
      <alignment vertical="top" wrapText="1"/>
    </xf>
    <xf numFmtId="0" fontId="29" fillId="8" borderId="93" xfId="0" applyFont="1" applyFill="1" applyBorder="1" applyAlignment="1">
      <alignment vertical="top" wrapText="1"/>
    </xf>
    <xf numFmtId="0" fontId="29" fillId="8" borderId="94" xfId="0" applyFont="1" applyFill="1" applyBorder="1" applyAlignment="1">
      <alignment vertical="top" wrapText="1"/>
    </xf>
    <xf numFmtId="0" fontId="29" fillId="8" borderId="16" xfId="0" applyFont="1" applyFill="1" applyBorder="1" applyAlignment="1">
      <alignment vertical="top" wrapText="1"/>
    </xf>
    <xf numFmtId="0" fontId="58" fillId="0" borderId="18" xfId="0" applyFont="1" applyBorder="1" applyAlignment="1">
      <alignment vertical="top" wrapText="1"/>
    </xf>
    <xf numFmtId="0" fontId="58" fillId="0" borderId="0" xfId="0" applyFont="1" applyBorder="1" applyAlignment="1">
      <alignment vertical="top" wrapText="1"/>
    </xf>
    <xf numFmtId="0" fontId="58" fillId="0" borderId="6" xfId="0" applyFont="1" applyBorder="1" applyAlignment="1">
      <alignment vertical="top" wrapText="1"/>
    </xf>
    <xf numFmtId="0" fontId="58" fillId="0" borderId="0" xfId="0" applyFont="1" applyAlignment="1">
      <alignment vertical="top" wrapText="1"/>
    </xf>
    <xf numFmtId="0" fontId="39" fillId="0" borderId="0" xfId="0" applyFont="1" applyFill="1" applyBorder="1" applyAlignment="1">
      <alignment horizontal="right" vertical="center"/>
    </xf>
    <xf numFmtId="0" fontId="37" fillId="0" borderId="0" xfId="0" applyFont="1" applyFill="1" applyBorder="1" applyAlignment="1">
      <alignment horizontal="right" vertical="center"/>
    </xf>
    <xf numFmtId="0" fontId="8" fillId="8" borderId="1"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5" xfId="0" applyFont="1" applyFill="1" applyBorder="1" applyAlignment="1">
      <alignment horizontal="center" vertical="center" wrapText="1"/>
    </xf>
    <xf numFmtId="0" fontId="27" fillId="8" borderId="6"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29" fillId="8" borderId="10" xfId="0" applyFont="1" applyFill="1" applyBorder="1" applyAlignment="1">
      <alignment vertical="top"/>
    </xf>
    <xf numFmtId="0" fontId="27" fillId="0" borderId="11" xfId="0" applyFont="1" applyBorder="1" applyAlignment="1">
      <alignment vertical="top"/>
    </xf>
    <xf numFmtId="0" fontId="27" fillId="0" borderId="12" xfId="0" applyFont="1" applyBorder="1" applyAlignment="1">
      <alignment vertical="top"/>
    </xf>
    <xf numFmtId="0" fontId="29" fillId="8" borderId="13" xfId="0" applyFont="1" applyFill="1" applyBorder="1" applyAlignment="1">
      <alignment vertical="center" wrapText="1"/>
    </xf>
    <xf numFmtId="0" fontId="29" fillId="8" borderId="13" xfId="0" applyFont="1" applyFill="1" applyBorder="1" applyAlignment="1">
      <alignment vertical="center"/>
    </xf>
    <xf numFmtId="0" fontId="29" fillId="8" borderId="8" xfId="0" applyFont="1" applyFill="1" applyBorder="1" applyAlignment="1">
      <alignment vertical="center"/>
    </xf>
    <xf numFmtId="0" fontId="29" fillId="8" borderId="10" xfId="0" applyFont="1" applyFill="1" applyBorder="1" applyAlignment="1">
      <alignment vertical="center" wrapText="1"/>
    </xf>
    <xf numFmtId="0" fontId="29" fillId="8" borderId="11" xfId="0" applyFont="1" applyFill="1" applyBorder="1" applyAlignment="1">
      <alignment vertical="center"/>
    </xf>
    <xf numFmtId="0" fontId="29" fillId="8" borderId="12" xfId="0" applyFont="1" applyFill="1" applyBorder="1" applyAlignment="1">
      <alignment vertical="center"/>
    </xf>
    <xf numFmtId="0" fontId="29" fillId="8" borderId="0" xfId="0" applyFont="1" applyFill="1" applyBorder="1" applyAlignment="1">
      <alignment vertical="center" wrapText="1"/>
    </xf>
    <xf numFmtId="0" fontId="29" fillId="8" borderId="6" xfId="0" applyFont="1" applyFill="1" applyBorder="1" applyAlignment="1">
      <alignment vertical="center" wrapText="1"/>
    </xf>
    <xf numFmtId="0" fontId="29" fillId="8" borderId="0" xfId="0" applyFont="1" applyFill="1" applyBorder="1" applyAlignment="1">
      <alignment vertical="center"/>
    </xf>
    <xf numFmtId="0" fontId="29" fillId="8" borderId="6" xfId="0" applyFont="1" applyFill="1" applyBorder="1" applyAlignment="1">
      <alignment vertical="center"/>
    </xf>
    <xf numFmtId="0" fontId="29" fillId="8" borderId="8" xfId="0" applyFont="1" applyFill="1" applyBorder="1" applyAlignment="1">
      <alignment vertical="top" wrapText="1"/>
    </xf>
    <xf numFmtId="0" fontId="29" fillId="8" borderId="10" xfId="0" applyFont="1" applyFill="1" applyBorder="1" applyAlignment="1">
      <alignment vertical="top" wrapText="1"/>
    </xf>
    <xf numFmtId="0" fontId="29" fillId="8" borderId="11" xfId="0" applyFont="1" applyFill="1" applyBorder="1" applyAlignment="1">
      <alignment vertical="top"/>
    </xf>
    <xf numFmtId="0" fontId="29" fillId="8" borderId="12" xfId="0" applyFont="1" applyFill="1" applyBorder="1" applyAlignment="1">
      <alignment vertical="top"/>
    </xf>
    <xf numFmtId="0" fontId="27" fillId="0" borderId="6" xfId="0" applyFont="1" applyBorder="1" applyAlignment="1">
      <alignment vertical="top" wrapText="1"/>
    </xf>
    <xf numFmtId="0" fontId="27" fillId="0" borderId="81" xfId="0" applyFont="1" applyBorder="1" applyAlignment="1">
      <alignment vertical="top" wrapText="1"/>
    </xf>
    <xf numFmtId="0" fontId="27" fillId="0" borderId="0" xfId="0" applyFont="1" applyBorder="1" applyAlignment="1">
      <alignment vertical="top" wrapText="1"/>
    </xf>
    <xf numFmtId="0" fontId="27" fillId="0" borderId="16" xfId="0" applyFont="1" applyBorder="1" applyAlignment="1">
      <alignment vertical="top" wrapText="1"/>
    </xf>
    <xf numFmtId="0" fontId="27" fillId="0" borderId="18" xfId="0" applyFont="1" applyBorder="1" applyAlignment="1">
      <alignment vertical="top" wrapText="1"/>
    </xf>
    <xf numFmtId="0" fontId="40" fillId="0" borderId="2" xfId="0" applyFont="1" applyFill="1" applyBorder="1" applyAlignment="1">
      <alignment vertical="center" textRotation="255" wrapText="1"/>
    </xf>
    <xf numFmtId="0" fontId="40" fillId="0" borderId="3" xfId="0" applyFont="1" applyFill="1" applyBorder="1" applyAlignment="1">
      <alignment vertical="center" textRotation="255" wrapText="1"/>
    </xf>
    <xf numFmtId="0" fontId="27" fillId="0" borderId="20" xfId="0" applyFont="1" applyBorder="1" applyAlignment="1">
      <alignment vertical="center" wrapText="1"/>
    </xf>
    <xf numFmtId="0" fontId="27" fillId="0" borderId="94" xfId="0" applyFont="1" applyBorder="1" applyAlignment="1">
      <alignment vertical="top" wrapText="1"/>
    </xf>
    <xf numFmtId="0" fontId="27" fillId="0" borderId="12" xfId="0" applyFont="1" applyBorder="1" applyAlignment="1">
      <alignment vertical="top" wrapText="1"/>
    </xf>
    <xf numFmtId="0" fontId="29" fillId="0" borderId="11" xfId="0" applyFont="1" applyFill="1" applyBorder="1" applyAlignment="1">
      <alignment vertical="top" wrapText="1"/>
    </xf>
    <xf numFmtId="0" fontId="27" fillId="0" borderId="12" xfId="0" applyFont="1" applyFill="1" applyBorder="1" applyAlignment="1">
      <alignment vertical="top" wrapText="1"/>
    </xf>
    <xf numFmtId="0" fontId="27" fillId="0" borderId="13" xfId="0" applyFont="1" applyFill="1" applyBorder="1" applyAlignment="1">
      <alignment vertical="top" wrapText="1"/>
    </xf>
    <xf numFmtId="0" fontId="27" fillId="0" borderId="8" xfId="0" applyFont="1" applyFill="1" applyBorder="1" applyAlignment="1">
      <alignment vertical="top" wrapText="1"/>
    </xf>
    <xf numFmtId="0" fontId="27" fillId="0" borderId="2" xfId="0" applyFont="1" applyBorder="1" applyAlignment="1">
      <alignment vertical="center" textRotation="255"/>
    </xf>
    <xf numFmtId="0" fontId="27" fillId="0" borderId="3" xfId="0" applyFont="1" applyBorder="1" applyAlignment="1">
      <alignment vertical="center" textRotation="255"/>
    </xf>
    <xf numFmtId="0" fontId="29" fillId="8" borderId="13" xfId="0" applyFont="1" applyFill="1" applyBorder="1" applyAlignment="1">
      <alignment vertical="top"/>
    </xf>
    <xf numFmtId="0" fontId="29" fillId="8" borderId="8" xfId="0" applyFont="1" applyFill="1" applyBorder="1" applyAlignment="1">
      <alignment vertical="top"/>
    </xf>
    <xf numFmtId="0" fontId="27" fillId="0" borderId="94" xfId="0" applyFont="1" applyBorder="1" applyAlignment="1">
      <alignment vertical="top"/>
    </xf>
    <xf numFmtId="0" fontId="27" fillId="0" borderId="18" xfId="0" applyFont="1" applyBorder="1" applyAlignment="1">
      <alignment vertical="top"/>
    </xf>
    <xf numFmtId="0" fontId="27" fillId="0" borderId="81" xfId="0" applyFont="1" applyBorder="1" applyAlignment="1">
      <alignment vertical="top"/>
    </xf>
    <xf numFmtId="0" fontId="27" fillId="0" borderId="0" xfId="0" applyFont="1" applyBorder="1" applyAlignment="1">
      <alignment vertical="top"/>
    </xf>
    <xf numFmtId="0" fontId="27" fillId="0" borderId="6" xfId="0" applyFont="1" applyBorder="1" applyAlignment="1">
      <alignment vertical="top"/>
    </xf>
    <xf numFmtId="0" fontId="29" fillId="8" borderId="13" xfId="0" applyFont="1" applyFill="1" applyBorder="1" applyAlignment="1">
      <alignment vertical="top" wrapText="1"/>
    </xf>
    <xf numFmtId="0" fontId="29" fillId="8" borderId="10" xfId="0" quotePrefix="1" applyFont="1" applyFill="1" applyBorder="1" applyAlignment="1">
      <alignment vertical="top" wrapText="1"/>
    </xf>
    <xf numFmtId="0" fontId="29" fillId="8" borderId="11" xfId="0" quotePrefix="1" applyFont="1" applyFill="1" applyBorder="1" applyAlignment="1">
      <alignment vertical="top" wrapText="1"/>
    </xf>
    <xf numFmtId="0" fontId="29" fillId="8" borderId="12" xfId="0" quotePrefix="1" applyFont="1" applyFill="1" applyBorder="1" applyAlignment="1">
      <alignment vertical="top" wrapText="1"/>
    </xf>
    <xf numFmtId="0" fontId="29" fillId="0" borderId="0" xfId="0" applyFont="1" applyFill="1" applyBorder="1" applyAlignment="1">
      <alignment vertical="top"/>
    </xf>
    <xf numFmtId="0" fontId="29" fillId="0" borderId="6" xfId="0" applyFont="1" applyFill="1" applyBorder="1" applyAlignment="1">
      <alignment vertical="top"/>
    </xf>
    <xf numFmtId="0" fontId="15" fillId="0" borderId="14" xfId="0" applyFont="1" applyFill="1" applyBorder="1" applyAlignment="1">
      <alignment vertical="center" textRotation="255" wrapText="1"/>
    </xf>
    <xf numFmtId="0" fontId="15" fillId="0" borderId="2" xfId="0" applyFont="1" applyFill="1" applyBorder="1" applyAlignment="1">
      <alignment vertical="center" textRotation="255" wrapText="1"/>
    </xf>
    <xf numFmtId="0" fontId="27" fillId="0" borderId="2" xfId="0" applyFont="1" applyBorder="1" applyAlignment="1">
      <alignment vertical="center" textRotation="255" wrapText="1"/>
    </xf>
    <xf numFmtId="0" fontId="27" fillId="0" borderId="3" xfId="0" applyFont="1" applyBorder="1" applyAlignment="1">
      <alignment vertical="center" textRotation="255" wrapText="1"/>
    </xf>
    <xf numFmtId="0" fontId="46" fillId="8" borderId="2" xfId="0" applyFont="1" applyFill="1" applyBorder="1" applyAlignment="1">
      <alignment vertical="top" wrapText="1"/>
    </xf>
    <xf numFmtId="0" fontId="57" fillId="8" borderId="17" xfId="0" applyFont="1" applyFill="1" applyBorder="1" applyAlignment="1">
      <alignment vertical="top" wrapText="1"/>
    </xf>
    <xf numFmtId="0" fontId="29" fillId="8" borderId="16" xfId="0" applyFont="1" applyFill="1" applyBorder="1" applyAlignment="1">
      <alignment vertical="top"/>
    </xf>
    <xf numFmtId="0" fontId="29" fillId="8" borderId="18" xfId="0" applyFont="1" applyFill="1" applyBorder="1" applyAlignment="1">
      <alignment vertical="top"/>
    </xf>
    <xf numFmtId="0" fontId="46" fillId="8" borderId="0" xfId="0" applyFont="1" applyFill="1" applyBorder="1" applyAlignment="1">
      <alignment vertical="top" wrapText="1"/>
    </xf>
    <xf numFmtId="0" fontId="46" fillId="8" borderId="6" xfId="0" applyFont="1" applyFill="1" applyBorder="1" applyAlignment="1">
      <alignment vertical="top" wrapText="1"/>
    </xf>
    <xf numFmtId="0" fontId="29" fillId="0" borderId="12" xfId="0" applyFont="1" applyFill="1" applyBorder="1" applyAlignment="1">
      <alignment vertical="top" wrapText="1"/>
    </xf>
    <xf numFmtId="0" fontId="46" fillId="8" borderId="93" xfId="0" applyFont="1" applyFill="1" applyBorder="1" applyAlignment="1">
      <alignment vertical="top" wrapText="1"/>
    </xf>
    <xf numFmtId="0" fontId="46" fillId="8" borderId="94" xfId="0" applyFont="1" applyFill="1" applyBorder="1" applyAlignment="1">
      <alignment vertical="top" wrapText="1"/>
    </xf>
    <xf numFmtId="0" fontId="29" fillId="0" borderId="32" xfId="0" applyFont="1" applyFill="1" applyBorder="1" applyAlignment="1">
      <alignment vertical="top" wrapText="1"/>
    </xf>
    <xf numFmtId="0" fontId="29" fillId="0" borderId="81" xfId="0" applyFont="1" applyFill="1" applyBorder="1" applyAlignment="1">
      <alignment vertical="top" wrapText="1"/>
    </xf>
    <xf numFmtId="0" fontId="29" fillId="0" borderId="28" xfId="0" applyFont="1" applyBorder="1" applyAlignment="1">
      <alignment vertical="top" wrapText="1"/>
    </xf>
    <xf numFmtId="0" fontId="29" fillId="0" borderId="29" xfId="0" applyFont="1" applyBorder="1" applyAlignment="1">
      <alignment vertical="top" wrapText="1"/>
    </xf>
    <xf numFmtId="0" fontId="58" fillId="0" borderId="16" xfId="0" applyFont="1" applyBorder="1" applyAlignment="1">
      <alignment vertical="top" wrapText="1"/>
    </xf>
    <xf numFmtId="0" fontId="46" fillId="0" borderId="93" xfId="0" applyFont="1" applyBorder="1" applyAlignment="1">
      <alignment vertical="top" wrapText="1"/>
    </xf>
    <xf numFmtId="0" fontId="48" fillId="0" borderId="94" xfId="0" applyFont="1" applyBorder="1" applyAlignment="1">
      <alignment vertical="top" wrapText="1"/>
    </xf>
    <xf numFmtId="0" fontId="58" fillId="0" borderId="81" xfId="0" applyFont="1" applyBorder="1">
      <alignment vertical="center"/>
    </xf>
    <xf numFmtId="0" fontId="58" fillId="0" borderId="13" xfId="0" applyFont="1" applyBorder="1">
      <alignment vertical="center"/>
    </xf>
    <xf numFmtId="0" fontId="58" fillId="0" borderId="8" xfId="0" applyFont="1" applyBorder="1">
      <alignment vertical="center"/>
    </xf>
    <xf numFmtId="0" fontId="59" fillId="0" borderId="13" xfId="0" applyFont="1" applyFill="1" applyBorder="1" applyAlignment="1">
      <alignment horizontal="right" vertical="center"/>
    </xf>
    <xf numFmtId="0" fontId="60" fillId="0" borderId="13" xfId="0" applyFont="1" applyFill="1" applyBorder="1" applyAlignment="1">
      <alignment horizontal="right" vertical="center"/>
    </xf>
    <xf numFmtId="0" fontId="29" fillId="8" borderId="32" xfId="0" applyFont="1" applyFill="1" applyBorder="1" applyAlignment="1">
      <alignment vertical="top"/>
    </xf>
    <xf numFmtId="0" fontId="29" fillId="8" borderId="81" xfId="0" applyFont="1" applyFill="1" applyBorder="1" applyAlignment="1">
      <alignment vertical="top"/>
    </xf>
    <xf numFmtId="0" fontId="46" fillId="0" borderId="2" xfId="0" applyFont="1" applyBorder="1" applyAlignment="1">
      <alignment vertical="top" wrapText="1"/>
    </xf>
    <xf numFmtId="0" fontId="46" fillId="0" borderId="17" xfId="0" applyFont="1" applyBorder="1" applyAlignment="1">
      <alignment vertical="top" wrapText="1"/>
    </xf>
    <xf numFmtId="0" fontId="29" fillId="8" borderId="2" xfId="0" applyFont="1" applyFill="1" applyBorder="1" applyAlignment="1">
      <alignment horizontal="center" vertical="top"/>
    </xf>
    <xf numFmtId="0" fontId="29" fillId="8" borderId="17" xfId="0" applyFont="1" applyFill="1" applyBorder="1" applyAlignment="1">
      <alignment horizontal="center" vertical="top"/>
    </xf>
    <xf numFmtId="0" fontId="29" fillId="8" borderId="2" xfId="0" applyFont="1" applyFill="1" applyBorder="1" applyAlignment="1">
      <alignment vertical="top" wrapText="1"/>
    </xf>
    <xf numFmtId="0" fontId="29" fillId="8" borderId="17" xfId="0" applyFont="1" applyFill="1" applyBorder="1" applyAlignment="1">
      <alignment vertical="top" wrapText="1"/>
    </xf>
    <xf numFmtId="0" fontId="46" fillId="8" borderId="27" xfId="0" applyFont="1" applyFill="1" applyBorder="1" applyAlignment="1">
      <alignment vertical="top" wrapText="1"/>
    </xf>
    <xf numFmtId="0" fontId="46" fillId="8" borderId="26" xfId="0" applyFont="1" applyFill="1" applyBorder="1" applyAlignment="1">
      <alignment vertical="top" wrapText="1"/>
    </xf>
    <xf numFmtId="0" fontId="46" fillId="0" borderId="2" xfId="0" applyFont="1" applyFill="1" applyBorder="1" applyAlignment="1">
      <alignment vertical="top" wrapText="1"/>
    </xf>
    <xf numFmtId="0" fontId="46" fillId="0" borderId="3" xfId="0" applyFont="1" applyFill="1" applyBorder="1" applyAlignment="1">
      <alignment vertical="top" wrapText="1"/>
    </xf>
    <xf numFmtId="0" fontId="27" fillId="0" borderId="26" xfId="0" applyFont="1" applyBorder="1" applyAlignment="1">
      <alignment vertical="top" wrapText="1"/>
    </xf>
    <xf numFmtId="0" fontId="46" fillId="0" borderId="14" xfId="0" applyFont="1" applyBorder="1" applyAlignment="1">
      <alignment vertical="top" wrapText="1"/>
    </xf>
    <xf numFmtId="0" fontId="46" fillId="0" borderId="3" xfId="0" applyFont="1" applyBorder="1" applyAlignment="1">
      <alignment vertical="top" wrapText="1"/>
    </xf>
    <xf numFmtId="0" fontId="48" fillId="0" borderId="94" xfId="0" applyFont="1" applyBorder="1" applyAlignment="1">
      <alignment vertical="top"/>
    </xf>
    <xf numFmtId="0" fontId="29" fillId="0" borderId="31" xfId="0" applyFont="1" applyFill="1" applyBorder="1" applyAlignment="1">
      <alignment vertical="top" wrapText="1"/>
    </xf>
    <xf numFmtId="0" fontId="46" fillId="0" borderId="18" xfId="0" applyFont="1" applyBorder="1" applyAlignment="1">
      <alignment vertical="top" wrapText="1"/>
    </xf>
    <xf numFmtId="0" fontId="46" fillId="0" borderId="19" xfId="0" applyFont="1" applyBorder="1" applyAlignment="1">
      <alignment vertical="top" wrapText="1"/>
    </xf>
    <xf numFmtId="0" fontId="48" fillId="0" borderId="20" xfId="0" applyFont="1" applyBorder="1" applyAlignment="1">
      <alignment vertical="top" wrapText="1"/>
    </xf>
    <xf numFmtId="0" fontId="58" fillId="0" borderId="18" xfId="0" applyFont="1" applyBorder="1">
      <alignment vertical="center"/>
    </xf>
    <xf numFmtId="0" fontId="58" fillId="0" borderId="94" xfId="0" applyFont="1" applyBorder="1">
      <alignment vertical="center"/>
    </xf>
    <xf numFmtId="0" fontId="19" fillId="7" borderId="78" xfId="1" applyFont="1" applyFill="1" applyBorder="1" applyAlignment="1">
      <alignment horizontal="center" vertical="center" shrinkToFit="1"/>
    </xf>
    <xf numFmtId="0" fontId="19" fillId="7" borderId="50" xfId="1" applyFont="1" applyFill="1" applyBorder="1" applyAlignment="1">
      <alignment horizontal="center" vertical="center" shrinkToFit="1"/>
    </xf>
    <xf numFmtId="0" fontId="19" fillId="7" borderId="48" xfId="1" applyFont="1" applyFill="1" applyBorder="1" applyAlignment="1">
      <alignment horizontal="center" vertical="center" shrinkToFit="1"/>
    </xf>
    <xf numFmtId="0" fontId="19" fillId="7" borderId="80" xfId="1" applyFont="1" applyFill="1" applyBorder="1" applyAlignment="1">
      <alignment horizontal="center" vertical="center" shrinkToFit="1"/>
    </xf>
    <xf numFmtId="0" fontId="19" fillId="7" borderId="70" xfId="1" applyFont="1" applyFill="1" applyBorder="1" applyAlignment="1">
      <alignment horizontal="center" vertical="center" shrinkToFit="1"/>
    </xf>
    <xf numFmtId="0" fontId="19" fillId="7" borderId="71" xfId="1" applyFont="1" applyFill="1" applyBorder="1" applyAlignment="1">
      <alignment horizontal="center" vertical="center" shrinkToFit="1"/>
    </xf>
    <xf numFmtId="0" fontId="19" fillId="4" borderId="4" xfId="1" applyFont="1" applyFill="1" applyBorder="1" applyAlignment="1">
      <alignment horizontal="center" vertical="center" shrinkToFit="1"/>
    </xf>
    <xf numFmtId="0" fontId="0" fillId="4" borderId="30" xfId="0" applyFill="1" applyBorder="1" applyAlignment="1">
      <alignment horizontal="center" vertical="center" shrinkToFit="1"/>
    </xf>
    <xf numFmtId="0" fontId="0" fillId="4" borderId="9" xfId="0" applyFill="1" applyBorder="1" applyAlignment="1">
      <alignment horizontal="center" vertical="center" shrinkToFit="1"/>
    </xf>
    <xf numFmtId="0" fontId="19" fillId="5" borderId="10" xfId="1" applyFont="1" applyFill="1" applyBorder="1" applyAlignment="1">
      <alignment horizontal="left" vertical="center" shrinkToFit="1"/>
    </xf>
    <xf numFmtId="0" fontId="0" fillId="5" borderId="30" xfId="0" applyFill="1" applyBorder="1" applyAlignment="1">
      <alignment horizontal="left" vertical="center" shrinkToFit="1"/>
    </xf>
    <xf numFmtId="0" fontId="0" fillId="5" borderId="9" xfId="0" applyFill="1" applyBorder="1" applyAlignment="1">
      <alignment horizontal="left" vertical="center" shrinkToFit="1"/>
    </xf>
    <xf numFmtId="0" fontId="19" fillId="5" borderId="2" xfId="1" applyFont="1" applyFill="1" applyBorder="1" applyAlignment="1">
      <alignment horizontal="center" vertical="center" shrinkToFit="1"/>
    </xf>
    <xf numFmtId="0" fontId="0" fillId="5" borderId="2" xfId="0" applyFill="1" applyBorder="1" applyAlignment="1">
      <alignment horizontal="center" vertical="center" shrinkToFit="1"/>
    </xf>
    <xf numFmtId="0" fontId="0" fillId="5" borderId="49" xfId="0" applyFill="1" applyBorder="1" applyAlignment="1">
      <alignment horizontal="center" vertical="center" shrinkToFit="1"/>
    </xf>
    <xf numFmtId="0" fontId="19" fillId="5" borderId="4" xfId="1" applyFont="1" applyFill="1" applyBorder="1" applyAlignment="1">
      <alignment horizontal="center" vertical="center" shrinkToFit="1"/>
    </xf>
    <xf numFmtId="0" fontId="0" fillId="5" borderId="30" xfId="0" applyFill="1" applyBorder="1" applyAlignment="1">
      <alignment horizontal="center" vertical="center" shrinkToFit="1"/>
    </xf>
    <xf numFmtId="0" fontId="0" fillId="5" borderId="9" xfId="0" applyFill="1" applyBorder="1" applyAlignment="1">
      <alignment horizontal="center" vertical="center" shrinkToFit="1"/>
    </xf>
    <xf numFmtId="0" fontId="22" fillId="2" borderId="78" xfId="1" applyFont="1" applyFill="1" applyBorder="1" applyAlignment="1">
      <alignment horizontal="center" vertical="center" wrapText="1" shrinkToFit="1"/>
    </xf>
    <xf numFmtId="0" fontId="22" fillId="2" borderId="50" xfId="1" applyFont="1" applyFill="1" applyBorder="1" applyAlignment="1">
      <alignment horizontal="center" vertical="center" wrapText="1" shrinkToFit="1"/>
    </xf>
    <xf numFmtId="0" fontId="22" fillId="2" borderId="48" xfId="1" applyFont="1" applyFill="1" applyBorder="1" applyAlignment="1">
      <alignment horizontal="center" vertical="center" wrapText="1" shrinkToFit="1"/>
    </xf>
    <xf numFmtId="0" fontId="22" fillId="2" borderId="87" xfId="1" applyFont="1" applyFill="1" applyBorder="1" applyAlignment="1">
      <alignment horizontal="center" vertical="center" wrapText="1" shrinkToFit="1"/>
    </xf>
    <xf numFmtId="0" fontId="22" fillId="2" borderId="0" xfId="1" applyFont="1" applyFill="1" applyBorder="1" applyAlignment="1">
      <alignment horizontal="center" vertical="center" wrapText="1" shrinkToFit="1"/>
    </xf>
    <xf numFmtId="0" fontId="22" fillId="2" borderId="6" xfId="1" applyFont="1" applyFill="1" applyBorder="1" applyAlignment="1">
      <alignment horizontal="center" vertical="center" wrapText="1" shrinkToFit="1"/>
    </xf>
    <xf numFmtId="0" fontId="19" fillId="2" borderId="51" xfId="1" applyFont="1" applyFill="1" applyBorder="1" applyAlignment="1">
      <alignment horizontal="center" vertical="center" shrinkToFit="1"/>
    </xf>
    <xf numFmtId="0" fontId="19" fillId="2" borderId="52" xfId="1" applyFont="1" applyFill="1" applyBorder="1" applyAlignment="1">
      <alignment horizontal="center" vertical="center" shrinkToFit="1"/>
    </xf>
    <xf numFmtId="0" fontId="19" fillId="2" borderId="53" xfId="1" applyFont="1" applyFill="1" applyBorder="1" applyAlignment="1">
      <alignment horizontal="center" vertical="center" shrinkToFit="1"/>
    </xf>
    <xf numFmtId="0" fontId="19" fillId="2" borderId="54" xfId="1" applyFont="1" applyFill="1" applyBorder="1" applyAlignment="1">
      <alignment horizontal="center" vertical="center" shrinkToFit="1"/>
    </xf>
    <xf numFmtId="0" fontId="19" fillId="2" borderId="55" xfId="1" applyFont="1" applyFill="1" applyBorder="1" applyAlignment="1">
      <alignment horizontal="center" vertical="center" shrinkToFit="1"/>
    </xf>
    <xf numFmtId="0" fontId="19" fillId="2" borderId="56" xfId="1" applyFont="1" applyFill="1" applyBorder="1" applyAlignment="1">
      <alignment horizontal="center" vertical="center" shrinkToFit="1"/>
    </xf>
    <xf numFmtId="0" fontId="22" fillId="0" borderId="0" xfId="1" applyFont="1" applyAlignment="1">
      <alignment horizontal="left" vertical="center" wrapText="1"/>
    </xf>
    <xf numFmtId="0" fontId="42" fillId="0" borderId="0" xfId="0" applyFont="1" applyAlignment="1">
      <alignment horizontal="left" vertical="center" wrapText="1"/>
    </xf>
    <xf numFmtId="0" fontId="37" fillId="3" borderId="0" xfId="1" applyFont="1" applyFill="1">
      <alignment vertical="center"/>
    </xf>
    <xf numFmtId="0" fontId="20" fillId="3" borderId="0" xfId="1" applyFont="1" applyFill="1" applyAlignment="1">
      <alignment horizontal="center" vertical="center"/>
    </xf>
    <xf numFmtId="0" fontId="0" fillId="0" borderId="0" xfId="0" applyAlignment="1">
      <alignment vertical="center"/>
    </xf>
    <xf numFmtId="0" fontId="19" fillId="4" borderId="7" xfId="1" applyFont="1" applyFill="1" applyBorder="1" applyAlignment="1">
      <alignment horizontal="center" vertical="center" shrinkToFit="1"/>
    </xf>
    <xf numFmtId="0" fontId="0" fillId="4" borderId="13" xfId="0" applyFill="1" applyBorder="1" applyAlignment="1">
      <alignment horizontal="center" vertical="center" shrinkToFit="1"/>
    </xf>
    <xf numFmtId="0" fontId="0" fillId="4" borderId="8" xfId="0" applyFill="1" applyBorder="1" applyAlignment="1">
      <alignment horizontal="center" vertical="center" shrinkToFit="1"/>
    </xf>
    <xf numFmtId="0" fontId="19" fillId="4" borderId="61" xfId="1" applyFont="1" applyFill="1" applyBorder="1" applyAlignment="1">
      <alignment horizontal="center" vertical="center" shrinkToFit="1"/>
    </xf>
    <xf numFmtId="0" fontId="0" fillId="4" borderId="62" xfId="0" applyFill="1" applyBorder="1" applyAlignment="1">
      <alignment horizontal="center" vertical="center" shrinkToFit="1"/>
    </xf>
    <xf numFmtId="0" fontId="0" fillId="4" borderId="63" xfId="0" applyFill="1" applyBorder="1" applyAlignment="1">
      <alignment horizontal="center" vertical="center" shrinkToFit="1"/>
    </xf>
    <xf numFmtId="0" fontId="6" fillId="4" borderId="73" xfId="0" applyFont="1" applyFill="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24" fillId="3" borderId="13" xfId="0" applyFont="1" applyFill="1" applyBorder="1" applyAlignment="1">
      <alignment horizontal="right" vertical="center"/>
    </xf>
    <xf numFmtId="0" fontId="19" fillId="4" borderId="10" xfId="1" applyFont="1" applyFill="1" applyBorder="1" applyAlignment="1">
      <alignment horizontal="left" vertical="center" shrinkToFit="1"/>
    </xf>
    <xf numFmtId="0" fontId="0" fillId="4" borderId="30" xfId="0" applyFill="1" applyBorder="1" applyAlignment="1">
      <alignment horizontal="left" vertical="center" shrinkToFit="1"/>
    </xf>
    <xf numFmtId="0" fontId="0" fillId="4" borderId="9" xfId="0" applyFill="1" applyBorder="1" applyAlignment="1">
      <alignment horizontal="left" vertical="center" shrinkToFit="1"/>
    </xf>
    <xf numFmtId="0" fontId="19" fillId="4" borderId="2" xfId="1" applyFont="1" applyFill="1" applyBorder="1" applyAlignment="1">
      <alignment horizontal="center" vertical="center" shrinkToFit="1"/>
    </xf>
    <xf numFmtId="0" fontId="0" fillId="4" borderId="2" xfId="0" applyFill="1" applyBorder="1" applyAlignment="1">
      <alignment horizontal="center" vertical="center" shrinkToFit="1"/>
    </xf>
    <xf numFmtId="0" fontId="19" fillId="4" borderId="4" xfId="1" applyFont="1" applyFill="1" applyBorder="1" applyAlignment="1">
      <alignment horizontal="left" vertical="center" shrinkToFit="1"/>
    </xf>
    <xf numFmtId="0" fontId="19" fillId="4" borderId="30" xfId="1" applyFont="1" applyFill="1" applyBorder="1" applyAlignment="1">
      <alignment horizontal="left" vertical="center" shrinkToFit="1"/>
    </xf>
    <xf numFmtId="0" fontId="22" fillId="3" borderId="0" xfId="1" applyFont="1" applyFill="1" applyAlignment="1">
      <alignment vertical="center"/>
    </xf>
    <xf numFmtId="0" fontId="19" fillId="3" borderId="0" xfId="1" applyFont="1" applyFill="1">
      <alignment vertical="center"/>
    </xf>
    <xf numFmtId="0" fontId="19" fillId="3" borderId="24" xfId="1" applyFont="1" applyFill="1" applyBorder="1" applyAlignment="1">
      <alignment horizontal="center" vertical="center" shrinkToFit="1"/>
    </xf>
    <xf numFmtId="0" fontId="19" fillId="3" borderId="26" xfId="1" applyFont="1" applyFill="1" applyBorder="1" applyAlignment="1">
      <alignment horizontal="center" vertical="center" shrinkToFit="1"/>
    </xf>
    <xf numFmtId="0" fontId="62" fillId="2" borderId="4" xfId="2" applyFont="1" applyFill="1" applyBorder="1" applyAlignment="1">
      <alignment horizontal="center" vertical="center" shrinkToFit="1"/>
    </xf>
    <xf numFmtId="0" fontId="62" fillId="2" borderId="30" xfId="2" applyFont="1" applyFill="1" applyBorder="1" applyAlignment="1">
      <alignment horizontal="center" vertical="center" shrinkToFit="1"/>
    </xf>
    <xf numFmtId="0" fontId="62" fillId="2" borderId="9" xfId="2" applyFont="1" applyFill="1" applyBorder="1" applyAlignment="1">
      <alignment horizontal="center" vertical="center" shrinkToFit="1"/>
    </xf>
    <xf numFmtId="0" fontId="19" fillId="2" borderId="13" xfId="1" applyFont="1" applyFill="1" applyBorder="1" applyAlignment="1">
      <alignment horizontal="center" vertical="center"/>
    </xf>
    <xf numFmtId="0" fontId="22" fillId="2" borderId="4" xfId="1" applyFont="1" applyFill="1" applyBorder="1" applyAlignment="1">
      <alignment horizontal="center" vertical="center" shrinkToFit="1"/>
    </xf>
    <xf numFmtId="0" fontId="22" fillId="2" borderId="30" xfId="1" applyFont="1" applyFill="1" applyBorder="1" applyAlignment="1">
      <alignment horizontal="center" vertical="center" shrinkToFit="1"/>
    </xf>
    <xf numFmtId="0" fontId="22" fillId="2" borderId="9" xfId="1" applyFont="1" applyFill="1" applyBorder="1" applyAlignment="1">
      <alignment horizontal="center" vertical="center" shrinkToFit="1"/>
    </xf>
    <xf numFmtId="0" fontId="22" fillId="2" borderId="7" xfId="1" applyFont="1" applyFill="1" applyBorder="1" applyAlignment="1">
      <alignment horizontal="center" vertical="center" shrinkToFit="1"/>
    </xf>
    <xf numFmtId="0" fontId="22" fillId="2" borderId="13" xfId="1" applyFont="1" applyFill="1" applyBorder="1" applyAlignment="1">
      <alignment horizontal="center" vertical="center" shrinkToFit="1"/>
    </xf>
    <xf numFmtId="0" fontId="19" fillId="3" borderId="82" xfId="1" applyFont="1" applyFill="1" applyBorder="1" applyAlignment="1">
      <alignment horizontal="center" vertical="center" shrinkToFit="1"/>
    </xf>
    <xf numFmtId="0" fontId="19" fillId="3" borderId="94" xfId="1" applyFont="1" applyFill="1" applyBorder="1" applyAlignment="1">
      <alignment horizontal="center" vertical="center" shrinkToFit="1"/>
    </xf>
    <xf numFmtId="0" fontId="19" fillId="2" borderId="10" xfId="1" applyFont="1" applyFill="1" applyBorder="1" applyAlignment="1">
      <alignment horizontal="center" vertical="center"/>
    </xf>
    <xf numFmtId="0" fontId="19" fillId="2" borderId="12"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8" xfId="1" applyFont="1" applyFill="1" applyBorder="1" applyAlignment="1">
      <alignment horizontal="center" vertical="center"/>
    </xf>
    <xf numFmtId="0" fontId="19" fillId="3" borderId="19" xfId="1" applyFont="1" applyFill="1" applyBorder="1" applyAlignment="1">
      <alignment horizontal="center" vertical="center" shrinkToFit="1"/>
    </xf>
    <xf numFmtId="0" fontId="19" fillId="3" borderId="20" xfId="1" applyFont="1" applyFill="1" applyBorder="1" applyAlignment="1">
      <alignment horizontal="center" vertical="center" shrinkToFit="1"/>
    </xf>
    <xf numFmtId="0" fontId="24" fillId="3" borderId="13" xfId="1" applyFont="1" applyFill="1" applyBorder="1" applyAlignment="1">
      <alignment horizontal="right" vertical="center"/>
    </xf>
    <xf numFmtId="0" fontId="19" fillId="2" borderId="11" xfId="1" applyFont="1" applyFill="1" applyBorder="1" applyAlignment="1">
      <alignment horizontal="center" vertical="center"/>
    </xf>
    <xf numFmtId="0" fontId="19" fillId="3" borderId="11" xfId="1" applyFont="1" applyFill="1" applyBorder="1" applyAlignment="1">
      <alignment vertical="center"/>
    </xf>
    <xf numFmtId="0" fontId="22" fillId="2" borderId="10" xfId="1" applyFont="1" applyFill="1" applyBorder="1" applyAlignment="1">
      <alignment horizontal="center" vertical="center" wrapText="1" shrinkToFit="1"/>
    </xf>
    <xf numFmtId="0" fontId="22" fillId="2" borderId="12" xfId="1" applyFont="1" applyFill="1" applyBorder="1" applyAlignment="1">
      <alignment horizontal="center" vertical="center" wrapText="1" shrinkToFit="1"/>
    </xf>
    <xf numFmtId="0" fontId="22" fillId="2" borderId="5" xfId="1" applyFont="1" applyFill="1" applyBorder="1" applyAlignment="1">
      <alignment horizontal="center" vertical="center" wrapText="1" shrinkToFit="1"/>
    </xf>
    <xf numFmtId="0" fontId="22" fillId="2" borderId="7" xfId="1" applyFont="1" applyFill="1" applyBorder="1" applyAlignment="1">
      <alignment horizontal="center" vertical="center" wrapText="1" shrinkToFit="1"/>
    </xf>
    <xf numFmtId="0" fontId="22" fillId="2" borderId="8" xfId="1" applyFont="1" applyFill="1" applyBorder="1" applyAlignment="1">
      <alignment horizontal="center" vertical="center" wrapText="1" shrinkToFit="1"/>
    </xf>
    <xf numFmtId="0" fontId="19" fillId="6" borderId="10" xfId="1" applyFont="1" applyFill="1" applyBorder="1" applyAlignment="1">
      <alignment horizontal="center" vertical="center" wrapText="1" shrinkToFit="1"/>
    </xf>
    <xf numFmtId="0" fontId="19" fillId="6" borderId="12" xfId="1" applyFont="1" applyFill="1" applyBorder="1" applyAlignment="1">
      <alignment horizontal="center" vertical="center" wrapText="1" shrinkToFit="1"/>
    </xf>
    <xf numFmtId="0" fontId="19" fillId="6" borderId="5" xfId="1" applyFont="1" applyFill="1" applyBorder="1" applyAlignment="1">
      <alignment horizontal="center" vertical="center" wrapText="1" shrinkToFit="1"/>
    </xf>
    <xf numFmtId="0" fontId="19" fillId="6" borderId="6" xfId="1" applyFont="1" applyFill="1" applyBorder="1" applyAlignment="1">
      <alignment horizontal="center" vertical="center" wrapText="1" shrinkToFit="1"/>
    </xf>
    <xf numFmtId="0" fontId="19" fillId="6" borderId="7" xfId="1" applyFont="1" applyFill="1" applyBorder="1" applyAlignment="1">
      <alignment horizontal="center" vertical="center" wrapText="1" shrinkToFit="1"/>
    </xf>
    <xf numFmtId="0" fontId="19" fillId="6" borderId="8" xfId="1" applyFont="1" applyFill="1" applyBorder="1" applyAlignment="1">
      <alignment horizontal="center" vertical="center" wrapText="1" shrinkToFit="1"/>
    </xf>
    <xf numFmtId="0" fontId="19" fillId="2" borderId="13" xfId="1" applyFont="1" applyFill="1" applyBorder="1" applyAlignment="1">
      <alignment horizontal="center" vertical="center" shrinkToFit="1"/>
    </xf>
    <xf numFmtId="0" fontId="19" fillId="3" borderId="0" xfId="1" applyFont="1" applyFill="1" applyBorder="1" applyAlignment="1">
      <alignment vertical="center"/>
    </xf>
    <xf numFmtId="0" fontId="19" fillId="3" borderId="13" xfId="1" applyFont="1" applyFill="1" applyBorder="1" applyAlignment="1">
      <alignment vertical="center"/>
    </xf>
    <xf numFmtId="0" fontId="19" fillId="2" borderId="30" xfId="1" applyFont="1" applyFill="1" applyBorder="1" applyAlignment="1">
      <alignment horizontal="center" vertical="center"/>
    </xf>
    <xf numFmtId="0" fontId="17" fillId="0" borderId="0" xfId="1" applyFont="1" applyAlignment="1">
      <alignment horizontal="center" vertical="center"/>
    </xf>
    <xf numFmtId="0" fontId="0" fillId="0" borderId="0" xfId="0"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 xfId="0" applyFont="1" applyFill="1" applyBorder="1" applyAlignment="1">
      <alignment horizontal="center" vertical="center"/>
    </xf>
    <xf numFmtId="0" fontId="18" fillId="0" borderId="0" xfId="1" applyFont="1" applyAlignment="1">
      <alignment horizontal="right" vertical="center"/>
    </xf>
    <xf numFmtId="0" fontId="7" fillId="0" borderId="0" xfId="0" applyFont="1" applyAlignment="1">
      <alignment horizontal="right" vertical="center"/>
    </xf>
    <xf numFmtId="0" fontId="2" fillId="0" borderId="13" xfId="0" applyFont="1" applyBorder="1" applyAlignment="1">
      <alignment horizontal="left" vertical="center" shrinkToFit="1"/>
    </xf>
    <xf numFmtId="0" fontId="36" fillId="0" borderId="13" xfId="1" applyFont="1" applyBorder="1" applyAlignment="1">
      <alignment horizontal="right" vertical="center"/>
    </xf>
    <xf numFmtId="0" fontId="3" fillId="0" borderId="13" xfId="0" applyFont="1" applyBorder="1" applyAlignment="1">
      <alignment horizontal="right" vertical="center"/>
    </xf>
    <xf numFmtId="0" fontId="2" fillId="0" borderId="13" xfId="0" applyFont="1" applyBorder="1" applyAlignment="1">
      <alignment horizontal="right" vertical="center"/>
    </xf>
    <xf numFmtId="0" fontId="15" fillId="2" borderId="10" xfId="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15" fillId="2" borderId="14" xfId="1" applyFont="1" applyFill="1" applyBorder="1" applyAlignment="1">
      <alignment horizontal="center" vertical="center"/>
    </xf>
    <xf numFmtId="0" fontId="4" fillId="2" borderId="3" xfId="0" applyFont="1" applyFill="1" applyBorder="1" applyAlignment="1">
      <alignment horizontal="center" vertical="center"/>
    </xf>
    <xf numFmtId="0" fontId="15" fillId="2" borderId="10" xfId="1" applyFont="1" applyFill="1" applyBorder="1" applyAlignment="1">
      <alignment horizontal="center" vertical="center" wrapText="1"/>
    </xf>
    <xf numFmtId="0" fontId="0" fillId="0" borderId="3" xfId="0" applyBorder="1" applyAlignment="1">
      <alignment horizontal="center" vertical="center"/>
    </xf>
    <xf numFmtId="0" fontId="11" fillId="0" borderId="4" xfId="0" applyFont="1" applyBorder="1" applyAlignment="1">
      <alignment vertical="center"/>
    </xf>
    <xf numFmtId="0" fontId="12" fillId="0" borderId="30" xfId="0" applyFont="1" applyBorder="1" applyAlignment="1">
      <alignment vertical="center"/>
    </xf>
    <xf numFmtId="0" fontId="12" fillId="0" borderId="9" xfId="0" applyFont="1" applyBorder="1" applyAlignment="1">
      <alignment vertical="center"/>
    </xf>
    <xf numFmtId="0" fontId="51" fillId="0" borderId="0" xfId="0" applyFont="1" applyAlignment="1">
      <alignment vertical="center" wrapText="1"/>
    </xf>
    <xf numFmtId="0" fontId="53" fillId="0" borderId="0" xfId="0" applyFont="1" applyAlignment="1">
      <alignment vertical="center" wrapText="1"/>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xf>
    <xf numFmtId="0" fontId="12" fillId="0" borderId="30" xfId="0" applyFont="1" applyBorder="1" applyAlignment="1">
      <alignment horizontal="center" vertical="center"/>
    </xf>
    <xf numFmtId="0" fontId="12" fillId="0" borderId="9" xfId="0" applyFont="1" applyBorder="1" applyAlignment="1">
      <alignment horizontal="center" vertical="center"/>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3"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colors>
    <mruColors>
      <color rgb="FFCCFFFF"/>
      <color rgb="FFFFFF66"/>
      <color rgb="FF99FF33"/>
      <color rgb="FFCCFF66"/>
      <color rgb="FFFF99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11</xdr:row>
          <xdr:rowOff>9525</xdr:rowOff>
        </xdr:from>
        <xdr:to>
          <xdr:col>11</xdr:col>
          <xdr:colOff>333375</xdr:colOff>
          <xdr:row>12</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xdr:row>
          <xdr:rowOff>9525</xdr:rowOff>
        </xdr:from>
        <xdr:to>
          <xdr:col>12</xdr:col>
          <xdr:colOff>28575</xdr:colOff>
          <xdr:row>12</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9525</xdr:rowOff>
        </xdr:from>
        <xdr:to>
          <xdr:col>11</xdr:col>
          <xdr:colOff>333375</xdr:colOff>
          <xdr:row>15</xdr:row>
          <xdr:rowOff>85725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xdr:row>
          <xdr:rowOff>9525</xdr:rowOff>
        </xdr:from>
        <xdr:to>
          <xdr:col>11</xdr:col>
          <xdr:colOff>838200</xdr:colOff>
          <xdr:row>15</xdr:row>
          <xdr:rowOff>85725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xdr:row>
          <xdr:rowOff>9525</xdr:rowOff>
        </xdr:from>
        <xdr:to>
          <xdr:col>11</xdr:col>
          <xdr:colOff>333375</xdr:colOff>
          <xdr:row>17</xdr:row>
          <xdr:rowOff>257175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9525</xdr:rowOff>
        </xdr:from>
        <xdr:to>
          <xdr:col>11</xdr:col>
          <xdr:colOff>838200</xdr:colOff>
          <xdr:row>17</xdr:row>
          <xdr:rowOff>257175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238125</xdr:rowOff>
        </xdr:from>
        <xdr:to>
          <xdr:col>11</xdr:col>
          <xdr:colOff>333375</xdr:colOff>
          <xdr:row>19</xdr:row>
          <xdr:rowOff>219075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xdr:row>
          <xdr:rowOff>238125</xdr:rowOff>
        </xdr:from>
        <xdr:to>
          <xdr:col>11</xdr:col>
          <xdr:colOff>838200</xdr:colOff>
          <xdr:row>19</xdr:row>
          <xdr:rowOff>219075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9525</xdr:rowOff>
        </xdr:from>
        <xdr:to>
          <xdr:col>11</xdr:col>
          <xdr:colOff>333375</xdr:colOff>
          <xdr:row>21</xdr:row>
          <xdr:rowOff>257175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xdr:row>
          <xdr:rowOff>9525</xdr:rowOff>
        </xdr:from>
        <xdr:to>
          <xdr:col>11</xdr:col>
          <xdr:colOff>838200</xdr:colOff>
          <xdr:row>21</xdr:row>
          <xdr:rowOff>257175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24</xdr:row>
          <xdr:rowOff>0</xdr:rowOff>
        </xdr:from>
        <xdr:to>
          <xdr:col>11</xdr:col>
          <xdr:colOff>495300</xdr:colOff>
          <xdr:row>24</xdr:row>
          <xdr:rowOff>247650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24</xdr:row>
          <xdr:rowOff>0</xdr:rowOff>
        </xdr:from>
        <xdr:to>
          <xdr:col>11</xdr:col>
          <xdr:colOff>1038225</xdr:colOff>
          <xdr:row>24</xdr:row>
          <xdr:rowOff>247650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29</xdr:row>
          <xdr:rowOff>657225</xdr:rowOff>
        </xdr:from>
        <xdr:to>
          <xdr:col>11</xdr:col>
          <xdr:colOff>333375</xdr:colOff>
          <xdr:row>30</xdr:row>
          <xdr:rowOff>219075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29</xdr:row>
          <xdr:rowOff>657225</xdr:rowOff>
        </xdr:from>
        <xdr:to>
          <xdr:col>11</xdr:col>
          <xdr:colOff>838200</xdr:colOff>
          <xdr:row>30</xdr:row>
          <xdr:rowOff>219075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30</xdr:row>
          <xdr:rowOff>333375</xdr:rowOff>
        </xdr:from>
        <xdr:to>
          <xdr:col>11</xdr:col>
          <xdr:colOff>333375</xdr:colOff>
          <xdr:row>31</xdr:row>
          <xdr:rowOff>219075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30</xdr:row>
          <xdr:rowOff>333375</xdr:rowOff>
        </xdr:from>
        <xdr:to>
          <xdr:col>11</xdr:col>
          <xdr:colOff>1000125</xdr:colOff>
          <xdr:row>31</xdr:row>
          <xdr:rowOff>219075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31</xdr:row>
          <xdr:rowOff>895350</xdr:rowOff>
        </xdr:from>
        <xdr:to>
          <xdr:col>11</xdr:col>
          <xdr:colOff>333375</xdr:colOff>
          <xdr:row>32</xdr:row>
          <xdr:rowOff>219075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31</xdr:row>
          <xdr:rowOff>895350</xdr:rowOff>
        </xdr:from>
        <xdr:to>
          <xdr:col>11</xdr:col>
          <xdr:colOff>838200</xdr:colOff>
          <xdr:row>32</xdr:row>
          <xdr:rowOff>219075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323850</xdr:rowOff>
        </xdr:from>
        <xdr:to>
          <xdr:col>11</xdr:col>
          <xdr:colOff>333375</xdr:colOff>
          <xdr:row>33</xdr:row>
          <xdr:rowOff>219075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32</xdr:row>
          <xdr:rowOff>323850</xdr:rowOff>
        </xdr:from>
        <xdr:to>
          <xdr:col>11</xdr:col>
          <xdr:colOff>1009650</xdr:colOff>
          <xdr:row>33</xdr:row>
          <xdr:rowOff>219075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714375</xdr:rowOff>
        </xdr:from>
        <xdr:to>
          <xdr:col>11</xdr:col>
          <xdr:colOff>333375</xdr:colOff>
          <xdr:row>34</xdr:row>
          <xdr:rowOff>219075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33</xdr:row>
          <xdr:rowOff>714375</xdr:rowOff>
        </xdr:from>
        <xdr:to>
          <xdr:col>11</xdr:col>
          <xdr:colOff>952500</xdr:colOff>
          <xdr:row>34</xdr:row>
          <xdr:rowOff>219075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542925</xdr:rowOff>
        </xdr:from>
        <xdr:to>
          <xdr:col>11</xdr:col>
          <xdr:colOff>333375</xdr:colOff>
          <xdr:row>35</xdr:row>
          <xdr:rowOff>219075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34</xdr:row>
          <xdr:rowOff>542925</xdr:rowOff>
        </xdr:from>
        <xdr:to>
          <xdr:col>11</xdr:col>
          <xdr:colOff>962025</xdr:colOff>
          <xdr:row>35</xdr:row>
          <xdr:rowOff>219075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9525</xdr:rowOff>
        </xdr:from>
        <xdr:to>
          <xdr:col>11</xdr:col>
          <xdr:colOff>333375</xdr:colOff>
          <xdr:row>36</xdr:row>
          <xdr:rowOff>257175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36</xdr:row>
          <xdr:rowOff>9525</xdr:rowOff>
        </xdr:from>
        <xdr:to>
          <xdr:col>11</xdr:col>
          <xdr:colOff>838200</xdr:colOff>
          <xdr:row>36</xdr:row>
          <xdr:rowOff>257175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9525</xdr:rowOff>
        </xdr:from>
        <xdr:to>
          <xdr:col>11</xdr:col>
          <xdr:colOff>333375</xdr:colOff>
          <xdr:row>37</xdr:row>
          <xdr:rowOff>257175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37</xdr:row>
          <xdr:rowOff>9525</xdr:rowOff>
        </xdr:from>
        <xdr:to>
          <xdr:col>11</xdr:col>
          <xdr:colOff>838200</xdr:colOff>
          <xdr:row>37</xdr:row>
          <xdr:rowOff>257175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9525</xdr:rowOff>
        </xdr:from>
        <xdr:to>
          <xdr:col>11</xdr:col>
          <xdr:colOff>333375</xdr:colOff>
          <xdr:row>38</xdr:row>
          <xdr:rowOff>257175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38</xdr:row>
          <xdr:rowOff>9525</xdr:rowOff>
        </xdr:from>
        <xdr:to>
          <xdr:col>11</xdr:col>
          <xdr:colOff>838200</xdr:colOff>
          <xdr:row>38</xdr:row>
          <xdr:rowOff>257175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9525</xdr:rowOff>
        </xdr:from>
        <xdr:to>
          <xdr:col>11</xdr:col>
          <xdr:colOff>333375</xdr:colOff>
          <xdr:row>40</xdr:row>
          <xdr:rowOff>257175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40</xdr:row>
          <xdr:rowOff>9525</xdr:rowOff>
        </xdr:from>
        <xdr:to>
          <xdr:col>11</xdr:col>
          <xdr:colOff>1019175</xdr:colOff>
          <xdr:row>40</xdr:row>
          <xdr:rowOff>257175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41</xdr:row>
          <xdr:rowOff>9525</xdr:rowOff>
        </xdr:from>
        <xdr:to>
          <xdr:col>11</xdr:col>
          <xdr:colOff>333375</xdr:colOff>
          <xdr:row>41</xdr:row>
          <xdr:rowOff>257175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9525</xdr:rowOff>
        </xdr:from>
        <xdr:to>
          <xdr:col>11</xdr:col>
          <xdr:colOff>838200</xdr:colOff>
          <xdr:row>41</xdr:row>
          <xdr:rowOff>257175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43</xdr:row>
          <xdr:rowOff>9525</xdr:rowOff>
        </xdr:from>
        <xdr:to>
          <xdr:col>11</xdr:col>
          <xdr:colOff>333375</xdr:colOff>
          <xdr:row>43</xdr:row>
          <xdr:rowOff>257175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9525</xdr:rowOff>
        </xdr:from>
        <xdr:to>
          <xdr:col>11</xdr:col>
          <xdr:colOff>981075</xdr:colOff>
          <xdr:row>43</xdr:row>
          <xdr:rowOff>257175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9525</xdr:rowOff>
        </xdr:from>
        <xdr:to>
          <xdr:col>11</xdr:col>
          <xdr:colOff>333375</xdr:colOff>
          <xdr:row>44</xdr:row>
          <xdr:rowOff>257175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9525</xdr:rowOff>
        </xdr:from>
        <xdr:to>
          <xdr:col>11</xdr:col>
          <xdr:colOff>838200</xdr:colOff>
          <xdr:row>44</xdr:row>
          <xdr:rowOff>257175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571500</xdr:rowOff>
        </xdr:from>
        <xdr:to>
          <xdr:col>11</xdr:col>
          <xdr:colOff>495300</xdr:colOff>
          <xdr:row>45</xdr:row>
          <xdr:rowOff>238125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571500</xdr:rowOff>
        </xdr:from>
        <xdr:to>
          <xdr:col>11</xdr:col>
          <xdr:colOff>838200</xdr:colOff>
          <xdr:row>45</xdr:row>
          <xdr:rowOff>238125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9525</xdr:rowOff>
        </xdr:from>
        <xdr:to>
          <xdr:col>11</xdr:col>
          <xdr:colOff>571500</xdr:colOff>
          <xdr:row>48</xdr:row>
          <xdr:rowOff>257175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48</xdr:row>
          <xdr:rowOff>9525</xdr:rowOff>
        </xdr:from>
        <xdr:to>
          <xdr:col>11</xdr:col>
          <xdr:colOff>838200</xdr:colOff>
          <xdr:row>48</xdr:row>
          <xdr:rowOff>257175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9525</xdr:rowOff>
        </xdr:from>
        <xdr:to>
          <xdr:col>11</xdr:col>
          <xdr:colOff>333375</xdr:colOff>
          <xdr:row>49</xdr:row>
          <xdr:rowOff>257175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9525</xdr:rowOff>
        </xdr:from>
        <xdr:to>
          <xdr:col>11</xdr:col>
          <xdr:colOff>1038225</xdr:colOff>
          <xdr:row>49</xdr:row>
          <xdr:rowOff>257175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9525</xdr:rowOff>
        </xdr:from>
        <xdr:to>
          <xdr:col>11</xdr:col>
          <xdr:colOff>333375</xdr:colOff>
          <xdr:row>50</xdr:row>
          <xdr:rowOff>257175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50</xdr:row>
          <xdr:rowOff>9525</xdr:rowOff>
        </xdr:from>
        <xdr:to>
          <xdr:col>11</xdr:col>
          <xdr:colOff>838200</xdr:colOff>
          <xdr:row>50</xdr:row>
          <xdr:rowOff>257175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9525</xdr:rowOff>
        </xdr:from>
        <xdr:to>
          <xdr:col>11</xdr:col>
          <xdr:colOff>333375</xdr:colOff>
          <xdr:row>52</xdr:row>
          <xdr:rowOff>9525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51</xdr:row>
          <xdr:rowOff>9525</xdr:rowOff>
        </xdr:from>
        <xdr:to>
          <xdr:col>11</xdr:col>
          <xdr:colOff>838200</xdr:colOff>
          <xdr:row>52</xdr:row>
          <xdr:rowOff>9525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54</xdr:row>
          <xdr:rowOff>9525</xdr:rowOff>
        </xdr:from>
        <xdr:to>
          <xdr:col>11</xdr:col>
          <xdr:colOff>333375</xdr:colOff>
          <xdr:row>54</xdr:row>
          <xdr:rowOff>257175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54</xdr:row>
          <xdr:rowOff>9525</xdr:rowOff>
        </xdr:from>
        <xdr:to>
          <xdr:col>11</xdr:col>
          <xdr:colOff>1076325</xdr:colOff>
          <xdr:row>54</xdr:row>
          <xdr:rowOff>257175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61</xdr:row>
          <xdr:rowOff>9525</xdr:rowOff>
        </xdr:from>
        <xdr:to>
          <xdr:col>11</xdr:col>
          <xdr:colOff>333375</xdr:colOff>
          <xdr:row>61</xdr:row>
          <xdr:rowOff>257175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61</xdr:row>
          <xdr:rowOff>9525</xdr:rowOff>
        </xdr:from>
        <xdr:to>
          <xdr:col>11</xdr:col>
          <xdr:colOff>990600</xdr:colOff>
          <xdr:row>61</xdr:row>
          <xdr:rowOff>257175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64</xdr:row>
          <xdr:rowOff>9525</xdr:rowOff>
        </xdr:from>
        <xdr:to>
          <xdr:col>11</xdr:col>
          <xdr:colOff>342900</xdr:colOff>
          <xdr:row>64</xdr:row>
          <xdr:rowOff>257175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64</xdr:row>
          <xdr:rowOff>9525</xdr:rowOff>
        </xdr:from>
        <xdr:to>
          <xdr:col>11</xdr:col>
          <xdr:colOff>1000125</xdr:colOff>
          <xdr:row>64</xdr:row>
          <xdr:rowOff>257175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66</xdr:row>
          <xdr:rowOff>9525</xdr:rowOff>
        </xdr:from>
        <xdr:to>
          <xdr:col>11</xdr:col>
          <xdr:colOff>533400</xdr:colOff>
          <xdr:row>66</xdr:row>
          <xdr:rowOff>257175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66</xdr:row>
          <xdr:rowOff>9525</xdr:rowOff>
        </xdr:from>
        <xdr:to>
          <xdr:col>11</xdr:col>
          <xdr:colOff>1057275</xdr:colOff>
          <xdr:row>66</xdr:row>
          <xdr:rowOff>257175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67</xdr:row>
          <xdr:rowOff>9525</xdr:rowOff>
        </xdr:from>
        <xdr:to>
          <xdr:col>11</xdr:col>
          <xdr:colOff>333375</xdr:colOff>
          <xdr:row>67</xdr:row>
          <xdr:rowOff>257175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67</xdr:row>
          <xdr:rowOff>9525</xdr:rowOff>
        </xdr:from>
        <xdr:to>
          <xdr:col>12</xdr:col>
          <xdr:colOff>28575</xdr:colOff>
          <xdr:row>67</xdr:row>
          <xdr:rowOff>257175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9525</xdr:rowOff>
        </xdr:from>
        <xdr:to>
          <xdr:col>11</xdr:col>
          <xdr:colOff>552450</xdr:colOff>
          <xdr:row>68</xdr:row>
          <xdr:rowOff>257175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68</xdr:row>
          <xdr:rowOff>9525</xdr:rowOff>
        </xdr:from>
        <xdr:to>
          <xdr:col>12</xdr:col>
          <xdr:colOff>9525</xdr:colOff>
          <xdr:row>68</xdr:row>
          <xdr:rowOff>257175</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72</xdr:row>
          <xdr:rowOff>9525</xdr:rowOff>
        </xdr:from>
        <xdr:to>
          <xdr:col>11</xdr:col>
          <xdr:colOff>333375</xdr:colOff>
          <xdr:row>72</xdr:row>
          <xdr:rowOff>257175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72</xdr:row>
          <xdr:rowOff>9525</xdr:rowOff>
        </xdr:from>
        <xdr:to>
          <xdr:col>11</xdr:col>
          <xdr:colOff>1000125</xdr:colOff>
          <xdr:row>72</xdr:row>
          <xdr:rowOff>257175</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73</xdr:row>
          <xdr:rowOff>9525</xdr:rowOff>
        </xdr:from>
        <xdr:to>
          <xdr:col>11</xdr:col>
          <xdr:colOff>333375</xdr:colOff>
          <xdr:row>73</xdr:row>
          <xdr:rowOff>257175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73</xdr:row>
          <xdr:rowOff>9525</xdr:rowOff>
        </xdr:from>
        <xdr:to>
          <xdr:col>11</xdr:col>
          <xdr:colOff>971550</xdr:colOff>
          <xdr:row>73</xdr:row>
          <xdr:rowOff>257175</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76</xdr:row>
          <xdr:rowOff>0</xdr:rowOff>
        </xdr:from>
        <xdr:to>
          <xdr:col>11</xdr:col>
          <xdr:colOff>333375</xdr:colOff>
          <xdr:row>76</xdr:row>
          <xdr:rowOff>247650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76</xdr:row>
          <xdr:rowOff>0</xdr:rowOff>
        </xdr:from>
        <xdr:to>
          <xdr:col>11</xdr:col>
          <xdr:colOff>1104900</xdr:colOff>
          <xdr:row>76</xdr:row>
          <xdr:rowOff>247650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79</xdr:row>
          <xdr:rowOff>0</xdr:rowOff>
        </xdr:from>
        <xdr:to>
          <xdr:col>11</xdr:col>
          <xdr:colOff>333375</xdr:colOff>
          <xdr:row>79</xdr:row>
          <xdr:rowOff>247650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79</xdr:row>
          <xdr:rowOff>0</xdr:rowOff>
        </xdr:from>
        <xdr:to>
          <xdr:col>11</xdr:col>
          <xdr:colOff>838200</xdr:colOff>
          <xdr:row>79</xdr:row>
          <xdr:rowOff>247650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80</xdr:row>
          <xdr:rowOff>0</xdr:rowOff>
        </xdr:from>
        <xdr:to>
          <xdr:col>11</xdr:col>
          <xdr:colOff>333375</xdr:colOff>
          <xdr:row>80</xdr:row>
          <xdr:rowOff>247650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80</xdr:row>
          <xdr:rowOff>0</xdr:rowOff>
        </xdr:from>
        <xdr:to>
          <xdr:col>11</xdr:col>
          <xdr:colOff>838200</xdr:colOff>
          <xdr:row>80</xdr:row>
          <xdr:rowOff>247650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84</xdr:row>
          <xdr:rowOff>0</xdr:rowOff>
        </xdr:from>
        <xdr:to>
          <xdr:col>11</xdr:col>
          <xdr:colOff>333375</xdr:colOff>
          <xdr:row>84</xdr:row>
          <xdr:rowOff>247650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84</xdr:row>
          <xdr:rowOff>0</xdr:rowOff>
        </xdr:from>
        <xdr:to>
          <xdr:col>11</xdr:col>
          <xdr:colOff>1038225</xdr:colOff>
          <xdr:row>84</xdr:row>
          <xdr:rowOff>247650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85</xdr:row>
          <xdr:rowOff>0</xdr:rowOff>
        </xdr:from>
        <xdr:to>
          <xdr:col>11</xdr:col>
          <xdr:colOff>333375</xdr:colOff>
          <xdr:row>85</xdr:row>
          <xdr:rowOff>247650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85</xdr:row>
          <xdr:rowOff>0</xdr:rowOff>
        </xdr:from>
        <xdr:to>
          <xdr:col>11</xdr:col>
          <xdr:colOff>1047750</xdr:colOff>
          <xdr:row>85</xdr:row>
          <xdr:rowOff>247650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86</xdr:row>
          <xdr:rowOff>0</xdr:rowOff>
        </xdr:from>
        <xdr:to>
          <xdr:col>11</xdr:col>
          <xdr:colOff>333375</xdr:colOff>
          <xdr:row>86</xdr:row>
          <xdr:rowOff>247650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86</xdr:row>
          <xdr:rowOff>0</xdr:rowOff>
        </xdr:from>
        <xdr:to>
          <xdr:col>11</xdr:col>
          <xdr:colOff>838200</xdr:colOff>
          <xdr:row>86</xdr:row>
          <xdr:rowOff>247650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87</xdr:row>
          <xdr:rowOff>0</xdr:rowOff>
        </xdr:from>
        <xdr:to>
          <xdr:col>11</xdr:col>
          <xdr:colOff>333375</xdr:colOff>
          <xdr:row>87</xdr:row>
          <xdr:rowOff>247650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0</xdr:rowOff>
        </xdr:from>
        <xdr:to>
          <xdr:col>11</xdr:col>
          <xdr:colOff>990600</xdr:colOff>
          <xdr:row>87</xdr:row>
          <xdr:rowOff>247650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90</xdr:row>
          <xdr:rowOff>0</xdr:rowOff>
        </xdr:from>
        <xdr:to>
          <xdr:col>11</xdr:col>
          <xdr:colOff>333375</xdr:colOff>
          <xdr:row>90</xdr:row>
          <xdr:rowOff>247650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90</xdr:row>
          <xdr:rowOff>0</xdr:rowOff>
        </xdr:from>
        <xdr:to>
          <xdr:col>11</xdr:col>
          <xdr:colOff>1047750</xdr:colOff>
          <xdr:row>90</xdr:row>
          <xdr:rowOff>247650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91</xdr:row>
          <xdr:rowOff>0</xdr:rowOff>
        </xdr:from>
        <xdr:to>
          <xdr:col>11</xdr:col>
          <xdr:colOff>333375</xdr:colOff>
          <xdr:row>91</xdr:row>
          <xdr:rowOff>247650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91</xdr:row>
          <xdr:rowOff>0</xdr:rowOff>
        </xdr:from>
        <xdr:to>
          <xdr:col>11</xdr:col>
          <xdr:colOff>1047750</xdr:colOff>
          <xdr:row>91</xdr:row>
          <xdr:rowOff>247650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96</xdr:row>
          <xdr:rowOff>9525</xdr:rowOff>
        </xdr:from>
        <xdr:to>
          <xdr:col>11</xdr:col>
          <xdr:colOff>333375</xdr:colOff>
          <xdr:row>96</xdr:row>
          <xdr:rowOff>257175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96</xdr:row>
          <xdr:rowOff>9525</xdr:rowOff>
        </xdr:from>
        <xdr:to>
          <xdr:col>11</xdr:col>
          <xdr:colOff>838200</xdr:colOff>
          <xdr:row>96</xdr:row>
          <xdr:rowOff>257175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99</xdr:row>
          <xdr:rowOff>781050</xdr:rowOff>
        </xdr:from>
        <xdr:to>
          <xdr:col>11</xdr:col>
          <xdr:colOff>333375</xdr:colOff>
          <xdr:row>100</xdr:row>
          <xdr:rowOff>228600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99</xdr:row>
          <xdr:rowOff>790575</xdr:rowOff>
        </xdr:from>
        <xdr:to>
          <xdr:col>11</xdr:col>
          <xdr:colOff>1095375</xdr:colOff>
          <xdr:row>100</xdr:row>
          <xdr:rowOff>228600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100</xdr:row>
          <xdr:rowOff>457200</xdr:rowOff>
        </xdr:from>
        <xdr:to>
          <xdr:col>11</xdr:col>
          <xdr:colOff>333375</xdr:colOff>
          <xdr:row>101</xdr:row>
          <xdr:rowOff>228600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100</xdr:row>
          <xdr:rowOff>466725</xdr:rowOff>
        </xdr:from>
        <xdr:to>
          <xdr:col>11</xdr:col>
          <xdr:colOff>1057275</xdr:colOff>
          <xdr:row>101</xdr:row>
          <xdr:rowOff>238125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3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101</xdr:row>
          <xdr:rowOff>266700</xdr:rowOff>
        </xdr:from>
        <xdr:to>
          <xdr:col>11</xdr:col>
          <xdr:colOff>333375</xdr:colOff>
          <xdr:row>102</xdr:row>
          <xdr:rowOff>228600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3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101</xdr:row>
          <xdr:rowOff>276225</xdr:rowOff>
        </xdr:from>
        <xdr:to>
          <xdr:col>11</xdr:col>
          <xdr:colOff>838200</xdr:colOff>
          <xdr:row>102</xdr:row>
          <xdr:rowOff>228600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102</xdr:row>
          <xdr:rowOff>390525</xdr:rowOff>
        </xdr:from>
        <xdr:to>
          <xdr:col>11</xdr:col>
          <xdr:colOff>333375</xdr:colOff>
          <xdr:row>103</xdr:row>
          <xdr:rowOff>228600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102</xdr:row>
          <xdr:rowOff>390525</xdr:rowOff>
        </xdr:from>
        <xdr:to>
          <xdr:col>11</xdr:col>
          <xdr:colOff>1047750</xdr:colOff>
          <xdr:row>103</xdr:row>
          <xdr:rowOff>228600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105</xdr:row>
          <xdr:rowOff>323850</xdr:rowOff>
        </xdr:from>
        <xdr:to>
          <xdr:col>11</xdr:col>
          <xdr:colOff>333375</xdr:colOff>
          <xdr:row>106</xdr:row>
          <xdr:rowOff>219075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105</xdr:row>
          <xdr:rowOff>323850</xdr:rowOff>
        </xdr:from>
        <xdr:to>
          <xdr:col>11</xdr:col>
          <xdr:colOff>1019175</xdr:colOff>
          <xdr:row>106</xdr:row>
          <xdr:rowOff>219075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3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108</xdr:row>
          <xdr:rowOff>762000</xdr:rowOff>
        </xdr:from>
        <xdr:to>
          <xdr:col>11</xdr:col>
          <xdr:colOff>333375</xdr:colOff>
          <xdr:row>109</xdr:row>
          <xdr:rowOff>200025</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3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108</xdr:row>
          <xdr:rowOff>762000</xdr:rowOff>
        </xdr:from>
        <xdr:to>
          <xdr:col>11</xdr:col>
          <xdr:colOff>1047750</xdr:colOff>
          <xdr:row>109</xdr:row>
          <xdr:rowOff>209550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3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109</xdr:row>
          <xdr:rowOff>438150</xdr:rowOff>
        </xdr:from>
        <xdr:to>
          <xdr:col>11</xdr:col>
          <xdr:colOff>333375</xdr:colOff>
          <xdr:row>110</xdr:row>
          <xdr:rowOff>247650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3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109</xdr:row>
          <xdr:rowOff>438150</xdr:rowOff>
        </xdr:from>
        <xdr:to>
          <xdr:col>11</xdr:col>
          <xdr:colOff>1047750</xdr:colOff>
          <xdr:row>110</xdr:row>
          <xdr:rowOff>257175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110</xdr:row>
          <xdr:rowOff>485775</xdr:rowOff>
        </xdr:from>
        <xdr:to>
          <xdr:col>11</xdr:col>
          <xdr:colOff>333375</xdr:colOff>
          <xdr:row>111</xdr:row>
          <xdr:rowOff>200025</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3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110</xdr:row>
          <xdr:rowOff>485775</xdr:rowOff>
        </xdr:from>
        <xdr:to>
          <xdr:col>11</xdr:col>
          <xdr:colOff>981075</xdr:colOff>
          <xdr:row>111</xdr:row>
          <xdr:rowOff>209550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111</xdr:row>
          <xdr:rowOff>419100</xdr:rowOff>
        </xdr:from>
        <xdr:to>
          <xdr:col>11</xdr:col>
          <xdr:colOff>333375</xdr:colOff>
          <xdr:row>112</xdr:row>
          <xdr:rowOff>219075</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111</xdr:row>
          <xdr:rowOff>419100</xdr:rowOff>
        </xdr:from>
        <xdr:to>
          <xdr:col>11</xdr:col>
          <xdr:colOff>981075</xdr:colOff>
          <xdr:row>112</xdr:row>
          <xdr:rowOff>219075</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112</xdr:row>
          <xdr:rowOff>704850</xdr:rowOff>
        </xdr:from>
        <xdr:to>
          <xdr:col>11</xdr:col>
          <xdr:colOff>514350</xdr:colOff>
          <xdr:row>113</xdr:row>
          <xdr:rowOff>219075</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112</xdr:row>
          <xdr:rowOff>704850</xdr:rowOff>
        </xdr:from>
        <xdr:to>
          <xdr:col>11</xdr:col>
          <xdr:colOff>838200</xdr:colOff>
          <xdr:row>113</xdr:row>
          <xdr:rowOff>219075</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113</xdr:row>
          <xdr:rowOff>371475</xdr:rowOff>
        </xdr:from>
        <xdr:to>
          <xdr:col>11</xdr:col>
          <xdr:colOff>333375</xdr:colOff>
          <xdr:row>114</xdr:row>
          <xdr:rowOff>219075</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113</xdr:row>
          <xdr:rowOff>371475</xdr:rowOff>
        </xdr:from>
        <xdr:to>
          <xdr:col>11</xdr:col>
          <xdr:colOff>1085850</xdr:colOff>
          <xdr:row>114</xdr:row>
          <xdr:rowOff>219075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114</xdr:row>
          <xdr:rowOff>771525</xdr:rowOff>
        </xdr:from>
        <xdr:to>
          <xdr:col>11</xdr:col>
          <xdr:colOff>333375</xdr:colOff>
          <xdr:row>115</xdr:row>
          <xdr:rowOff>209550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114</xdr:row>
          <xdr:rowOff>771525</xdr:rowOff>
        </xdr:from>
        <xdr:to>
          <xdr:col>11</xdr:col>
          <xdr:colOff>838200</xdr:colOff>
          <xdr:row>115</xdr:row>
          <xdr:rowOff>209550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115</xdr:row>
          <xdr:rowOff>200025</xdr:rowOff>
        </xdr:from>
        <xdr:to>
          <xdr:col>11</xdr:col>
          <xdr:colOff>333375</xdr:colOff>
          <xdr:row>116</xdr:row>
          <xdr:rowOff>219075</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115</xdr:row>
          <xdr:rowOff>200025</xdr:rowOff>
        </xdr:from>
        <xdr:to>
          <xdr:col>11</xdr:col>
          <xdr:colOff>838200</xdr:colOff>
          <xdr:row>116</xdr:row>
          <xdr:rowOff>219075</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3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116</xdr:row>
          <xdr:rowOff>619125</xdr:rowOff>
        </xdr:from>
        <xdr:to>
          <xdr:col>11</xdr:col>
          <xdr:colOff>333375</xdr:colOff>
          <xdr:row>117</xdr:row>
          <xdr:rowOff>219075</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3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619125</xdr:rowOff>
        </xdr:from>
        <xdr:to>
          <xdr:col>11</xdr:col>
          <xdr:colOff>838200</xdr:colOff>
          <xdr:row>117</xdr:row>
          <xdr:rowOff>219075</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3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118</xdr:row>
          <xdr:rowOff>200025</xdr:rowOff>
        </xdr:from>
        <xdr:to>
          <xdr:col>11</xdr:col>
          <xdr:colOff>333375</xdr:colOff>
          <xdr:row>119</xdr:row>
          <xdr:rowOff>219075</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3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200025</xdr:rowOff>
        </xdr:from>
        <xdr:to>
          <xdr:col>11</xdr:col>
          <xdr:colOff>952500</xdr:colOff>
          <xdr:row>119</xdr:row>
          <xdr:rowOff>219075</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3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120</xdr:row>
          <xdr:rowOff>561975</xdr:rowOff>
        </xdr:from>
        <xdr:to>
          <xdr:col>11</xdr:col>
          <xdr:colOff>333375</xdr:colOff>
          <xdr:row>121</xdr:row>
          <xdr:rowOff>247650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3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120</xdr:row>
          <xdr:rowOff>561975</xdr:rowOff>
        </xdr:from>
        <xdr:to>
          <xdr:col>11</xdr:col>
          <xdr:colOff>981075</xdr:colOff>
          <xdr:row>121</xdr:row>
          <xdr:rowOff>247650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121</xdr:row>
          <xdr:rowOff>609600</xdr:rowOff>
        </xdr:from>
        <xdr:to>
          <xdr:col>11</xdr:col>
          <xdr:colOff>552450</xdr:colOff>
          <xdr:row>122</xdr:row>
          <xdr:rowOff>247650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121</xdr:row>
          <xdr:rowOff>609600</xdr:rowOff>
        </xdr:from>
        <xdr:to>
          <xdr:col>11</xdr:col>
          <xdr:colOff>838200</xdr:colOff>
          <xdr:row>122</xdr:row>
          <xdr:rowOff>247650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122</xdr:row>
          <xdr:rowOff>952500</xdr:rowOff>
        </xdr:from>
        <xdr:to>
          <xdr:col>11</xdr:col>
          <xdr:colOff>333375</xdr:colOff>
          <xdr:row>123</xdr:row>
          <xdr:rowOff>247650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122</xdr:row>
          <xdr:rowOff>952500</xdr:rowOff>
        </xdr:from>
        <xdr:to>
          <xdr:col>11</xdr:col>
          <xdr:colOff>1076325</xdr:colOff>
          <xdr:row>123</xdr:row>
          <xdr:rowOff>247650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124</xdr:row>
          <xdr:rowOff>771525</xdr:rowOff>
        </xdr:from>
        <xdr:to>
          <xdr:col>11</xdr:col>
          <xdr:colOff>333375</xdr:colOff>
          <xdr:row>125</xdr:row>
          <xdr:rowOff>238125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124</xdr:row>
          <xdr:rowOff>771525</xdr:rowOff>
        </xdr:from>
        <xdr:to>
          <xdr:col>11</xdr:col>
          <xdr:colOff>1047750</xdr:colOff>
          <xdr:row>125</xdr:row>
          <xdr:rowOff>238125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126</xdr:row>
          <xdr:rowOff>247650</xdr:rowOff>
        </xdr:from>
        <xdr:to>
          <xdr:col>11</xdr:col>
          <xdr:colOff>333375</xdr:colOff>
          <xdr:row>127</xdr:row>
          <xdr:rowOff>219075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126</xdr:row>
          <xdr:rowOff>247650</xdr:rowOff>
        </xdr:from>
        <xdr:to>
          <xdr:col>12</xdr:col>
          <xdr:colOff>19050</xdr:colOff>
          <xdr:row>127</xdr:row>
          <xdr:rowOff>228600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3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127</xdr:row>
          <xdr:rowOff>542925</xdr:rowOff>
        </xdr:from>
        <xdr:to>
          <xdr:col>11</xdr:col>
          <xdr:colOff>333375</xdr:colOff>
          <xdr:row>128</xdr:row>
          <xdr:rowOff>219075</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127</xdr:row>
          <xdr:rowOff>552450</xdr:rowOff>
        </xdr:from>
        <xdr:to>
          <xdr:col>11</xdr:col>
          <xdr:colOff>990600</xdr:colOff>
          <xdr:row>128</xdr:row>
          <xdr:rowOff>228600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3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129</xdr:row>
          <xdr:rowOff>400050</xdr:rowOff>
        </xdr:from>
        <xdr:to>
          <xdr:col>11</xdr:col>
          <xdr:colOff>333375</xdr:colOff>
          <xdr:row>130</xdr:row>
          <xdr:rowOff>219075</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129</xdr:row>
          <xdr:rowOff>400050</xdr:rowOff>
        </xdr:from>
        <xdr:to>
          <xdr:col>11</xdr:col>
          <xdr:colOff>1057275</xdr:colOff>
          <xdr:row>130</xdr:row>
          <xdr:rowOff>228600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131</xdr:row>
          <xdr:rowOff>0</xdr:rowOff>
        </xdr:from>
        <xdr:to>
          <xdr:col>11</xdr:col>
          <xdr:colOff>333375</xdr:colOff>
          <xdr:row>131</xdr:row>
          <xdr:rowOff>247650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3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131</xdr:row>
          <xdr:rowOff>0</xdr:rowOff>
        </xdr:from>
        <xdr:to>
          <xdr:col>11</xdr:col>
          <xdr:colOff>1028700</xdr:colOff>
          <xdr:row>131</xdr:row>
          <xdr:rowOff>247650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3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142</xdr:row>
          <xdr:rowOff>400050</xdr:rowOff>
        </xdr:from>
        <xdr:to>
          <xdr:col>11</xdr:col>
          <xdr:colOff>333375</xdr:colOff>
          <xdr:row>143</xdr:row>
          <xdr:rowOff>219075</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3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142</xdr:row>
          <xdr:rowOff>400050</xdr:rowOff>
        </xdr:from>
        <xdr:to>
          <xdr:col>11</xdr:col>
          <xdr:colOff>1057275</xdr:colOff>
          <xdr:row>143</xdr:row>
          <xdr:rowOff>219075</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3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143</xdr:row>
          <xdr:rowOff>409575</xdr:rowOff>
        </xdr:from>
        <xdr:to>
          <xdr:col>11</xdr:col>
          <xdr:colOff>333375</xdr:colOff>
          <xdr:row>144</xdr:row>
          <xdr:rowOff>219075</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3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143</xdr:row>
          <xdr:rowOff>419100</xdr:rowOff>
        </xdr:from>
        <xdr:to>
          <xdr:col>11</xdr:col>
          <xdr:colOff>1047750</xdr:colOff>
          <xdr:row>144</xdr:row>
          <xdr:rowOff>219075</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3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144</xdr:row>
          <xdr:rowOff>400050</xdr:rowOff>
        </xdr:from>
        <xdr:to>
          <xdr:col>11</xdr:col>
          <xdr:colOff>571500</xdr:colOff>
          <xdr:row>145</xdr:row>
          <xdr:rowOff>266700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3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144</xdr:row>
          <xdr:rowOff>428625</xdr:rowOff>
        </xdr:from>
        <xdr:to>
          <xdr:col>11</xdr:col>
          <xdr:colOff>1009650</xdr:colOff>
          <xdr:row>145</xdr:row>
          <xdr:rowOff>247650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3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146</xdr:row>
          <xdr:rowOff>57150</xdr:rowOff>
        </xdr:from>
        <xdr:to>
          <xdr:col>11</xdr:col>
          <xdr:colOff>333375</xdr:colOff>
          <xdr:row>146</xdr:row>
          <xdr:rowOff>304800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3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146</xdr:row>
          <xdr:rowOff>57150</xdr:rowOff>
        </xdr:from>
        <xdr:to>
          <xdr:col>11</xdr:col>
          <xdr:colOff>942975</xdr:colOff>
          <xdr:row>146</xdr:row>
          <xdr:rowOff>304800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3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146</xdr:row>
          <xdr:rowOff>342900</xdr:rowOff>
        </xdr:from>
        <xdr:to>
          <xdr:col>11</xdr:col>
          <xdr:colOff>333375</xdr:colOff>
          <xdr:row>147</xdr:row>
          <xdr:rowOff>219075</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3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146</xdr:row>
          <xdr:rowOff>342900</xdr:rowOff>
        </xdr:from>
        <xdr:to>
          <xdr:col>11</xdr:col>
          <xdr:colOff>1019175</xdr:colOff>
          <xdr:row>147</xdr:row>
          <xdr:rowOff>219075</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3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147</xdr:row>
          <xdr:rowOff>809625</xdr:rowOff>
        </xdr:from>
        <xdr:to>
          <xdr:col>11</xdr:col>
          <xdr:colOff>514350</xdr:colOff>
          <xdr:row>148</xdr:row>
          <xdr:rowOff>238125</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3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147</xdr:row>
          <xdr:rowOff>809625</xdr:rowOff>
        </xdr:from>
        <xdr:to>
          <xdr:col>12</xdr:col>
          <xdr:colOff>19050</xdr:colOff>
          <xdr:row>148</xdr:row>
          <xdr:rowOff>238125</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3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148</xdr:row>
          <xdr:rowOff>304800</xdr:rowOff>
        </xdr:from>
        <xdr:to>
          <xdr:col>11</xdr:col>
          <xdr:colOff>561975</xdr:colOff>
          <xdr:row>149</xdr:row>
          <xdr:rowOff>142875</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3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148</xdr:row>
          <xdr:rowOff>304800</xdr:rowOff>
        </xdr:from>
        <xdr:to>
          <xdr:col>11</xdr:col>
          <xdr:colOff>1057275</xdr:colOff>
          <xdr:row>149</xdr:row>
          <xdr:rowOff>142875</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3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149</xdr:row>
          <xdr:rowOff>333375</xdr:rowOff>
        </xdr:from>
        <xdr:to>
          <xdr:col>11</xdr:col>
          <xdr:colOff>333375</xdr:colOff>
          <xdr:row>150</xdr:row>
          <xdr:rowOff>219075</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3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149</xdr:row>
          <xdr:rowOff>333375</xdr:rowOff>
        </xdr:from>
        <xdr:to>
          <xdr:col>11</xdr:col>
          <xdr:colOff>838200</xdr:colOff>
          <xdr:row>150</xdr:row>
          <xdr:rowOff>219075</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3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150</xdr:row>
          <xdr:rowOff>428625</xdr:rowOff>
        </xdr:from>
        <xdr:to>
          <xdr:col>11</xdr:col>
          <xdr:colOff>333375</xdr:colOff>
          <xdr:row>151</xdr:row>
          <xdr:rowOff>238125</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3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150</xdr:row>
          <xdr:rowOff>428625</xdr:rowOff>
        </xdr:from>
        <xdr:to>
          <xdr:col>11</xdr:col>
          <xdr:colOff>1038225</xdr:colOff>
          <xdr:row>151</xdr:row>
          <xdr:rowOff>238125</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3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151</xdr:row>
          <xdr:rowOff>342900</xdr:rowOff>
        </xdr:from>
        <xdr:to>
          <xdr:col>11</xdr:col>
          <xdr:colOff>333375</xdr:colOff>
          <xdr:row>152</xdr:row>
          <xdr:rowOff>219075</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3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151</xdr:row>
          <xdr:rowOff>342900</xdr:rowOff>
        </xdr:from>
        <xdr:to>
          <xdr:col>11</xdr:col>
          <xdr:colOff>838200</xdr:colOff>
          <xdr:row>152</xdr:row>
          <xdr:rowOff>219075</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3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152</xdr:row>
          <xdr:rowOff>428625</xdr:rowOff>
        </xdr:from>
        <xdr:to>
          <xdr:col>11</xdr:col>
          <xdr:colOff>333375</xdr:colOff>
          <xdr:row>153</xdr:row>
          <xdr:rowOff>219075</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3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152</xdr:row>
          <xdr:rowOff>428625</xdr:rowOff>
        </xdr:from>
        <xdr:to>
          <xdr:col>11</xdr:col>
          <xdr:colOff>1019175</xdr:colOff>
          <xdr:row>153</xdr:row>
          <xdr:rowOff>219075</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3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542925</xdr:rowOff>
        </xdr:from>
        <xdr:to>
          <xdr:col>11</xdr:col>
          <xdr:colOff>333375</xdr:colOff>
          <xdr:row>154</xdr:row>
          <xdr:rowOff>219075</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3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153</xdr:row>
          <xdr:rowOff>542925</xdr:rowOff>
        </xdr:from>
        <xdr:to>
          <xdr:col>11</xdr:col>
          <xdr:colOff>1085850</xdr:colOff>
          <xdr:row>154</xdr:row>
          <xdr:rowOff>219075</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3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155</xdr:row>
          <xdr:rowOff>857250</xdr:rowOff>
        </xdr:from>
        <xdr:to>
          <xdr:col>11</xdr:col>
          <xdr:colOff>333375</xdr:colOff>
          <xdr:row>156</xdr:row>
          <xdr:rowOff>238125</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3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155</xdr:row>
          <xdr:rowOff>857250</xdr:rowOff>
        </xdr:from>
        <xdr:to>
          <xdr:col>11</xdr:col>
          <xdr:colOff>1038225</xdr:colOff>
          <xdr:row>156</xdr:row>
          <xdr:rowOff>238125</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3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156</xdr:row>
          <xdr:rowOff>390525</xdr:rowOff>
        </xdr:from>
        <xdr:to>
          <xdr:col>11</xdr:col>
          <xdr:colOff>333375</xdr:colOff>
          <xdr:row>157</xdr:row>
          <xdr:rowOff>238125</xdr:rowOff>
        </xdr:to>
        <xdr:sp macro="" textlink="">
          <xdr:nvSpPr>
            <xdr:cNvPr id="9445" name="Check Box 229" hidden="1">
              <a:extLst>
                <a:ext uri="{63B3BB69-23CF-44E3-9099-C40C66FF867C}">
                  <a14:compatExt spid="_x0000_s9445"/>
                </a:ext>
                <a:ext uri="{FF2B5EF4-FFF2-40B4-BE49-F238E27FC236}">
                  <a16:creationId xmlns:a16="http://schemas.microsoft.com/office/drawing/2014/main" id="{00000000-0008-0000-03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156</xdr:row>
          <xdr:rowOff>390525</xdr:rowOff>
        </xdr:from>
        <xdr:to>
          <xdr:col>11</xdr:col>
          <xdr:colOff>1038225</xdr:colOff>
          <xdr:row>157</xdr:row>
          <xdr:rowOff>238125</xdr:rowOff>
        </xdr:to>
        <xdr:sp macro="" textlink="">
          <xdr:nvSpPr>
            <xdr:cNvPr id="9446" name="Check Box 230" hidden="1">
              <a:extLst>
                <a:ext uri="{63B3BB69-23CF-44E3-9099-C40C66FF867C}">
                  <a14:compatExt spid="_x0000_s9446"/>
                </a:ext>
                <a:ext uri="{FF2B5EF4-FFF2-40B4-BE49-F238E27FC236}">
                  <a16:creationId xmlns:a16="http://schemas.microsoft.com/office/drawing/2014/main" id="{00000000-0008-0000-03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157</xdr:row>
          <xdr:rowOff>571500</xdr:rowOff>
        </xdr:from>
        <xdr:to>
          <xdr:col>11</xdr:col>
          <xdr:colOff>333375</xdr:colOff>
          <xdr:row>158</xdr:row>
          <xdr:rowOff>238125</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3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157</xdr:row>
          <xdr:rowOff>571500</xdr:rowOff>
        </xdr:from>
        <xdr:to>
          <xdr:col>11</xdr:col>
          <xdr:colOff>838200</xdr:colOff>
          <xdr:row>158</xdr:row>
          <xdr:rowOff>238125</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3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159</xdr:row>
          <xdr:rowOff>447675</xdr:rowOff>
        </xdr:from>
        <xdr:to>
          <xdr:col>11</xdr:col>
          <xdr:colOff>533400</xdr:colOff>
          <xdr:row>160</xdr:row>
          <xdr:rowOff>238125</xdr:rowOff>
        </xdr:to>
        <xdr:sp macro="" textlink="">
          <xdr:nvSpPr>
            <xdr:cNvPr id="9449" name="Check Box 233" hidden="1">
              <a:extLst>
                <a:ext uri="{63B3BB69-23CF-44E3-9099-C40C66FF867C}">
                  <a14:compatExt spid="_x0000_s9449"/>
                </a:ext>
                <a:ext uri="{FF2B5EF4-FFF2-40B4-BE49-F238E27FC236}">
                  <a16:creationId xmlns:a16="http://schemas.microsoft.com/office/drawing/2014/main" id="{00000000-0008-0000-03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159</xdr:row>
          <xdr:rowOff>447675</xdr:rowOff>
        </xdr:from>
        <xdr:to>
          <xdr:col>11</xdr:col>
          <xdr:colOff>1038225</xdr:colOff>
          <xdr:row>160</xdr:row>
          <xdr:rowOff>238125</xdr:rowOff>
        </xdr:to>
        <xdr:sp macro="" textlink="">
          <xdr:nvSpPr>
            <xdr:cNvPr id="9450" name="Check Box 234" hidden="1">
              <a:extLst>
                <a:ext uri="{63B3BB69-23CF-44E3-9099-C40C66FF867C}">
                  <a14:compatExt spid="_x0000_s9450"/>
                </a:ext>
                <a:ext uri="{FF2B5EF4-FFF2-40B4-BE49-F238E27FC236}">
                  <a16:creationId xmlns:a16="http://schemas.microsoft.com/office/drawing/2014/main" id="{00000000-0008-0000-03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160</xdr:row>
          <xdr:rowOff>771525</xdr:rowOff>
        </xdr:from>
        <xdr:to>
          <xdr:col>11</xdr:col>
          <xdr:colOff>485775</xdr:colOff>
          <xdr:row>161</xdr:row>
          <xdr:rowOff>247650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3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160</xdr:row>
          <xdr:rowOff>771525</xdr:rowOff>
        </xdr:from>
        <xdr:to>
          <xdr:col>11</xdr:col>
          <xdr:colOff>838200</xdr:colOff>
          <xdr:row>161</xdr:row>
          <xdr:rowOff>257175</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3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161</xdr:row>
          <xdr:rowOff>1200150</xdr:rowOff>
        </xdr:from>
        <xdr:to>
          <xdr:col>11</xdr:col>
          <xdr:colOff>552450</xdr:colOff>
          <xdr:row>162</xdr:row>
          <xdr:rowOff>238125</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3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161</xdr:row>
          <xdr:rowOff>1200150</xdr:rowOff>
        </xdr:from>
        <xdr:to>
          <xdr:col>11</xdr:col>
          <xdr:colOff>838200</xdr:colOff>
          <xdr:row>162</xdr:row>
          <xdr:rowOff>247650</xdr:rowOff>
        </xdr:to>
        <xdr:sp macro="" textlink="">
          <xdr:nvSpPr>
            <xdr:cNvPr id="9454" name="Check Box 238" hidden="1">
              <a:extLst>
                <a:ext uri="{63B3BB69-23CF-44E3-9099-C40C66FF867C}">
                  <a14:compatExt spid="_x0000_s9454"/>
                </a:ext>
                <a:ext uri="{FF2B5EF4-FFF2-40B4-BE49-F238E27FC236}">
                  <a16:creationId xmlns:a16="http://schemas.microsoft.com/office/drawing/2014/main" id="{00000000-0008-0000-03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173</xdr:row>
          <xdr:rowOff>342900</xdr:rowOff>
        </xdr:from>
        <xdr:to>
          <xdr:col>11</xdr:col>
          <xdr:colOff>333375</xdr:colOff>
          <xdr:row>174</xdr:row>
          <xdr:rowOff>228600</xdr:rowOff>
        </xdr:to>
        <xdr:sp macro="" textlink="">
          <xdr:nvSpPr>
            <xdr:cNvPr id="9465" name="Check Box 249" hidden="1">
              <a:extLst>
                <a:ext uri="{63B3BB69-23CF-44E3-9099-C40C66FF867C}">
                  <a14:compatExt spid="_x0000_s9465"/>
                </a:ext>
                <a:ext uri="{FF2B5EF4-FFF2-40B4-BE49-F238E27FC236}">
                  <a16:creationId xmlns:a16="http://schemas.microsoft.com/office/drawing/2014/main" id="{00000000-0008-0000-0300-0000F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173</xdr:row>
          <xdr:rowOff>342900</xdr:rowOff>
        </xdr:from>
        <xdr:to>
          <xdr:col>11</xdr:col>
          <xdr:colOff>1104900</xdr:colOff>
          <xdr:row>174</xdr:row>
          <xdr:rowOff>228600</xdr:rowOff>
        </xdr:to>
        <xdr:sp macro="" textlink="">
          <xdr:nvSpPr>
            <xdr:cNvPr id="9466" name="Check Box 250" hidden="1">
              <a:extLst>
                <a:ext uri="{63B3BB69-23CF-44E3-9099-C40C66FF867C}">
                  <a14:compatExt spid="_x0000_s9466"/>
                </a:ext>
                <a:ext uri="{FF2B5EF4-FFF2-40B4-BE49-F238E27FC236}">
                  <a16:creationId xmlns:a16="http://schemas.microsoft.com/office/drawing/2014/main" id="{00000000-0008-0000-0300-0000F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213</xdr:row>
          <xdr:rowOff>304800</xdr:rowOff>
        </xdr:from>
        <xdr:to>
          <xdr:col>11</xdr:col>
          <xdr:colOff>333375</xdr:colOff>
          <xdr:row>214</xdr:row>
          <xdr:rowOff>228600</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300-00001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213</xdr:row>
          <xdr:rowOff>304800</xdr:rowOff>
        </xdr:from>
        <xdr:to>
          <xdr:col>11</xdr:col>
          <xdr:colOff>1057275</xdr:colOff>
          <xdr:row>214</xdr:row>
          <xdr:rowOff>228600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3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214</xdr:row>
          <xdr:rowOff>495300</xdr:rowOff>
        </xdr:from>
        <xdr:to>
          <xdr:col>11</xdr:col>
          <xdr:colOff>342900</xdr:colOff>
          <xdr:row>215</xdr:row>
          <xdr:rowOff>238125</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3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214</xdr:row>
          <xdr:rowOff>485775</xdr:rowOff>
        </xdr:from>
        <xdr:to>
          <xdr:col>11</xdr:col>
          <xdr:colOff>1038225</xdr:colOff>
          <xdr:row>215</xdr:row>
          <xdr:rowOff>247650</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3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215</xdr:row>
          <xdr:rowOff>304800</xdr:rowOff>
        </xdr:from>
        <xdr:to>
          <xdr:col>11</xdr:col>
          <xdr:colOff>333375</xdr:colOff>
          <xdr:row>216</xdr:row>
          <xdr:rowOff>266700</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3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216</xdr:row>
          <xdr:rowOff>9525</xdr:rowOff>
        </xdr:from>
        <xdr:to>
          <xdr:col>11</xdr:col>
          <xdr:colOff>1047750</xdr:colOff>
          <xdr:row>216</xdr:row>
          <xdr:rowOff>238125</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3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216</xdr:row>
          <xdr:rowOff>704850</xdr:rowOff>
        </xdr:from>
        <xdr:to>
          <xdr:col>11</xdr:col>
          <xdr:colOff>333375</xdr:colOff>
          <xdr:row>217</xdr:row>
          <xdr:rowOff>209550</xdr:rowOff>
        </xdr:to>
        <xdr:sp macro="" textlink="">
          <xdr:nvSpPr>
            <xdr:cNvPr id="9497" name="Check Box 281" hidden="1">
              <a:extLst>
                <a:ext uri="{63B3BB69-23CF-44E3-9099-C40C66FF867C}">
                  <a14:compatExt spid="_x0000_s9497"/>
                </a:ext>
                <a:ext uri="{FF2B5EF4-FFF2-40B4-BE49-F238E27FC236}">
                  <a16:creationId xmlns:a16="http://schemas.microsoft.com/office/drawing/2014/main" id="{00000000-0008-0000-03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216</xdr:row>
          <xdr:rowOff>704850</xdr:rowOff>
        </xdr:from>
        <xdr:to>
          <xdr:col>11</xdr:col>
          <xdr:colOff>1019175</xdr:colOff>
          <xdr:row>217</xdr:row>
          <xdr:rowOff>209550</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3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218</xdr:row>
          <xdr:rowOff>0</xdr:rowOff>
        </xdr:from>
        <xdr:to>
          <xdr:col>11</xdr:col>
          <xdr:colOff>1019175</xdr:colOff>
          <xdr:row>218</xdr:row>
          <xdr:rowOff>247650</xdr:rowOff>
        </xdr:to>
        <xdr:sp macro="" textlink="">
          <xdr:nvSpPr>
            <xdr:cNvPr id="9500" name="Check Box 284" hidden="1">
              <a:extLst>
                <a:ext uri="{63B3BB69-23CF-44E3-9099-C40C66FF867C}">
                  <a14:compatExt spid="_x0000_s9500"/>
                </a:ext>
                <a:ext uri="{FF2B5EF4-FFF2-40B4-BE49-F238E27FC236}">
                  <a16:creationId xmlns:a16="http://schemas.microsoft.com/office/drawing/2014/main" id="{00000000-0008-0000-0300-00001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218</xdr:row>
          <xdr:rowOff>276225</xdr:rowOff>
        </xdr:from>
        <xdr:to>
          <xdr:col>11</xdr:col>
          <xdr:colOff>333375</xdr:colOff>
          <xdr:row>219</xdr:row>
          <xdr:rowOff>219075</xdr:rowOff>
        </xdr:to>
        <xdr:sp macro="" textlink="">
          <xdr:nvSpPr>
            <xdr:cNvPr id="9501" name="Check Box 285" hidden="1">
              <a:extLst>
                <a:ext uri="{63B3BB69-23CF-44E3-9099-C40C66FF867C}">
                  <a14:compatExt spid="_x0000_s9501"/>
                </a:ext>
                <a:ext uri="{FF2B5EF4-FFF2-40B4-BE49-F238E27FC236}">
                  <a16:creationId xmlns:a16="http://schemas.microsoft.com/office/drawing/2014/main" id="{00000000-0008-0000-0300-00001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218</xdr:row>
          <xdr:rowOff>276225</xdr:rowOff>
        </xdr:from>
        <xdr:to>
          <xdr:col>11</xdr:col>
          <xdr:colOff>847725</xdr:colOff>
          <xdr:row>219</xdr:row>
          <xdr:rowOff>219075</xdr:rowOff>
        </xdr:to>
        <xdr:sp macro="" textlink="">
          <xdr:nvSpPr>
            <xdr:cNvPr id="9502" name="Check Box 286" hidden="1">
              <a:extLst>
                <a:ext uri="{63B3BB69-23CF-44E3-9099-C40C66FF867C}">
                  <a14:compatExt spid="_x0000_s9502"/>
                </a:ext>
                <a:ext uri="{FF2B5EF4-FFF2-40B4-BE49-F238E27FC236}">
                  <a16:creationId xmlns:a16="http://schemas.microsoft.com/office/drawing/2014/main" id="{00000000-0008-0000-0300-00001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223</xdr:row>
          <xdr:rowOff>523875</xdr:rowOff>
        </xdr:from>
        <xdr:to>
          <xdr:col>11</xdr:col>
          <xdr:colOff>333375</xdr:colOff>
          <xdr:row>224</xdr:row>
          <xdr:rowOff>219075</xdr:rowOff>
        </xdr:to>
        <xdr:sp macro="" textlink="">
          <xdr:nvSpPr>
            <xdr:cNvPr id="9505" name="Check Box 289" hidden="1">
              <a:extLst>
                <a:ext uri="{63B3BB69-23CF-44E3-9099-C40C66FF867C}">
                  <a14:compatExt spid="_x0000_s9505"/>
                </a:ext>
                <a:ext uri="{FF2B5EF4-FFF2-40B4-BE49-F238E27FC236}">
                  <a16:creationId xmlns:a16="http://schemas.microsoft.com/office/drawing/2014/main" id="{00000000-0008-0000-03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223</xdr:row>
          <xdr:rowOff>523875</xdr:rowOff>
        </xdr:from>
        <xdr:to>
          <xdr:col>11</xdr:col>
          <xdr:colOff>1028700</xdr:colOff>
          <xdr:row>224</xdr:row>
          <xdr:rowOff>219075</xdr:rowOff>
        </xdr:to>
        <xdr:sp macro="" textlink="">
          <xdr:nvSpPr>
            <xdr:cNvPr id="9506" name="Check Box 290" hidden="1">
              <a:extLst>
                <a:ext uri="{63B3BB69-23CF-44E3-9099-C40C66FF867C}">
                  <a14:compatExt spid="_x0000_s9506"/>
                </a:ext>
                <a:ext uri="{FF2B5EF4-FFF2-40B4-BE49-F238E27FC236}">
                  <a16:creationId xmlns:a16="http://schemas.microsoft.com/office/drawing/2014/main" id="{00000000-0008-0000-0300-00002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224</xdr:row>
          <xdr:rowOff>295275</xdr:rowOff>
        </xdr:from>
        <xdr:to>
          <xdr:col>11</xdr:col>
          <xdr:colOff>333375</xdr:colOff>
          <xdr:row>225</xdr:row>
          <xdr:rowOff>219075</xdr:rowOff>
        </xdr:to>
        <xdr:sp macro="" textlink="">
          <xdr:nvSpPr>
            <xdr:cNvPr id="9507" name="Check Box 291" hidden="1">
              <a:extLst>
                <a:ext uri="{63B3BB69-23CF-44E3-9099-C40C66FF867C}">
                  <a14:compatExt spid="_x0000_s9507"/>
                </a:ext>
                <a:ext uri="{FF2B5EF4-FFF2-40B4-BE49-F238E27FC236}">
                  <a16:creationId xmlns:a16="http://schemas.microsoft.com/office/drawing/2014/main" id="{00000000-0008-0000-0300-00002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224</xdr:row>
          <xdr:rowOff>295275</xdr:rowOff>
        </xdr:from>
        <xdr:to>
          <xdr:col>11</xdr:col>
          <xdr:colOff>1095375</xdr:colOff>
          <xdr:row>225</xdr:row>
          <xdr:rowOff>219075</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3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27</xdr:row>
          <xdr:rowOff>295275</xdr:rowOff>
        </xdr:from>
        <xdr:to>
          <xdr:col>11</xdr:col>
          <xdr:colOff>333375</xdr:colOff>
          <xdr:row>28</xdr:row>
          <xdr:rowOff>219075</xdr:rowOff>
        </xdr:to>
        <xdr:sp macro="" textlink="">
          <xdr:nvSpPr>
            <xdr:cNvPr id="9515" name="Check Box 299" hidden="1">
              <a:extLst>
                <a:ext uri="{63B3BB69-23CF-44E3-9099-C40C66FF867C}">
                  <a14:compatExt spid="_x0000_s9515"/>
                </a:ext>
                <a:ext uri="{FF2B5EF4-FFF2-40B4-BE49-F238E27FC236}">
                  <a16:creationId xmlns:a16="http://schemas.microsoft.com/office/drawing/2014/main" id="{00000000-0008-0000-03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27</xdr:row>
          <xdr:rowOff>295275</xdr:rowOff>
        </xdr:from>
        <xdr:to>
          <xdr:col>11</xdr:col>
          <xdr:colOff>838200</xdr:colOff>
          <xdr:row>28</xdr:row>
          <xdr:rowOff>219075</xdr:rowOff>
        </xdr:to>
        <xdr:sp macro="" textlink="">
          <xdr:nvSpPr>
            <xdr:cNvPr id="9516" name="Check Box 300" hidden="1">
              <a:extLst>
                <a:ext uri="{63B3BB69-23CF-44E3-9099-C40C66FF867C}">
                  <a14:compatExt spid="_x0000_s9516"/>
                </a:ext>
                <a:ext uri="{FF2B5EF4-FFF2-40B4-BE49-F238E27FC236}">
                  <a16:creationId xmlns:a16="http://schemas.microsoft.com/office/drawing/2014/main" id="{00000000-0008-0000-03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276225</xdr:rowOff>
        </xdr:from>
        <xdr:to>
          <xdr:col>11</xdr:col>
          <xdr:colOff>333375</xdr:colOff>
          <xdr:row>29</xdr:row>
          <xdr:rowOff>219075</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3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充足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276225</xdr:rowOff>
        </xdr:from>
        <xdr:to>
          <xdr:col>11</xdr:col>
          <xdr:colOff>838200</xdr:colOff>
          <xdr:row>29</xdr:row>
          <xdr:rowOff>219075</xdr:rowOff>
        </xdr:to>
        <xdr:sp macro="" textlink="">
          <xdr:nvSpPr>
            <xdr:cNvPr id="9518" name="Check Box 302" hidden="1">
              <a:extLst>
                <a:ext uri="{63B3BB69-23CF-44E3-9099-C40C66FF867C}">
                  <a14:compatExt spid="_x0000_s9518"/>
                </a:ext>
                <a:ext uri="{FF2B5EF4-FFF2-40B4-BE49-F238E27FC236}">
                  <a16:creationId xmlns:a16="http://schemas.microsoft.com/office/drawing/2014/main" id="{00000000-0008-0000-03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60</xdr:row>
          <xdr:rowOff>0</xdr:rowOff>
        </xdr:from>
        <xdr:to>
          <xdr:col>11</xdr:col>
          <xdr:colOff>333375</xdr:colOff>
          <xdr:row>60</xdr:row>
          <xdr:rowOff>257175</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3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60</xdr:row>
          <xdr:rowOff>9525</xdr:rowOff>
        </xdr:from>
        <xdr:to>
          <xdr:col>11</xdr:col>
          <xdr:colOff>1057275</xdr:colOff>
          <xdr:row>60</xdr:row>
          <xdr:rowOff>257175</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3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61</xdr:row>
          <xdr:rowOff>295275</xdr:rowOff>
        </xdr:from>
        <xdr:to>
          <xdr:col>11</xdr:col>
          <xdr:colOff>333375</xdr:colOff>
          <xdr:row>62</xdr:row>
          <xdr:rowOff>209550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3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61</xdr:row>
          <xdr:rowOff>304800</xdr:rowOff>
        </xdr:from>
        <xdr:to>
          <xdr:col>11</xdr:col>
          <xdr:colOff>1066800</xdr:colOff>
          <xdr:row>62</xdr:row>
          <xdr:rowOff>209550</xdr:rowOff>
        </xdr:to>
        <xdr:sp macro="" textlink="">
          <xdr:nvSpPr>
            <xdr:cNvPr id="9566" name="Check Box 350" hidden="1">
              <a:extLst>
                <a:ext uri="{63B3BB69-23CF-44E3-9099-C40C66FF867C}">
                  <a14:compatExt spid="_x0000_s9566"/>
                </a:ext>
                <a:ext uri="{FF2B5EF4-FFF2-40B4-BE49-F238E27FC236}">
                  <a16:creationId xmlns:a16="http://schemas.microsoft.com/office/drawing/2014/main" id="{00000000-0008-0000-03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25</xdr:row>
          <xdr:rowOff>0</xdr:rowOff>
        </xdr:from>
        <xdr:to>
          <xdr:col>11</xdr:col>
          <xdr:colOff>495300</xdr:colOff>
          <xdr:row>25</xdr:row>
          <xdr:rowOff>247650</xdr:rowOff>
        </xdr:to>
        <xdr:sp macro="" textlink="">
          <xdr:nvSpPr>
            <xdr:cNvPr id="9594" name="Check Box 378" hidden="1">
              <a:extLst>
                <a:ext uri="{63B3BB69-23CF-44E3-9099-C40C66FF867C}">
                  <a14:compatExt spid="_x0000_s9594"/>
                </a:ext>
                <a:ext uri="{FF2B5EF4-FFF2-40B4-BE49-F238E27FC236}">
                  <a16:creationId xmlns:a16="http://schemas.microsoft.com/office/drawing/2014/main" id="{00000000-0008-0000-03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25</xdr:row>
          <xdr:rowOff>0</xdr:rowOff>
        </xdr:from>
        <xdr:to>
          <xdr:col>11</xdr:col>
          <xdr:colOff>1038225</xdr:colOff>
          <xdr:row>25</xdr:row>
          <xdr:rowOff>247650</xdr:rowOff>
        </xdr:to>
        <xdr:sp macro="" textlink="">
          <xdr:nvSpPr>
            <xdr:cNvPr id="9595" name="Check Box 379" hidden="1">
              <a:extLst>
                <a:ext uri="{63B3BB69-23CF-44E3-9099-C40C66FF867C}">
                  <a14:compatExt spid="_x0000_s9595"/>
                </a:ext>
                <a:ext uri="{FF2B5EF4-FFF2-40B4-BE49-F238E27FC236}">
                  <a16:creationId xmlns:a16="http://schemas.microsoft.com/office/drawing/2014/main" id="{00000000-0008-0000-03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228600</xdr:rowOff>
        </xdr:from>
        <xdr:to>
          <xdr:col>11</xdr:col>
          <xdr:colOff>333375</xdr:colOff>
          <xdr:row>58</xdr:row>
          <xdr:rowOff>180975</xdr:rowOff>
        </xdr:to>
        <xdr:sp macro="" textlink="">
          <xdr:nvSpPr>
            <xdr:cNvPr id="9600" name="Check Box 384" hidden="1">
              <a:extLst>
                <a:ext uri="{63B3BB69-23CF-44E3-9099-C40C66FF867C}">
                  <a14:compatExt spid="_x0000_s9600"/>
                </a:ext>
                <a:ext uri="{FF2B5EF4-FFF2-40B4-BE49-F238E27FC236}">
                  <a16:creationId xmlns:a16="http://schemas.microsoft.com/office/drawing/2014/main" id="{00000000-0008-0000-0300-00008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57</xdr:row>
          <xdr:rowOff>228600</xdr:rowOff>
        </xdr:from>
        <xdr:to>
          <xdr:col>11</xdr:col>
          <xdr:colOff>1076325</xdr:colOff>
          <xdr:row>58</xdr:row>
          <xdr:rowOff>180975</xdr:rowOff>
        </xdr:to>
        <xdr:sp macro="" textlink="">
          <xdr:nvSpPr>
            <xdr:cNvPr id="9601" name="Check Box 385" hidden="1">
              <a:extLst>
                <a:ext uri="{63B3BB69-23CF-44E3-9099-C40C66FF867C}">
                  <a14:compatExt spid="_x0000_s9601"/>
                </a:ext>
                <a:ext uri="{FF2B5EF4-FFF2-40B4-BE49-F238E27FC236}">
                  <a16:creationId xmlns:a16="http://schemas.microsoft.com/office/drawing/2014/main" id="{00000000-0008-0000-0300-00008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68</xdr:row>
          <xdr:rowOff>809625</xdr:rowOff>
        </xdr:from>
        <xdr:to>
          <xdr:col>11</xdr:col>
          <xdr:colOff>333375</xdr:colOff>
          <xdr:row>69</xdr:row>
          <xdr:rowOff>228600</xdr:rowOff>
        </xdr:to>
        <xdr:sp macro="" textlink="">
          <xdr:nvSpPr>
            <xdr:cNvPr id="9608" name="Check Box 392" hidden="1">
              <a:extLst>
                <a:ext uri="{63B3BB69-23CF-44E3-9099-C40C66FF867C}">
                  <a14:compatExt spid="_x0000_s9608"/>
                </a:ext>
                <a:ext uri="{FF2B5EF4-FFF2-40B4-BE49-F238E27FC236}">
                  <a16:creationId xmlns:a16="http://schemas.microsoft.com/office/drawing/2014/main" id="{00000000-0008-0000-03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68</xdr:row>
          <xdr:rowOff>809625</xdr:rowOff>
        </xdr:from>
        <xdr:to>
          <xdr:col>11</xdr:col>
          <xdr:colOff>1095375</xdr:colOff>
          <xdr:row>69</xdr:row>
          <xdr:rowOff>228600</xdr:rowOff>
        </xdr:to>
        <xdr:sp macro="" textlink="">
          <xdr:nvSpPr>
            <xdr:cNvPr id="9609" name="Check Box 393" hidden="1">
              <a:extLst>
                <a:ext uri="{63B3BB69-23CF-44E3-9099-C40C66FF867C}">
                  <a14:compatExt spid="_x0000_s9609"/>
                </a:ext>
                <a:ext uri="{FF2B5EF4-FFF2-40B4-BE49-F238E27FC236}">
                  <a16:creationId xmlns:a16="http://schemas.microsoft.com/office/drawing/2014/main" id="{00000000-0008-0000-0300-00008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69</xdr:row>
          <xdr:rowOff>381000</xdr:rowOff>
        </xdr:from>
        <xdr:to>
          <xdr:col>11</xdr:col>
          <xdr:colOff>333375</xdr:colOff>
          <xdr:row>69</xdr:row>
          <xdr:rowOff>628650</xdr:rowOff>
        </xdr:to>
        <xdr:sp macro="" textlink="">
          <xdr:nvSpPr>
            <xdr:cNvPr id="9610" name="Check Box 394" hidden="1">
              <a:extLst>
                <a:ext uri="{63B3BB69-23CF-44E3-9099-C40C66FF867C}">
                  <a14:compatExt spid="_x0000_s9610"/>
                </a:ext>
                <a:ext uri="{FF2B5EF4-FFF2-40B4-BE49-F238E27FC236}">
                  <a16:creationId xmlns:a16="http://schemas.microsoft.com/office/drawing/2014/main" id="{00000000-0008-0000-0300-00008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69</xdr:row>
          <xdr:rowOff>390525</xdr:rowOff>
        </xdr:from>
        <xdr:to>
          <xdr:col>11</xdr:col>
          <xdr:colOff>1095375</xdr:colOff>
          <xdr:row>69</xdr:row>
          <xdr:rowOff>638175</xdr:rowOff>
        </xdr:to>
        <xdr:sp macro="" textlink="">
          <xdr:nvSpPr>
            <xdr:cNvPr id="9611" name="Check Box 395" hidden="1">
              <a:extLst>
                <a:ext uri="{63B3BB69-23CF-44E3-9099-C40C66FF867C}">
                  <a14:compatExt spid="_x0000_s9611"/>
                </a:ext>
                <a:ext uri="{FF2B5EF4-FFF2-40B4-BE49-F238E27FC236}">
                  <a16:creationId xmlns:a16="http://schemas.microsoft.com/office/drawing/2014/main" id="{00000000-0008-0000-0300-00008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70</xdr:row>
          <xdr:rowOff>9525</xdr:rowOff>
        </xdr:from>
        <xdr:to>
          <xdr:col>11</xdr:col>
          <xdr:colOff>333375</xdr:colOff>
          <xdr:row>70</xdr:row>
          <xdr:rowOff>257175</xdr:rowOff>
        </xdr:to>
        <xdr:sp macro="" textlink="">
          <xdr:nvSpPr>
            <xdr:cNvPr id="9612" name="Check Box 396" hidden="1">
              <a:extLst>
                <a:ext uri="{63B3BB69-23CF-44E3-9099-C40C66FF867C}">
                  <a14:compatExt spid="_x0000_s9612"/>
                </a:ext>
                <a:ext uri="{FF2B5EF4-FFF2-40B4-BE49-F238E27FC236}">
                  <a16:creationId xmlns:a16="http://schemas.microsoft.com/office/drawing/2014/main" id="{00000000-0008-0000-0300-00008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70</xdr:row>
          <xdr:rowOff>9525</xdr:rowOff>
        </xdr:from>
        <xdr:to>
          <xdr:col>11</xdr:col>
          <xdr:colOff>923925</xdr:colOff>
          <xdr:row>70</xdr:row>
          <xdr:rowOff>257175</xdr:rowOff>
        </xdr:to>
        <xdr:sp macro="" textlink="">
          <xdr:nvSpPr>
            <xdr:cNvPr id="9613" name="Check Box 397" hidden="1">
              <a:extLst>
                <a:ext uri="{63B3BB69-23CF-44E3-9099-C40C66FF867C}">
                  <a14:compatExt spid="_x0000_s9613"/>
                </a:ext>
                <a:ext uri="{FF2B5EF4-FFF2-40B4-BE49-F238E27FC236}">
                  <a16:creationId xmlns:a16="http://schemas.microsoft.com/office/drawing/2014/main" id="{00000000-0008-0000-0300-00008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71</xdr:row>
          <xdr:rowOff>9525</xdr:rowOff>
        </xdr:from>
        <xdr:to>
          <xdr:col>11</xdr:col>
          <xdr:colOff>333375</xdr:colOff>
          <xdr:row>71</xdr:row>
          <xdr:rowOff>257175</xdr:rowOff>
        </xdr:to>
        <xdr:sp macro="" textlink="">
          <xdr:nvSpPr>
            <xdr:cNvPr id="9614" name="Check Box 398" hidden="1">
              <a:extLst>
                <a:ext uri="{63B3BB69-23CF-44E3-9099-C40C66FF867C}">
                  <a14:compatExt spid="_x0000_s9614"/>
                </a:ext>
                <a:ext uri="{FF2B5EF4-FFF2-40B4-BE49-F238E27FC236}">
                  <a16:creationId xmlns:a16="http://schemas.microsoft.com/office/drawing/2014/main" id="{00000000-0008-0000-0300-00008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71</xdr:row>
          <xdr:rowOff>9525</xdr:rowOff>
        </xdr:from>
        <xdr:to>
          <xdr:col>11</xdr:col>
          <xdr:colOff>1095375</xdr:colOff>
          <xdr:row>71</xdr:row>
          <xdr:rowOff>257175</xdr:rowOff>
        </xdr:to>
        <xdr:sp macro="" textlink="">
          <xdr:nvSpPr>
            <xdr:cNvPr id="9615" name="Check Box 399" hidden="1">
              <a:extLst>
                <a:ext uri="{63B3BB69-23CF-44E3-9099-C40C66FF867C}">
                  <a14:compatExt spid="_x0000_s9615"/>
                </a:ext>
                <a:ext uri="{FF2B5EF4-FFF2-40B4-BE49-F238E27FC236}">
                  <a16:creationId xmlns:a16="http://schemas.microsoft.com/office/drawing/2014/main" id="{00000000-0008-0000-0300-00008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77</xdr:row>
          <xdr:rowOff>0</xdr:rowOff>
        </xdr:from>
        <xdr:to>
          <xdr:col>11</xdr:col>
          <xdr:colOff>333375</xdr:colOff>
          <xdr:row>77</xdr:row>
          <xdr:rowOff>247650</xdr:rowOff>
        </xdr:to>
        <xdr:sp macro="" textlink="">
          <xdr:nvSpPr>
            <xdr:cNvPr id="9628" name="Check Box 412" hidden="1">
              <a:extLst>
                <a:ext uri="{63B3BB69-23CF-44E3-9099-C40C66FF867C}">
                  <a14:compatExt spid="_x0000_s9628"/>
                </a:ext>
                <a:ext uri="{FF2B5EF4-FFF2-40B4-BE49-F238E27FC236}">
                  <a16:creationId xmlns:a16="http://schemas.microsoft.com/office/drawing/2014/main" id="{00000000-0008-0000-03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77</xdr:row>
          <xdr:rowOff>0</xdr:rowOff>
        </xdr:from>
        <xdr:to>
          <xdr:col>11</xdr:col>
          <xdr:colOff>971550</xdr:colOff>
          <xdr:row>77</xdr:row>
          <xdr:rowOff>247650</xdr:rowOff>
        </xdr:to>
        <xdr:sp macro="" textlink="">
          <xdr:nvSpPr>
            <xdr:cNvPr id="9629" name="Check Box 413" hidden="1">
              <a:extLst>
                <a:ext uri="{63B3BB69-23CF-44E3-9099-C40C66FF867C}">
                  <a14:compatExt spid="_x0000_s9629"/>
                </a:ext>
                <a:ext uri="{FF2B5EF4-FFF2-40B4-BE49-F238E27FC236}">
                  <a16:creationId xmlns:a16="http://schemas.microsoft.com/office/drawing/2014/main" id="{00000000-0008-0000-03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91</xdr:row>
          <xdr:rowOff>504825</xdr:rowOff>
        </xdr:from>
        <xdr:to>
          <xdr:col>11</xdr:col>
          <xdr:colOff>333375</xdr:colOff>
          <xdr:row>92</xdr:row>
          <xdr:rowOff>247650</xdr:rowOff>
        </xdr:to>
        <xdr:sp macro="" textlink="">
          <xdr:nvSpPr>
            <xdr:cNvPr id="9639" name="Check Box 423" hidden="1">
              <a:extLst>
                <a:ext uri="{63B3BB69-23CF-44E3-9099-C40C66FF867C}">
                  <a14:compatExt spid="_x0000_s9639"/>
                </a:ext>
                <a:ext uri="{FF2B5EF4-FFF2-40B4-BE49-F238E27FC236}">
                  <a16:creationId xmlns:a16="http://schemas.microsoft.com/office/drawing/2014/main" id="{00000000-0008-0000-0300-0000A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91</xdr:row>
          <xdr:rowOff>504825</xdr:rowOff>
        </xdr:from>
        <xdr:to>
          <xdr:col>11</xdr:col>
          <xdr:colOff>971550</xdr:colOff>
          <xdr:row>92</xdr:row>
          <xdr:rowOff>247650</xdr:rowOff>
        </xdr:to>
        <xdr:sp macro="" textlink="">
          <xdr:nvSpPr>
            <xdr:cNvPr id="9640" name="Check Box 424" hidden="1">
              <a:extLst>
                <a:ext uri="{63B3BB69-23CF-44E3-9099-C40C66FF867C}">
                  <a14:compatExt spid="_x0000_s9640"/>
                </a:ext>
                <a:ext uri="{FF2B5EF4-FFF2-40B4-BE49-F238E27FC236}">
                  <a16:creationId xmlns:a16="http://schemas.microsoft.com/office/drawing/2014/main" id="{00000000-0008-0000-0300-0000A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160619</xdr:colOff>
          <xdr:row>92</xdr:row>
          <xdr:rowOff>724651</xdr:rowOff>
        </xdr:from>
        <xdr:to>
          <xdr:col>13</xdr:col>
          <xdr:colOff>283267</xdr:colOff>
          <xdr:row>94</xdr:row>
          <xdr:rowOff>1718240</xdr:rowOff>
        </xdr:to>
        <xdr:pic>
          <xdr:nvPicPr>
            <xdr:cNvPr id="343" name="図 342">
              <a:extLst>
                <a:ext uri="{FF2B5EF4-FFF2-40B4-BE49-F238E27FC236}">
                  <a16:creationId xmlns:a16="http://schemas.microsoft.com/office/drawing/2014/main" id="{00000000-0008-0000-0300-000057010000}"/>
                </a:ext>
              </a:extLst>
            </xdr:cNvPr>
            <xdr:cNvPicPr>
              <a:picLocks noChangeAspect="1" noChangeArrowheads="1"/>
              <a:extLst>
                <a:ext uri="{84589F7E-364E-4C9E-8A38-B11213B215E9}">
                  <a14:cameraTool cellRange="Sheet1!$B$15:$E$19" spid="_x0000_s19191"/>
                </a:ext>
              </a:extLst>
            </xdr:cNvPicPr>
          </xdr:nvPicPr>
          <xdr:blipFill>
            <a:blip xmlns:r="http://schemas.openxmlformats.org/officeDocument/2006/relationships" r:embed="rId1"/>
            <a:srcRect/>
            <a:stretch>
              <a:fillRect/>
            </a:stretch>
          </xdr:blipFill>
          <xdr:spPr bwMode="auto">
            <a:xfrm>
              <a:off x="6540501" y="47595122"/>
              <a:ext cx="4888884" cy="2412999"/>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149412</xdr:colOff>
          <xdr:row>77</xdr:row>
          <xdr:rowOff>737750</xdr:rowOff>
        </xdr:from>
        <xdr:to>
          <xdr:col>14</xdr:col>
          <xdr:colOff>44821</xdr:colOff>
          <xdr:row>78</xdr:row>
          <xdr:rowOff>1748657</xdr:rowOff>
        </xdr:to>
        <xdr:pic>
          <xdr:nvPicPr>
            <xdr:cNvPr id="344" name="図 343">
              <a:extLst>
                <a:ext uri="{FF2B5EF4-FFF2-40B4-BE49-F238E27FC236}">
                  <a16:creationId xmlns:a16="http://schemas.microsoft.com/office/drawing/2014/main" id="{00000000-0008-0000-0300-000058010000}"/>
                </a:ext>
              </a:extLst>
            </xdr:cNvPr>
            <xdr:cNvPicPr>
              <a:picLocks noChangeAspect="1" noChangeArrowheads="1"/>
              <a:extLst>
                <a:ext uri="{84589F7E-364E-4C9E-8A38-B11213B215E9}">
                  <a14:cameraTool cellRange="Sheet1!$B$9:$E$13" spid="_x0000_s19192"/>
                </a:ext>
              </a:extLst>
            </xdr:cNvPicPr>
          </xdr:nvPicPr>
          <xdr:blipFill>
            <a:blip xmlns:r="http://schemas.openxmlformats.org/officeDocument/2006/relationships" r:embed="rId2"/>
            <a:srcRect/>
            <a:stretch>
              <a:fillRect/>
            </a:stretch>
          </xdr:blipFill>
          <xdr:spPr bwMode="auto">
            <a:xfrm>
              <a:off x="6529294" y="38217691"/>
              <a:ext cx="5042645" cy="1750495"/>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95</xdr:row>
          <xdr:rowOff>9525</xdr:rowOff>
        </xdr:from>
        <xdr:to>
          <xdr:col>11</xdr:col>
          <xdr:colOff>333375</xdr:colOff>
          <xdr:row>95</xdr:row>
          <xdr:rowOff>257175</xdr:rowOff>
        </xdr:to>
        <xdr:sp macro="" textlink="">
          <xdr:nvSpPr>
            <xdr:cNvPr id="9650" name="Check Box 434" hidden="1">
              <a:extLst>
                <a:ext uri="{63B3BB69-23CF-44E3-9099-C40C66FF867C}">
                  <a14:compatExt spid="_x0000_s9650"/>
                </a:ext>
                <a:ext uri="{FF2B5EF4-FFF2-40B4-BE49-F238E27FC236}">
                  <a16:creationId xmlns:a16="http://schemas.microsoft.com/office/drawing/2014/main" id="{00000000-0008-0000-0300-0000B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95</xdr:row>
          <xdr:rowOff>9525</xdr:rowOff>
        </xdr:from>
        <xdr:to>
          <xdr:col>11</xdr:col>
          <xdr:colOff>838200</xdr:colOff>
          <xdr:row>95</xdr:row>
          <xdr:rowOff>257175</xdr:rowOff>
        </xdr:to>
        <xdr:sp macro="" textlink="">
          <xdr:nvSpPr>
            <xdr:cNvPr id="9651" name="Check Box 435" hidden="1">
              <a:extLst>
                <a:ext uri="{63B3BB69-23CF-44E3-9099-C40C66FF867C}">
                  <a14:compatExt spid="_x0000_s9651"/>
                </a:ext>
                <a:ext uri="{FF2B5EF4-FFF2-40B4-BE49-F238E27FC236}">
                  <a16:creationId xmlns:a16="http://schemas.microsoft.com/office/drawing/2014/main" id="{00000000-0008-0000-0300-0000B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131</xdr:row>
          <xdr:rowOff>771525</xdr:rowOff>
        </xdr:from>
        <xdr:to>
          <xdr:col>11</xdr:col>
          <xdr:colOff>542925</xdr:colOff>
          <xdr:row>132</xdr:row>
          <xdr:rowOff>238125</xdr:rowOff>
        </xdr:to>
        <xdr:sp macro="" textlink="">
          <xdr:nvSpPr>
            <xdr:cNvPr id="9693" name="Check Box 477" hidden="1">
              <a:extLst>
                <a:ext uri="{63B3BB69-23CF-44E3-9099-C40C66FF867C}">
                  <a14:compatExt spid="_x0000_s9693"/>
                </a:ext>
                <a:ext uri="{FF2B5EF4-FFF2-40B4-BE49-F238E27FC236}">
                  <a16:creationId xmlns:a16="http://schemas.microsoft.com/office/drawing/2014/main" id="{00000000-0008-0000-03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131</xdr:row>
          <xdr:rowOff>771525</xdr:rowOff>
        </xdr:from>
        <xdr:to>
          <xdr:col>11</xdr:col>
          <xdr:colOff>847725</xdr:colOff>
          <xdr:row>132</xdr:row>
          <xdr:rowOff>228600</xdr:rowOff>
        </xdr:to>
        <xdr:sp macro="" textlink="">
          <xdr:nvSpPr>
            <xdr:cNvPr id="9694" name="Check Box 478" hidden="1">
              <a:extLst>
                <a:ext uri="{63B3BB69-23CF-44E3-9099-C40C66FF867C}">
                  <a14:compatExt spid="_x0000_s9694"/>
                </a:ext>
                <a:ext uri="{FF2B5EF4-FFF2-40B4-BE49-F238E27FC236}">
                  <a16:creationId xmlns:a16="http://schemas.microsoft.com/office/drawing/2014/main" id="{00000000-0008-0000-03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132</xdr:row>
          <xdr:rowOff>285750</xdr:rowOff>
        </xdr:from>
        <xdr:to>
          <xdr:col>11</xdr:col>
          <xdr:colOff>447675</xdr:colOff>
          <xdr:row>132</xdr:row>
          <xdr:rowOff>542925</xdr:rowOff>
        </xdr:to>
        <xdr:sp macro="" textlink="">
          <xdr:nvSpPr>
            <xdr:cNvPr id="9695" name="Check Box 479" hidden="1">
              <a:extLst>
                <a:ext uri="{63B3BB69-23CF-44E3-9099-C40C66FF867C}">
                  <a14:compatExt spid="_x0000_s9695"/>
                </a:ext>
                <a:ext uri="{FF2B5EF4-FFF2-40B4-BE49-F238E27FC236}">
                  <a16:creationId xmlns:a16="http://schemas.microsoft.com/office/drawing/2014/main" id="{00000000-0008-0000-03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132</xdr:row>
          <xdr:rowOff>295275</xdr:rowOff>
        </xdr:from>
        <xdr:to>
          <xdr:col>11</xdr:col>
          <xdr:colOff>847725</xdr:colOff>
          <xdr:row>132</xdr:row>
          <xdr:rowOff>542925</xdr:rowOff>
        </xdr:to>
        <xdr:sp macro="" textlink="">
          <xdr:nvSpPr>
            <xdr:cNvPr id="9696" name="Check Box 480" hidden="1">
              <a:extLst>
                <a:ext uri="{63B3BB69-23CF-44E3-9099-C40C66FF867C}">
                  <a14:compatExt spid="_x0000_s9696"/>
                </a:ext>
                <a:ext uri="{FF2B5EF4-FFF2-40B4-BE49-F238E27FC236}">
                  <a16:creationId xmlns:a16="http://schemas.microsoft.com/office/drawing/2014/main" id="{00000000-0008-0000-03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133</xdr:row>
          <xdr:rowOff>485775</xdr:rowOff>
        </xdr:from>
        <xdr:to>
          <xdr:col>11</xdr:col>
          <xdr:colOff>352425</xdr:colOff>
          <xdr:row>134</xdr:row>
          <xdr:rowOff>219075</xdr:rowOff>
        </xdr:to>
        <xdr:sp macro="" textlink="">
          <xdr:nvSpPr>
            <xdr:cNvPr id="9711" name="Check Box 495" hidden="1">
              <a:extLst>
                <a:ext uri="{63B3BB69-23CF-44E3-9099-C40C66FF867C}">
                  <a14:compatExt spid="_x0000_s9711"/>
                </a:ext>
                <a:ext uri="{FF2B5EF4-FFF2-40B4-BE49-F238E27FC236}">
                  <a16:creationId xmlns:a16="http://schemas.microsoft.com/office/drawing/2014/main" id="{00000000-0008-0000-03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133</xdr:row>
          <xdr:rowOff>485775</xdr:rowOff>
        </xdr:from>
        <xdr:to>
          <xdr:col>11</xdr:col>
          <xdr:colOff>847725</xdr:colOff>
          <xdr:row>134</xdr:row>
          <xdr:rowOff>219075</xdr:rowOff>
        </xdr:to>
        <xdr:sp macro="" textlink="">
          <xdr:nvSpPr>
            <xdr:cNvPr id="9712" name="Check Box 496" hidden="1">
              <a:extLst>
                <a:ext uri="{63B3BB69-23CF-44E3-9099-C40C66FF867C}">
                  <a14:compatExt spid="_x0000_s9712"/>
                </a:ext>
                <a:ext uri="{FF2B5EF4-FFF2-40B4-BE49-F238E27FC236}">
                  <a16:creationId xmlns:a16="http://schemas.microsoft.com/office/drawing/2014/main" id="{00000000-0008-0000-0300-0000F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138</xdr:row>
          <xdr:rowOff>704850</xdr:rowOff>
        </xdr:from>
        <xdr:to>
          <xdr:col>11</xdr:col>
          <xdr:colOff>333375</xdr:colOff>
          <xdr:row>139</xdr:row>
          <xdr:rowOff>219075</xdr:rowOff>
        </xdr:to>
        <xdr:sp macro="" textlink="">
          <xdr:nvSpPr>
            <xdr:cNvPr id="9738" name="Check Box 522" hidden="1">
              <a:extLst>
                <a:ext uri="{63B3BB69-23CF-44E3-9099-C40C66FF867C}">
                  <a14:compatExt spid="_x0000_s9738"/>
                </a:ext>
                <a:ext uri="{FF2B5EF4-FFF2-40B4-BE49-F238E27FC236}">
                  <a16:creationId xmlns:a16="http://schemas.microsoft.com/office/drawing/2014/main" id="{00000000-0008-0000-0300-00000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138</xdr:row>
          <xdr:rowOff>704850</xdr:rowOff>
        </xdr:from>
        <xdr:to>
          <xdr:col>11</xdr:col>
          <xdr:colOff>1095375</xdr:colOff>
          <xdr:row>139</xdr:row>
          <xdr:rowOff>228600</xdr:rowOff>
        </xdr:to>
        <xdr:sp macro="" textlink="">
          <xdr:nvSpPr>
            <xdr:cNvPr id="9739" name="Check Box 523" hidden="1">
              <a:extLst>
                <a:ext uri="{63B3BB69-23CF-44E3-9099-C40C66FF867C}">
                  <a14:compatExt spid="_x0000_s9739"/>
                </a:ext>
                <a:ext uri="{FF2B5EF4-FFF2-40B4-BE49-F238E27FC236}">
                  <a16:creationId xmlns:a16="http://schemas.microsoft.com/office/drawing/2014/main" id="{00000000-0008-0000-0300-00000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771525</xdr:rowOff>
        </xdr:from>
        <xdr:to>
          <xdr:col>11</xdr:col>
          <xdr:colOff>333375</xdr:colOff>
          <xdr:row>135</xdr:row>
          <xdr:rowOff>238125</xdr:rowOff>
        </xdr:to>
        <xdr:sp macro="" textlink="">
          <xdr:nvSpPr>
            <xdr:cNvPr id="9742" name="Check Box 526" hidden="1">
              <a:extLst>
                <a:ext uri="{63B3BB69-23CF-44E3-9099-C40C66FF867C}">
                  <a14:compatExt spid="_x0000_s9742"/>
                </a:ext>
                <a:ext uri="{FF2B5EF4-FFF2-40B4-BE49-F238E27FC236}">
                  <a16:creationId xmlns:a16="http://schemas.microsoft.com/office/drawing/2014/main" id="{00000000-0008-0000-0300-00000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771525</xdr:rowOff>
        </xdr:from>
        <xdr:to>
          <xdr:col>11</xdr:col>
          <xdr:colOff>1000125</xdr:colOff>
          <xdr:row>135</xdr:row>
          <xdr:rowOff>257175</xdr:rowOff>
        </xdr:to>
        <xdr:sp macro="" textlink="">
          <xdr:nvSpPr>
            <xdr:cNvPr id="9743" name="Check Box 527" hidden="1">
              <a:extLst>
                <a:ext uri="{63B3BB69-23CF-44E3-9099-C40C66FF867C}">
                  <a14:compatExt spid="_x0000_s9743"/>
                </a:ext>
                <a:ext uri="{FF2B5EF4-FFF2-40B4-BE49-F238E27FC236}">
                  <a16:creationId xmlns:a16="http://schemas.microsoft.com/office/drawing/2014/main" id="{00000000-0008-0000-0300-00000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137</xdr:row>
          <xdr:rowOff>0</xdr:rowOff>
        </xdr:from>
        <xdr:to>
          <xdr:col>11</xdr:col>
          <xdr:colOff>333375</xdr:colOff>
          <xdr:row>137</xdr:row>
          <xdr:rowOff>238125</xdr:rowOff>
        </xdr:to>
        <xdr:sp macro="" textlink="">
          <xdr:nvSpPr>
            <xdr:cNvPr id="9744" name="Check Box 528" hidden="1">
              <a:extLst>
                <a:ext uri="{63B3BB69-23CF-44E3-9099-C40C66FF867C}">
                  <a14:compatExt spid="_x0000_s9744"/>
                </a:ext>
                <a:ext uri="{FF2B5EF4-FFF2-40B4-BE49-F238E27FC236}">
                  <a16:creationId xmlns:a16="http://schemas.microsoft.com/office/drawing/2014/main" id="{00000000-0008-0000-0300-00001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137</xdr:row>
          <xdr:rowOff>0</xdr:rowOff>
        </xdr:from>
        <xdr:to>
          <xdr:col>11</xdr:col>
          <xdr:colOff>1000125</xdr:colOff>
          <xdr:row>137</xdr:row>
          <xdr:rowOff>257175</xdr:rowOff>
        </xdr:to>
        <xdr:sp macro="" textlink="">
          <xdr:nvSpPr>
            <xdr:cNvPr id="9745" name="Check Box 529" hidden="1">
              <a:extLst>
                <a:ext uri="{63B3BB69-23CF-44E3-9099-C40C66FF867C}">
                  <a14:compatExt spid="_x0000_s9745"/>
                </a:ext>
                <a:ext uri="{FF2B5EF4-FFF2-40B4-BE49-F238E27FC236}">
                  <a16:creationId xmlns:a16="http://schemas.microsoft.com/office/drawing/2014/main" id="{00000000-0008-0000-0300-00001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138</xdr:row>
          <xdr:rowOff>0</xdr:rowOff>
        </xdr:from>
        <xdr:to>
          <xdr:col>11</xdr:col>
          <xdr:colOff>333375</xdr:colOff>
          <xdr:row>138</xdr:row>
          <xdr:rowOff>238125</xdr:rowOff>
        </xdr:to>
        <xdr:sp macro="" textlink="">
          <xdr:nvSpPr>
            <xdr:cNvPr id="9749" name="Check Box 533" hidden="1">
              <a:extLst>
                <a:ext uri="{63B3BB69-23CF-44E3-9099-C40C66FF867C}">
                  <a14:compatExt spid="_x0000_s9749"/>
                </a:ext>
                <a:ext uri="{FF2B5EF4-FFF2-40B4-BE49-F238E27FC236}">
                  <a16:creationId xmlns:a16="http://schemas.microsoft.com/office/drawing/2014/main" id="{00000000-0008-0000-0300-00001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138</xdr:row>
          <xdr:rowOff>0</xdr:rowOff>
        </xdr:from>
        <xdr:to>
          <xdr:col>11</xdr:col>
          <xdr:colOff>1000125</xdr:colOff>
          <xdr:row>138</xdr:row>
          <xdr:rowOff>257175</xdr:rowOff>
        </xdr:to>
        <xdr:sp macro="" textlink="">
          <xdr:nvSpPr>
            <xdr:cNvPr id="9750" name="Check Box 534" hidden="1">
              <a:extLst>
                <a:ext uri="{63B3BB69-23CF-44E3-9099-C40C66FF867C}">
                  <a14:compatExt spid="_x0000_s9750"/>
                </a:ext>
                <a:ext uri="{FF2B5EF4-FFF2-40B4-BE49-F238E27FC236}">
                  <a16:creationId xmlns:a16="http://schemas.microsoft.com/office/drawing/2014/main" id="{00000000-0008-0000-0300-00001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139</xdr:row>
          <xdr:rowOff>323850</xdr:rowOff>
        </xdr:from>
        <xdr:to>
          <xdr:col>11</xdr:col>
          <xdr:colOff>333375</xdr:colOff>
          <xdr:row>140</xdr:row>
          <xdr:rowOff>219075</xdr:rowOff>
        </xdr:to>
        <xdr:sp macro="" textlink="">
          <xdr:nvSpPr>
            <xdr:cNvPr id="9755" name="Check Box 539" hidden="1">
              <a:extLst>
                <a:ext uri="{63B3BB69-23CF-44E3-9099-C40C66FF867C}">
                  <a14:compatExt spid="_x0000_s9755"/>
                </a:ext>
                <a:ext uri="{FF2B5EF4-FFF2-40B4-BE49-F238E27FC236}">
                  <a16:creationId xmlns:a16="http://schemas.microsoft.com/office/drawing/2014/main" id="{00000000-0008-0000-0300-00001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139</xdr:row>
          <xdr:rowOff>323850</xdr:rowOff>
        </xdr:from>
        <xdr:to>
          <xdr:col>11</xdr:col>
          <xdr:colOff>1095375</xdr:colOff>
          <xdr:row>140</xdr:row>
          <xdr:rowOff>219075</xdr:rowOff>
        </xdr:to>
        <xdr:sp macro="" textlink="">
          <xdr:nvSpPr>
            <xdr:cNvPr id="9756" name="Check Box 540" hidden="1">
              <a:extLst>
                <a:ext uri="{63B3BB69-23CF-44E3-9099-C40C66FF867C}">
                  <a14:compatExt spid="_x0000_s9756"/>
                </a:ext>
                <a:ext uri="{FF2B5EF4-FFF2-40B4-BE49-F238E27FC236}">
                  <a16:creationId xmlns:a16="http://schemas.microsoft.com/office/drawing/2014/main" id="{00000000-0008-0000-0300-00001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134471</xdr:colOff>
          <xdr:row>75</xdr:row>
          <xdr:rowOff>878779</xdr:rowOff>
        </xdr:from>
        <xdr:to>
          <xdr:col>14</xdr:col>
          <xdr:colOff>52294</xdr:colOff>
          <xdr:row>75</xdr:row>
          <xdr:rowOff>2410387</xdr:rowOff>
        </xdr:to>
        <xdr:pic>
          <xdr:nvPicPr>
            <xdr:cNvPr id="363" name="図 362">
              <a:extLst>
                <a:ext uri="{FF2B5EF4-FFF2-40B4-BE49-F238E27FC236}">
                  <a16:creationId xmlns:a16="http://schemas.microsoft.com/office/drawing/2014/main" id="{00000000-0008-0000-0300-00006B010000}"/>
                </a:ext>
              </a:extLst>
            </xdr:cNvPr>
            <xdr:cNvPicPr>
              <a:picLocks noChangeAspect="1" noChangeArrowheads="1"/>
              <a:extLst>
                <a:ext uri="{84589F7E-364E-4C9E-8A38-B11213B215E9}">
                  <a14:cameraTool cellRange="Sheet1!$B$2:$E$7" spid="_x0000_s19193"/>
                </a:ext>
              </a:extLst>
            </xdr:cNvPicPr>
          </xdr:nvPicPr>
          <xdr:blipFill>
            <a:blip xmlns:r="http://schemas.openxmlformats.org/officeDocument/2006/relationships" r:embed="rId3"/>
            <a:srcRect/>
            <a:stretch>
              <a:fillRect/>
            </a:stretch>
          </xdr:blipFill>
          <xdr:spPr bwMode="auto">
            <a:xfrm>
              <a:off x="6514353" y="35161308"/>
              <a:ext cx="5065059" cy="1531608"/>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140</xdr:row>
          <xdr:rowOff>352425</xdr:rowOff>
        </xdr:from>
        <xdr:to>
          <xdr:col>11</xdr:col>
          <xdr:colOff>333375</xdr:colOff>
          <xdr:row>141</xdr:row>
          <xdr:rowOff>238125</xdr:rowOff>
        </xdr:to>
        <xdr:sp macro="" textlink="">
          <xdr:nvSpPr>
            <xdr:cNvPr id="9787" name="Check Box 571" hidden="1">
              <a:extLst>
                <a:ext uri="{63B3BB69-23CF-44E3-9099-C40C66FF867C}">
                  <a14:compatExt spid="_x0000_s9787"/>
                </a:ext>
                <a:ext uri="{FF2B5EF4-FFF2-40B4-BE49-F238E27FC236}">
                  <a16:creationId xmlns:a16="http://schemas.microsoft.com/office/drawing/2014/main" id="{00000000-0008-0000-0300-00003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140</xdr:row>
          <xdr:rowOff>352425</xdr:rowOff>
        </xdr:from>
        <xdr:to>
          <xdr:col>11</xdr:col>
          <xdr:colOff>1095375</xdr:colOff>
          <xdr:row>141</xdr:row>
          <xdr:rowOff>238125</xdr:rowOff>
        </xdr:to>
        <xdr:sp macro="" textlink="">
          <xdr:nvSpPr>
            <xdr:cNvPr id="9788" name="Check Box 572" hidden="1">
              <a:extLst>
                <a:ext uri="{63B3BB69-23CF-44E3-9099-C40C66FF867C}">
                  <a14:compatExt spid="_x0000_s9788"/>
                </a:ext>
                <a:ext uri="{FF2B5EF4-FFF2-40B4-BE49-F238E27FC236}">
                  <a16:creationId xmlns:a16="http://schemas.microsoft.com/office/drawing/2014/main" id="{00000000-0008-0000-0300-00003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141</xdr:row>
          <xdr:rowOff>400050</xdr:rowOff>
        </xdr:from>
        <xdr:to>
          <xdr:col>11</xdr:col>
          <xdr:colOff>333375</xdr:colOff>
          <xdr:row>142</xdr:row>
          <xdr:rowOff>219075</xdr:rowOff>
        </xdr:to>
        <xdr:sp macro="" textlink="">
          <xdr:nvSpPr>
            <xdr:cNvPr id="9792" name="Check Box 576" hidden="1">
              <a:extLst>
                <a:ext uri="{63B3BB69-23CF-44E3-9099-C40C66FF867C}">
                  <a14:compatExt spid="_x0000_s9792"/>
                </a:ext>
                <a:ext uri="{FF2B5EF4-FFF2-40B4-BE49-F238E27FC236}">
                  <a16:creationId xmlns:a16="http://schemas.microsoft.com/office/drawing/2014/main" id="{00000000-0008-0000-0300-00004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400050</xdr:rowOff>
        </xdr:from>
        <xdr:to>
          <xdr:col>11</xdr:col>
          <xdr:colOff>1095375</xdr:colOff>
          <xdr:row>142</xdr:row>
          <xdr:rowOff>219075</xdr:rowOff>
        </xdr:to>
        <xdr:sp macro="" textlink="">
          <xdr:nvSpPr>
            <xdr:cNvPr id="9793" name="Check Box 577" hidden="1">
              <a:extLst>
                <a:ext uri="{63B3BB69-23CF-44E3-9099-C40C66FF867C}">
                  <a14:compatExt spid="_x0000_s9793"/>
                </a:ext>
                <a:ext uri="{FF2B5EF4-FFF2-40B4-BE49-F238E27FC236}">
                  <a16:creationId xmlns:a16="http://schemas.microsoft.com/office/drawing/2014/main" id="{00000000-0008-0000-0300-00004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162</xdr:row>
          <xdr:rowOff>504825</xdr:rowOff>
        </xdr:from>
        <xdr:to>
          <xdr:col>11</xdr:col>
          <xdr:colOff>333375</xdr:colOff>
          <xdr:row>163</xdr:row>
          <xdr:rowOff>238125</xdr:rowOff>
        </xdr:to>
        <xdr:sp macro="" textlink="">
          <xdr:nvSpPr>
            <xdr:cNvPr id="9821" name="Check Box 605" hidden="1">
              <a:extLst>
                <a:ext uri="{63B3BB69-23CF-44E3-9099-C40C66FF867C}">
                  <a14:compatExt spid="_x0000_s9821"/>
                </a:ext>
                <a:ext uri="{FF2B5EF4-FFF2-40B4-BE49-F238E27FC236}">
                  <a16:creationId xmlns:a16="http://schemas.microsoft.com/office/drawing/2014/main" id="{00000000-0008-0000-0300-00005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162</xdr:row>
          <xdr:rowOff>504825</xdr:rowOff>
        </xdr:from>
        <xdr:to>
          <xdr:col>11</xdr:col>
          <xdr:colOff>1057275</xdr:colOff>
          <xdr:row>163</xdr:row>
          <xdr:rowOff>238125</xdr:rowOff>
        </xdr:to>
        <xdr:sp macro="" textlink="">
          <xdr:nvSpPr>
            <xdr:cNvPr id="9822" name="Check Box 606" hidden="1">
              <a:extLst>
                <a:ext uri="{63B3BB69-23CF-44E3-9099-C40C66FF867C}">
                  <a14:compatExt spid="_x0000_s9822"/>
                </a:ext>
                <a:ext uri="{FF2B5EF4-FFF2-40B4-BE49-F238E27FC236}">
                  <a16:creationId xmlns:a16="http://schemas.microsoft.com/office/drawing/2014/main" id="{00000000-0008-0000-0300-00005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163</xdr:row>
          <xdr:rowOff>504825</xdr:rowOff>
        </xdr:from>
        <xdr:to>
          <xdr:col>11</xdr:col>
          <xdr:colOff>333375</xdr:colOff>
          <xdr:row>164</xdr:row>
          <xdr:rowOff>219075</xdr:rowOff>
        </xdr:to>
        <xdr:sp macro="" textlink="">
          <xdr:nvSpPr>
            <xdr:cNvPr id="9823" name="Check Box 607" hidden="1">
              <a:extLst>
                <a:ext uri="{63B3BB69-23CF-44E3-9099-C40C66FF867C}">
                  <a14:compatExt spid="_x0000_s9823"/>
                </a:ext>
                <a:ext uri="{FF2B5EF4-FFF2-40B4-BE49-F238E27FC236}">
                  <a16:creationId xmlns:a16="http://schemas.microsoft.com/office/drawing/2014/main" id="{00000000-0008-0000-0300-00005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163</xdr:row>
          <xdr:rowOff>504825</xdr:rowOff>
        </xdr:from>
        <xdr:to>
          <xdr:col>11</xdr:col>
          <xdr:colOff>838200</xdr:colOff>
          <xdr:row>164</xdr:row>
          <xdr:rowOff>219075</xdr:rowOff>
        </xdr:to>
        <xdr:sp macro="" textlink="">
          <xdr:nvSpPr>
            <xdr:cNvPr id="9824" name="Check Box 608" hidden="1">
              <a:extLst>
                <a:ext uri="{63B3BB69-23CF-44E3-9099-C40C66FF867C}">
                  <a14:compatExt spid="_x0000_s9824"/>
                </a:ext>
                <a:ext uri="{FF2B5EF4-FFF2-40B4-BE49-F238E27FC236}">
                  <a16:creationId xmlns:a16="http://schemas.microsoft.com/office/drawing/2014/main" id="{00000000-0008-0000-0300-00006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164</xdr:row>
          <xdr:rowOff>323850</xdr:rowOff>
        </xdr:from>
        <xdr:to>
          <xdr:col>11</xdr:col>
          <xdr:colOff>333375</xdr:colOff>
          <xdr:row>165</xdr:row>
          <xdr:rowOff>219075</xdr:rowOff>
        </xdr:to>
        <xdr:sp macro="" textlink="">
          <xdr:nvSpPr>
            <xdr:cNvPr id="9825" name="Check Box 609" hidden="1">
              <a:extLst>
                <a:ext uri="{63B3BB69-23CF-44E3-9099-C40C66FF867C}">
                  <a14:compatExt spid="_x0000_s9825"/>
                </a:ext>
                <a:ext uri="{FF2B5EF4-FFF2-40B4-BE49-F238E27FC236}">
                  <a16:creationId xmlns:a16="http://schemas.microsoft.com/office/drawing/2014/main" id="{00000000-0008-0000-0300-00006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164</xdr:row>
          <xdr:rowOff>333375</xdr:rowOff>
        </xdr:from>
        <xdr:to>
          <xdr:col>11</xdr:col>
          <xdr:colOff>1057275</xdr:colOff>
          <xdr:row>165</xdr:row>
          <xdr:rowOff>219075</xdr:rowOff>
        </xdr:to>
        <xdr:sp macro="" textlink="">
          <xdr:nvSpPr>
            <xdr:cNvPr id="9826" name="Check Box 610" hidden="1">
              <a:extLst>
                <a:ext uri="{63B3BB69-23CF-44E3-9099-C40C66FF867C}">
                  <a14:compatExt spid="_x0000_s9826"/>
                </a:ext>
                <a:ext uri="{FF2B5EF4-FFF2-40B4-BE49-F238E27FC236}">
                  <a16:creationId xmlns:a16="http://schemas.microsoft.com/office/drawing/2014/main" id="{00000000-0008-0000-0300-00006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165</xdr:row>
          <xdr:rowOff>428625</xdr:rowOff>
        </xdr:from>
        <xdr:to>
          <xdr:col>11</xdr:col>
          <xdr:colOff>514350</xdr:colOff>
          <xdr:row>166</xdr:row>
          <xdr:rowOff>219075</xdr:rowOff>
        </xdr:to>
        <xdr:sp macro="" textlink="">
          <xdr:nvSpPr>
            <xdr:cNvPr id="9827" name="Check Box 611" hidden="1">
              <a:extLst>
                <a:ext uri="{63B3BB69-23CF-44E3-9099-C40C66FF867C}">
                  <a14:compatExt spid="_x0000_s9827"/>
                </a:ext>
                <a:ext uri="{FF2B5EF4-FFF2-40B4-BE49-F238E27FC236}">
                  <a16:creationId xmlns:a16="http://schemas.microsoft.com/office/drawing/2014/main" id="{00000000-0008-0000-0300-00006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165</xdr:row>
          <xdr:rowOff>428625</xdr:rowOff>
        </xdr:from>
        <xdr:to>
          <xdr:col>11</xdr:col>
          <xdr:colOff>1028700</xdr:colOff>
          <xdr:row>166</xdr:row>
          <xdr:rowOff>219075</xdr:rowOff>
        </xdr:to>
        <xdr:sp macro="" textlink="">
          <xdr:nvSpPr>
            <xdr:cNvPr id="9828" name="Check Box 612" hidden="1">
              <a:extLst>
                <a:ext uri="{63B3BB69-23CF-44E3-9099-C40C66FF867C}">
                  <a14:compatExt spid="_x0000_s9828"/>
                </a:ext>
                <a:ext uri="{FF2B5EF4-FFF2-40B4-BE49-F238E27FC236}">
                  <a16:creationId xmlns:a16="http://schemas.microsoft.com/office/drawing/2014/main" id="{00000000-0008-0000-0300-00006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172</xdr:row>
          <xdr:rowOff>1457325</xdr:rowOff>
        </xdr:from>
        <xdr:to>
          <xdr:col>11</xdr:col>
          <xdr:colOff>533400</xdr:colOff>
          <xdr:row>173</xdr:row>
          <xdr:rowOff>228600</xdr:rowOff>
        </xdr:to>
        <xdr:sp macro="" textlink="">
          <xdr:nvSpPr>
            <xdr:cNvPr id="9829" name="Check Box 613" hidden="1">
              <a:extLst>
                <a:ext uri="{63B3BB69-23CF-44E3-9099-C40C66FF867C}">
                  <a14:compatExt spid="_x0000_s9829"/>
                </a:ext>
                <a:ext uri="{FF2B5EF4-FFF2-40B4-BE49-F238E27FC236}">
                  <a16:creationId xmlns:a16="http://schemas.microsoft.com/office/drawing/2014/main" id="{00000000-0008-0000-0300-00006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1457325</xdr:rowOff>
        </xdr:from>
        <xdr:to>
          <xdr:col>11</xdr:col>
          <xdr:colOff>838200</xdr:colOff>
          <xdr:row>173</xdr:row>
          <xdr:rowOff>228600</xdr:rowOff>
        </xdr:to>
        <xdr:sp macro="" textlink="">
          <xdr:nvSpPr>
            <xdr:cNvPr id="9830" name="Check Box 614" hidden="1">
              <a:extLst>
                <a:ext uri="{63B3BB69-23CF-44E3-9099-C40C66FF867C}">
                  <a14:compatExt spid="_x0000_s9830"/>
                </a:ext>
                <a:ext uri="{FF2B5EF4-FFF2-40B4-BE49-F238E27FC236}">
                  <a16:creationId xmlns:a16="http://schemas.microsoft.com/office/drawing/2014/main" id="{00000000-0008-0000-0300-00006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170</xdr:row>
          <xdr:rowOff>190500</xdr:rowOff>
        </xdr:from>
        <xdr:to>
          <xdr:col>11</xdr:col>
          <xdr:colOff>333375</xdr:colOff>
          <xdr:row>171</xdr:row>
          <xdr:rowOff>219075</xdr:rowOff>
        </xdr:to>
        <xdr:sp macro="" textlink="">
          <xdr:nvSpPr>
            <xdr:cNvPr id="9837" name="Check Box 621" hidden="1">
              <a:extLst>
                <a:ext uri="{63B3BB69-23CF-44E3-9099-C40C66FF867C}">
                  <a14:compatExt spid="_x0000_s9837"/>
                </a:ext>
                <a:ext uri="{FF2B5EF4-FFF2-40B4-BE49-F238E27FC236}">
                  <a16:creationId xmlns:a16="http://schemas.microsoft.com/office/drawing/2014/main" id="{00000000-0008-0000-0300-00006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170</xdr:row>
          <xdr:rowOff>190500</xdr:rowOff>
        </xdr:from>
        <xdr:to>
          <xdr:col>11</xdr:col>
          <xdr:colOff>838200</xdr:colOff>
          <xdr:row>171</xdr:row>
          <xdr:rowOff>219075</xdr:rowOff>
        </xdr:to>
        <xdr:sp macro="" textlink="">
          <xdr:nvSpPr>
            <xdr:cNvPr id="9838" name="Check Box 622" hidden="1">
              <a:extLst>
                <a:ext uri="{63B3BB69-23CF-44E3-9099-C40C66FF867C}">
                  <a14:compatExt spid="_x0000_s9838"/>
                </a:ext>
                <a:ext uri="{FF2B5EF4-FFF2-40B4-BE49-F238E27FC236}">
                  <a16:creationId xmlns:a16="http://schemas.microsoft.com/office/drawing/2014/main" id="{00000000-0008-0000-0300-00006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171</xdr:row>
          <xdr:rowOff>304800</xdr:rowOff>
        </xdr:from>
        <xdr:to>
          <xdr:col>11</xdr:col>
          <xdr:colOff>333375</xdr:colOff>
          <xdr:row>172</xdr:row>
          <xdr:rowOff>219075</xdr:rowOff>
        </xdr:to>
        <xdr:sp macro="" textlink="">
          <xdr:nvSpPr>
            <xdr:cNvPr id="9839" name="Check Box 623" hidden="1">
              <a:extLst>
                <a:ext uri="{63B3BB69-23CF-44E3-9099-C40C66FF867C}">
                  <a14:compatExt spid="_x0000_s9839"/>
                </a:ext>
                <a:ext uri="{FF2B5EF4-FFF2-40B4-BE49-F238E27FC236}">
                  <a16:creationId xmlns:a16="http://schemas.microsoft.com/office/drawing/2014/main" id="{00000000-0008-0000-0300-00006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171</xdr:row>
          <xdr:rowOff>304800</xdr:rowOff>
        </xdr:from>
        <xdr:to>
          <xdr:col>11</xdr:col>
          <xdr:colOff>838200</xdr:colOff>
          <xdr:row>172</xdr:row>
          <xdr:rowOff>219075</xdr:rowOff>
        </xdr:to>
        <xdr:sp macro="" textlink="">
          <xdr:nvSpPr>
            <xdr:cNvPr id="9840" name="Check Box 624" hidden="1">
              <a:extLst>
                <a:ext uri="{63B3BB69-23CF-44E3-9099-C40C66FF867C}">
                  <a14:compatExt spid="_x0000_s9840"/>
                </a:ext>
                <a:ext uri="{FF2B5EF4-FFF2-40B4-BE49-F238E27FC236}">
                  <a16:creationId xmlns:a16="http://schemas.microsoft.com/office/drawing/2014/main" id="{00000000-0008-0000-0300-00007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168</xdr:row>
          <xdr:rowOff>200025</xdr:rowOff>
        </xdr:from>
        <xdr:to>
          <xdr:col>11</xdr:col>
          <xdr:colOff>333375</xdr:colOff>
          <xdr:row>169</xdr:row>
          <xdr:rowOff>219075</xdr:rowOff>
        </xdr:to>
        <xdr:sp macro="" textlink="">
          <xdr:nvSpPr>
            <xdr:cNvPr id="9854" name="Check Box 638" hidden="1">
              <a:extLst>
                <a:ext uri="{63B3BB69-23CF-44E3-9099-C40C66FF867C}">
                  <a14:compatExt spid="_x0000_s9854"/>
                </a:ext>
                <a:ext uri="{FF2B5EF4-FFF2-40B4-BE49-F238E27FC236}">
                  <a16:creationId xmlns:a16="http://schemas.microsoft.com/office/drawing/2014/main" id="{00000000-0008-0000-0300-00007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168</xdr:row>
          <xdr:rowOff>200025</xdr:rowOff>
        </xdr:from>
        <xdr:to>
          <xdr:col>11</xdr:col>
          <xdr:colOff>838200</xdr:colOff>
          <xdr:row>169</xdr:row>
          <xdr:rowOff>219075</xdr:rowOff>
        </xdr:to>
        <xdr:sp macro="" textlink="">
          <xdr:nvSpPr>
            <xdr:cNvPr id="9855" name="Check Box 639" hidden="1">
              <a:extLst>
                <a:ext uri="{63B3BB69-23CF-44E3-9099-C40C66FF867C}">
                  <a14:compatExt spid="_x0000_s9855"/>
                </a:ext>
                <a:ext uri="{FF2B5EF4-FFF2-40B4-BE49-F238E27FC236}">
                  <a16:creationId xmlns:a16="http://schemas.microsoft.com/office/drawing/2014/main" id="{00000000-0008-0000-0300-00007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169</xdr:row>
          <xdr:rowOff>190500</xdr:rowOff>
        </xdr:from>
        <xdr:to>
          <xdr:col>11</xdr:col>
          <xdr:colOff>333375</xdr:colOff>
          <xdr:row>170</xdr:row>
          <xdr:rowOff>209550</xdr:rowOff>
        </xdr:to>
        <xdr:sp macro="" textlink="">
          <xdr:nvSpPr>
            <xdr:cNvPr id="9856" name="Check Box 640" hidden="1">
              <a:extLst>
                <a:ext uri="{63B3BB69-23CF-44E3-9099-C40C66FF867C}">
                  <a14:compatExt spid="_x0000_s9856"/>
                </a:ext>
                <a:ext uri="{FF2B5EF4-FFF2-40B4-BE49-F238E27FC236}">
                  <a16:creationId xmlns:a16="http://schemas.microsoft.com/office/drawing/2014/main" id="{00000000-0008-0000-0300-00008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169</xdr:row>
          <xdr:rowOff>190500</xdr:rowOff>
        </xdr:from>
        <xdr:to>
          <xdr:col>11</xdr:col>
          <xdr:colOff>838200</xdr:colOff>
          <xdr:row>170</xdr:row>
          <xdr:rowOff>209550</xdr:rowOff>
        </xdr:to>
        <xdr:sp macro="" textlink="">
          <xdr:nvSpPr>
            <xdr:cNvPr id="9857" name="Check Box 641" hidden="1">
              <a:extLst>
                <a:ext uri="{63B3BB69-23CF-44E3-9099-C40C66FF867C}">
                  <a14:compatExt spid="_x0000_s9857"/>
                </a:ext>
                <a:ext uri="{FF2B5EF4-FFF2-40B4-BE49-F238E27FC236}">
                  <a16:creationId xmlns:a16="http://schemas.microsoft.com/office/drawing/2014/main" id="{00000000-0008-0000-0300-00008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167</xdr:row>
          <xdr:rowOff>190500</xdr:rowOff>
        </xdr:from>
        <xdr:to>
          <xdr:col>11</xdr:col>
          <xdr:colOff>333375</xdr:colOff>
          <xdr:row>168</xdr:row>
          <xdr:rowOff>219075</xdr:rowOff>
        </xdr:to>
        <xdr:sp macro="" textlink="">
          <xdr:nvSpPr>
            <xdr:cNvPr id="9858" name="Check Box 642" hidden="1">
              <a:extLst>
                <a:ext uri="{63B3BB69-23CF-44E3-9099-C40C66FF867C}">
                  <a14:compatExt spid="_x0000_s9858"/>
                </a:ext>
                <a:ext uri="{FF2B5EF4-FFF2-40B4-BE49-F238E27FC236}">
                  <a16:creationId xmlns:a16="http://schemas.microsoft.com/office/drawing/2014/main" id="{00000000-0008-0000-0300-00008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167</xdr:row>
          <xdr:rowOff>190500</xdr:rowOff>
        </xdr:from>
        <xdr:to>
          <xdr:col>11</xdr:col>
          <xdr:colOff>838200</xdr:colOff>
          <xdr:row>168</xdr:row>
          <xdr:rowOff>219075</xdr:rowOff>
        </xdr:to>
        <xdr:sp macro="" textlink="">
          <xdr:nvSpPr>
            <xdr:cNvPr id="9859" name="Check Box 643" hidden="1">
              <a:extLst>
                <a:ext uri="{63B3BB69-23CF-44E3-9099-C40C66FF867C}">
                  <a14:compatExt spid="_x0000_s9859"/>
                </a:ext>
                <a:ext uri="{FF2B5EF4-FFF2-40B4-BE49-F238E27FC236}">
                  <a16:creationId xmlns:a16="http://schemas.microsoft.com/office/drawing/2014/main" id="{00000000-0008-0000-0300-00008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174</xdr:row>
          <xdr:rowOff>476250</xdr:rowOff>
        </xdr:from>
        <xdr:to>
          <xdr:col>11</xdr:col>
          <xdr:colOff>333375</xdr:colOff>
          <xdr:row>175</xdr:row>
          <xdr:rowOff>219075</xdr:rowOff>
        </xdr:to>
        <xdr:sp macro="" textlink="">
          <xdr:nvSpPr>
            <xdr:cNvPr id="9894" name="Check Box 678" hidden="1">
              <a:extLst>
                <a:ext uri="{63B3BB69-23CF-44E3-9099-C40C66FF867C}">
                  <a14:compatExt spid="_x0000_s9894"/>
                </a:ext>
                <a:ext uri="{FF2B5EF4-FFF2-40B4-BE49-F238E27FC236}">
                  <a16:creationId xmlns:a16="http://schemas.microsoft.com/office/drawing/2014/main" id="{00000000-0008-0000-0300-0000A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174</xdr:row>
          <xdr:rowOff>476250</xdr:rowOff>
        </xdr:from>
        <xdr:to>
          <xdr:col>11</xdr:col>
          <xdr:colOff>838200</xdr:colOff>
          <xdr:row>175</xdr:row>
          <xdr:rowOff>219075</xdr:rowOff>
        </xdr:to>
        <xdr:sp macro="" textlink="">
          <xdr:nvSpPr>
            <xdr:cNvPr id="9895" name="Check Box 679" hidden="1">
              <a:extLst>
                <a:ext uri="{63B3BB69-23CF-44E3-9099-C40C66FF867C}">
                  <a14:compatExt spid="_x0000_s9895"/>
                </a:ext>
                <a:ext uri="{FF2B5EF4-FFF2-40B4-BE49-F238E27FC236}">
                  <a16:creationId xmlns:a16="http://schemas.microsoft.com/office/drawing/2014/main" id="{00000000-0008-0000-0300-0000A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180</xdr:row>
          <xdr:rowOff>676275</xdr:rowOff>
        </xdr:from>
        <xdr:to>
          <xdr:col>11</xdr:col>
          <xdr:colOff>333375</xdr:colOff>
          <xdr:row>181</xdr:row>
          <xdr:rowOff>219075</xdr:rowOff>
        </xdr:to>
        <xdr:sp macro="" textlink="">
          <xdr:nvSpPr>
            <xdr:cNvPr id="9896" name="Check Box 680" hidden="1">
              <a:extLst>
                <a:ext uri="{63B3BB69-23CF-44E3-9099-C40C66FF867C}">
                  <a14:compatExt spid="_x0000_s9896"/>
                </a:ext>
                <a:ext uri="{FF2B5EF4-FFF2-40B4-BE49-F238E27FC236}">
                  <a16:creationId xmlns:a16="http://schemas.microsoft.com/office/drawing/2014/main" id="{00000000-0008-0000-0300-0000A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180</xdr:row>
          <xdr:rowOff>676275</xdr:rowOff>
        </xdr:from>
        <xdr:to>
          <xdr:col>11</xdr:col>
          <xdr:colOff>838200</xdr:colOff>
          <xdr:row>181</xdr:row>
          <xdr:rowOff>219075</xdr:rowOff>
        </xdr:to>
        <xdr:sp macro="" textlink="">
          <xdr:nvSpPr>
            <xdr:cNvPr id="9897" name="Check Box 681" hidden="1">
              <a:extLst>
                <a:ext uri="{63B3BB69-23CF-44E3-9099-C40C66FF867C}">
                  <a14:compatExt spid="_x0000_s9897"/>
                </a:ext>
                <a:ext uri="{FF2B5EF4-FFF2-40B4-BE49-F238E27FC236}">
                  <a16:creationId xmlns:a16="http://schemas.microsoft.com/office/drawing/2014/main" id="{00000000-0008-0000-0300-0000A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182</xdr:row>
          <xdr:rowOff>476250</xdr:rowOff>
        </xdr:from>
        <xdr:to>
          <xdr:col>11</xdr:col>
          <xdr:colOff>333375</xdr:colOff>
          <xdr:row>183</xdr:row>
          <xdr:rowOff>219075</xdr:rowOff>
        </xdr:to>
        <xdr:sp macro="" textlink="">
          <xdr:nvSpPr>
            <xdr:cNvPr id="9898" name="Check Box 682" hidden="1">
              <a:extLst>
                <a:ext uri="{63B3BB69-23CF-44E3-9099-C40C66FF867C}">
                  <a14:compatExt spid="_x0000_s9898"/>
                </a:ext>
                <a:ext uri="{FF2B5EF4-FFF2-40B4-BE49-F238E27FC236}">
                  <a16:creationId xmlns:a16="http://schemas.microsoft.com/office/drawing/2014/main" id="{00000000-0008-0000-0300-0000A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182</xdr:row>
          <xdr:rowOff>476250</xdr:rowOff>
        </xdr:from>
        <xdr:to>
          <xdr:col>11</xdr:col>
          <xdr:colOff>1028700</xdr:colOff>
          <xdr:row>183</xdr:row>
          <xdr:rowOff>219075</xdr:rowOff>
        </xdr:to>
        <xdr:sp macro="" textlink="">
          <xdr:nvSpPr>
            <xdr:cNvPr id="9899" name="Check Box 683" hidden="1">
              <a:extLst>
                <a:ext uri="{63B3BB69-23CF-44E3-9099-C40C66FF867C}">
                  <a14:compatExt spid="_x0000_s9899"/>
                </a:ext>
                <a:ext uri="{FF2B5EF4-FFF2-40B4-BE49-F238E27FC236}">
                  <a16:creationId xmlns:a16="http://schemas.microsoft.com/office/drawing/2014/main" id="{00000000-0008-0000-0300-0000A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175</xdr:row>
          <xdr:rowOff>514350</xdr:rowOff>
        </xdr:from>
        <xdr:to>
          <xdr:col>11</xdr:col>
          <xdr:colOff>333375</xdr:colOff>
          <xdr:row>176</xdr:row>
          <xdr:rowOff>238125</xdr:rowOff>
        </xdr:to>
        <xdr:sp macro="" textlink="">
          <xdr:nvSpPr>
            <xdr:cNvPr id="9906" name="Check Box 690" hidden="1">
              <a:extLst>
                <a:ext uri="{63B3BB69-23CF-44E3-9099-C40C66FF867C}">
                  <a14:compatExt spid="_x0000_s9906"/>
                </a:ext>
                <a:ext uri="{FF2B5EF4-FFF2-40B4-BE49-F238E27FC236}">
                  <a16:creationId xmlns:a16="http://schemas.microsoft.com/office/drawing/2014/main" id="{00000000-0008-0000-0300-0000B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175</xdr:row>
          <xdr:rowOff>523875</xdr:rowOff>
        </xdr:from>
        <xdr:to>
          <xdr:col>12</xdr:col>
          <xdr:colOff>0</xdr:colOff>
          <xdr:row>176</xdr:row>
          <xdr:rowOff>228600</xdr:rowOff>
        </xdr:to>
        <xdr:sp macro="" textlink="">
          <xdr:nvSpPr>
            <xdr:cNvPr id="9907" name="Check Box 691" hidden="1">
              <a:extLst>
                <a:ext uri="{63B3BB69-23CF-44E3-9099-C40C66FF867C}">
                  <a14:compatExt spid="_x0000_s9907"/>
                </a:ext>
                <a:ext uri="{FF2B5EF4-FFF2-40B4-BE49-F238E27FC236}">
                  <a16:creationId xmlns:a16="http://schemas.microsoft.com/office/drawing/2014/main" id="{00000000-0008-0000-0300-0000B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176</xdr:row>
          <xdr:rowOff>695325</xdr:rowOff>
        </xdr:from>
        <xdr:to>
          <xdr:col>11</xdr:col>
          <xdr:colOff>333375</xdr:colOff>
          <xdr:row>177</xdr:row>
          <xdr:rowOff>228600</xdr:rowOff>
        </xdr:to>
        <xdr:sp macro="" textlink="">
          <xdr:nvSpPr>
            <xdr:cNvPr id="9908" name="Check Box 692" hidden="1">
              <a:extLst>
                <a:ext uri="{63B3BB69-23CF-44E3-9099-C40C66FF867C}">
                  <a14:compatExt spid="_x0000_s9908"/>
                </a:ext>
                <a:ext uri="{FF2B5EF4-FFF2-40B4-BE49-F238E27FC236}">
                  <a16:creationId xmlns:a16="http://schemas.microsoft.com/office/drawing/2014/main" id="{00000000-0008-0000-0300-0000B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176</xdr:row>
          <xdr:rowOff>695325</xdr:rowOff>
        </xdr:from>
        <xdr:to>
          <xdr:col>11</xdr:col>
          <xdr:colOff>1104900</xdr:colOff>
          <xdr:row>177</xdr:row>
          <xdr:rowOff>219075</xdr:rowOff>
        </xdr:to>
        <xdr:sp macro="" textlink="">
          <xdr:nvSpPr>
            <xdr:cNvPr id="9909" name="Check Box 693" hidden="1">
              <a:extLst>
                <a:ext uri="{63B3BB69-23CF-44E3-9099-C40C66FF867C}">
                  <a14:compatExt spid="_x0000_s9909"/>
                </a:ext>
                <a:ext uri="{FF2B5EF4-FFF2-40B4-BE49-F238E27FC236}">
                  <a16:creationId xmlns:a16="http://schemas.microsoft.com/office/drawing/2014/main" id="{00000000-0008-0000-0300-0000B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177</xdr:row>
          <xdr:rowOff>847725</xdr:rowOff>
        </xdr:from>
        <xdr:to>
          <xdr:col>11</xdr:col>
          <xdr:colOff>333375</xdr:colOff>
          <xdr:row>178</xdr:row>
          <xdr:rowOff>228600</xdr:rowOff>
        </xdr:to>
        <xdr:sp macro="" textlink="">
          <xdr:nvSpPr>
            <xdr:cNvPr id="9910" name="Check Box 694" hidden="1">
              <a:extLst>
                <a:ext uri="{63B3BB69-23CF-44E3-9099-C40C66FF867C}">
                  <a14:compatExt spid="_x0000_s9910"/>
                </a:ext>
                <a:ext uri="{FF2B5EF4-FFF2-40B4-BE49-F238E27FC236}">
                  <a16:creationId xmlns:a16="http://schemas.microsoft.com/office/drawing/2014/main" id="{00000000-0008-0000-0300-0000B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177</xdr:row>
          <xdr:rowOff>847725</xdr:rowOff>
        </xdr:from>
        <xdr:to>
          <xdr:col>11</xdr:col>
          <xdr:colOff>1104900</xdr:colOff>
          <xdr:row>178</xdr:row>
          <xdr:rowOff>219075</xdr:rowOff>
        </xdr:to>
        <xdr:sp macro="" textlink="">
          <xdr:nvSpPr>
            <xdr:cNvPr id="9911" name="Check Box 695" hidden="1">
              <a:extLst>
                <a:ext uri="{63B3BB69-23CF-44E3-9099-C40C66FF867C}">
                  <a14:compatExt spid="_x0000_s9911"/>
                </a:ext>
                <a:ext uri="{FF2B5EF4-FFF2-40B4-BE49-F238E27FC236}">
                  <a16:creationId xmlns:a16="http://schemas.microsoft.com/office/drawing/2014/main" id="{00000000-0008-0000-0300-0000B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181</xdr:row>
          <xdr:rowOff>476250</xdr:rowOff>
        </xdr:from>
        <xdr:to>
          <xdr:col>11</xdr:col>
          <xdr:colOff>333375</xdr:colOff>
          <xdr:row>182</xdr:row>
          <xdr:rowOff>219075</xdr:rowOff>
        </xdr:to>
        <xdr:sp macro="" textlink="">
          <xdr:nvSpPr>
            <xdr:cNvPr id="9912" name="Check Box 696" hidden="1">
              <a:extLst>
                <a:ext uri="{63B3BB69-23CF-44E3-9099-C40C66FF867C}">
                  <a14:compatExt spid="_x0000_s9912"/>
                </a:ext>
                <a:ext uri="{FF2B5EF4-FFF2-40B4-BE49-F238E27FC236}">
                  <a16:creationId xmlns:a16="http://schemas.microsoft.com/office/drawing/2014/main" id="{00000000-0008-0000-0300-0000B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181</xdr:row>
          <xdr:rowOff>476250</xdr:rowOff>
        </xdr:from>
        <xdr:to>
          <xdr:col>11</xdr:col>
          <xdr:colOff>1028700</xdr:colOff>
          <xdr:row>182</xdr:row>
          <xdr:rowOff>219075</xdr:rowOff>
        </xdr:to>
        <xdr:sp macro="" textlink="">
          <xdr:nvSpPr>
            <xdr:cNvPr id="9913" name="Check Box 697" hidden="1">
              <a:extLst>
                <a:ext uri="{63B3BB69-23CF-44E3-9099-C40C66FF867C}">
                  <a14:compatExt spid="_x0000_s9913"/>
                </a:ext>
                <a:ext uri="{FF2B5EF4-FFF2-40B4-BE49-F238E27FC236}">
                  <a16:creationId xmlns:a16="http://schemas.microsoft.com/office/drawing/2014/main" id="{00000000-0008-0000-0300-0000B9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184</xdr:row>
          <xdr:rowOff>57150</xdr:rowOff>
        </xdr:from>
        <xdr:to>
          <xdr:col>11</xdr:col>
          <xdr:colOff>333375</xdr:colOff>
          <xdr:row>184</xdr:row>
          <xdr:rowOff>304800</xdr:rowOff>
        </xdr:to>
        <xdr:sp macro="" textlink="">
          <xdr:nvSpPr>
            <xdr:cNvPr id="9914" name="Check Box 698" hidden="1">
              <a:extLst>
                <a:ext uri="{63B3BB69-23CF-44E3-9099-C40C66FF867C}">
                  <a14:compatExt spid="_x0000_s9914"/>
                </a:ext>
                <a:ext uri="{FF2B5EF4-FFF2-40B4-BE49-F238E27FC236}">
                  <a16:creationId xmlns:a16="http://schemas.microsoft.com/office/drawing/2014/main" id="{00000000-0008-0000-0300-0000B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184</xdr:row>
          <xdr:rowOff>57150</xdr:rowOff>
        </xdr:from>
        <xdr:to>
          <xdr:col>11</xdr:col>
          <xdr:colOff>1028700</xdr:colOff>
          <xdr:row>184</xdr:row>
          <xdr:rowOff>304800</xdr:rowOff>
        </xdr:to>
        <xdr:sp macro="" textlink="">
          <xdr:nvSpPr>
            <xdr:cNvPr id="9915" name="Check Box 699" hidden="1">
              <a:extLst>
                <a:ext uri="{63B3BB69-23CF-44E3-9099-C40C66FF867C}">
                  <a14:compatExt spid="_x0000_s9915"/>
                </a:ext>
                <a:ext uri="{FF2B5EF4-FFF2-40B4-BE49-F238E27FC236}">
                  <a16:creationId xmlns:a16="http://schemas.microsoft.com/office/drawing/2014/main" id="{00000000-0008-0000-0300-0000B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190</xdr:row>
          <xdr:rowOff>0</xdr:rowOff>
        </xdr:from>
        <xdr:to>
          <xdr:col>11</xdr:col>
          <xdr:colOff>333375</xdr:colOff>
          <xdr:row>190</xdr:row>
          <xdr:rowOff>247650</xdr:rowOff>
        </xdr:to>
        <xdr:sp macro="" textlink="">
          <xdr:nvSpPr>
            <xdr:cNvPr id="9934" name="Check Box 718" hidden="1">
              <a:extLst>
                <a:ext uri="{63B3BB69-23CF-44E3-9099-C40C66FF867C}">
                  <a14:compatExt spid="_x0000_s9934"/>
                </a:ext>
                <a:ext uri="{FF2B5EF4-FFF2-40B4-BE49-F238E27FC236}">
                  <a16:creationId xmlns:a16="http://schemas.microsoft.com/office/drawing/2014/main" id="{00000000-0008-0000-0300-0000CE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190</xdr:row>
          <xdr:rowOff>0</xdr:rowOff>
        </xdr:from>
        <xdr:to>
          <xdr:col>11</xdr:col>
          <xdr:colOff>1019175</xdr:colOff>
          <xdr:row>190</xdr:row>
          <xdr:rowOff>247650</xdr:rowOff>
        </xdr:to>
        <xdr:sp macro="" textlink="">
          <xdr:nvSpPr>
            <xdr:cNvPr id="9935" name="Check Box 719" hidden="1">
              <a:extLst>
                <a:ext uri="{63B3BB69-23CF-44E3-9099-C40C66FF867C}">
                  <a14:compatExt spid="_x0000_s9935"/>
                </a:ext>
                <a:ext uri="{FF2B5EF4-FFF2-40B4-BE49-F238E27FC236}">
                  <a16:creationId xmlns:a16="http://schemas.microsoft.com/office/drawing/2014/main" id="{00000000-0008-0000-0300-0000CF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190</xdr:row>
          <xdr:rowOff>533400</xdr:rowOff>
        </xdr:from>
        <xdr:to>
          <xdr:col>11</xdr:col>
          <xdr:colOff>333375</xdr:colOff>
          <xdr:row>191</xdr:row>
          <xdr:rowOff>209550</xdr:rowOff>
        </xdr:to>
        <xdr:sp macro="" textlink="">
          <xdr:nvSpPr>
            <xdr:cNvPr id="9936" name="Check Box 720" hidden="1">
              <a:extLst>
                <a:ext uri="{63B3BB69-23CF-44E3-9099-C40C66FF867C}">
                  <a14:compatExt spid="_x0000_s9936"/>
                </a:ext>
                <a:ext uri="{FF2B5EF4-FFF2-40B4-BE49-F238E27FC236}">
                  <a16:creationId xmlns:a16="http://schemas.microsoft.com/office/drawing/2014/main" id="{00000000-0008-0000-0300-0000D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190</xdr:row>
          <xdr:rowOff>533400</xdr:rowOff>
        </xdr:from>
        <xdr:to>
          <xdr:col>11</xdr:col>
          <xdr:colOff>1076325</xdr:colOff>
          <xdr:row>191</xdr:row>
          <xdr:rowOff>209550</xdr:rowOff>
        </xdr:to>
        <xdr:sp macro="" textlink="">
          <xdr:nvSpPr>
            <xdr:cNvPr id="9937" name="Check Box 721" hidden="1">
              <a:extLst>
                <a:ext uri="{63B3BB69-23CF-44E3-9099-C40C66FF867C}">
                  <a14:compatExt spid="_x0000_s9937"/>
                </a:ext>
                <a:ext uri="{FF2B5EF4-FFF2-40B4-BE49-F238E27FC236}">
                  <a16:creationId xmlns:a16="http://schemas.microsoft.com/office/drawing/2014/main" id="{00000000-0008-0000-0300-0000D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205</xdr:row>
          <xdr:rowOff>314325</xdr:rowOff>
        </xdr:from>
        <xdr:to>
          <xdr:col>11</xdr:col>
          <xdr:colOff>333375</xdr:colOff>
          <xdr:row>207</xdr:row>
          <xdr:rowOff>19050</xdr:rowOff>
        </xdr:to>
        <xdr:sp macro="" textlink="">
          <xdr:nvSpPr>
            <xdr:cNvPr id="9963" name="Check Box 747" hidden="1">
              <a:extLst>
                <a:ext uri="{63B3BB69-23CF-44E3-9099-C40C66FF867C}">
                  <a14:compatExt spid="_x0000_s9963"/>
                </a:ext>
                <a:ext uri="{FF2B5EF4-FFF2-40B4-BE49-F238E27FC236}">
                  <a16:creationId xmlns:a16="http://schemas.microsoft.com/office/drawing/2014/main" id="{00000000-0008-0000-0300-0000E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205</xdr:row>
          <xdr:rowOff>314325</xdr:rowOff>
        </xdr:from>
        <xdr:to>
          <xdr:col>11</xdr:col>
          <xdr:colOff>1076325</xdr:colOff>
          <xdr:row>207</xdr:row>
          <xdr:rowOff>19050</xdr:rowOff>
        </xdr:to>
        <xdr:sp macro="" textlink="">
          <xdr:nvSpPr>
            <xdr:cNvPr id="9964" name="Check Box 748" hidden="1">
              <a:extLst>
                <a:ext uri="{63B3BB69-23CF-44E3-9099-C40C66FF867C}">
                  <a14:compatExt spid="_x0000_s9964"/>
                </a:ext>
                <a:ext uri="{FF2B5EF4-FFF2-40B4-BE49-F238E27FC236}">
                  <a16:creationId xmlns:a16="http://schemas.microsoft.com/office/drawing/2014/main" id="{00000000-0008-0000-0300-0000E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218</xdr:row>
          <xdr:rowOff>0</xdr:rowOff>
        </xdr:from>
        <xdr:to>
          <xdr:col>11</xdr:col>
          <xdr:colOff>333375</xdr:colOff>
          <xdr:row>218</xdr:row>
          <xdr:rowOff>247650</xdr:rowOff>
        </xdr:to>
        <xdr:sp macro="" textlink="">
          <xdr:nvSpPr>
            <xdr:cNvPr id="9974" name="Check Box 758" hidden="1">
              <a:extLst>
                <a:ext uri="{63B3BB69-23CF-44E3-9099-C40C66FF867C}">
                  <a14:compatExt spid="_x0000_s9974"/>
                </a:ext>
                <a:ext uri="{FF2B5EF4-FFF2-40B4-BE49-F238E27FC236}">
                  <a16:creationId xmlns:a16="http://schemas.microsoft.com/office/drawing/2014/main" id="{00000000-0008-0000-0300-0000F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219</xdr:row>
          <xdr:rowOff>219075</xdr:rowOff>
        </xdr:from>
        <xdr:to>
          <xdr:col>11</xdr:col>
          <xdr:colOff>333375</xdr:colOff>
          <xdr:row>220</xdr:row>
          <xdr:rowOff>228600</xdr:rowOff>
        </xdr:to>
        <xdr:sp macro="" textlink="">
          <xdr:nvSpPr>
            <xdr:cNvPr id="9975" name="Check Box 759" hidden="1">
              <a:extLst>
                <a:ext uri="{63B3BB69-23CF-44E3-9099-C40C66FF867C}">
                  <a14:compatExt spid="_x0000_s9975"/>
                </a:ext>
                <a:ext uri="{FF2B5EF4-FFF2-40B4-BE49-F238E27FC236}">
                  <a16:creationId xmlns:a16="http://schemas.microsoft.com/office/drawing/2014/main" id="{00000000-0008-0000-0300-0000F7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219</xdr:row>
          <xdr:rowOff>219075</xdr:rowOff>
        </xdr:from>
        <xdr:to>
          <xdr:col>11</xdr:col>
          <xdr:colOff>847725</xdr:colOff>
          <xdr:row>220</xdr:row>
          <xdr:rowOff>228600</xdr:rowOff>
        </xdr:to>
        <xdr:sp macro="" textlink="">
          <xdr:nvSpPr>
            <xdr:cNvPr id="9976" name="Check Box 760" hidden="1">
              <a:extLst>
                <a:ext uri="{63B3BB69-23CF-44E3-9099-C40C66FF867C}">
                  <a14:compatExt spid="_x0000_s9976"/>
                </a:ext>
                <a:ext uri="{FF2B5EF4-FFF2-40B4-BE49-F238E27FC236}">
                  <a16:creationId xmlns:a16="http://schemas.microsoft.com/office/drawing/2014/main" id="{00000000-0008-0000-0300-0000F8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225</xdr:row>
          <xdr:rowOff>371475</xdr:rowOff>
        </xdr:from>
        <xdr:to>
          <xdr:col>11</xdr:col>
          <xdr:colOff>333375</xdr:colOff>
          <xdr:row>226</xdr:row>
          <xdr:rowOff>228600</xdr:rowOff>
        </xdr:to>
        <xdr:sp macro="" textlink="">
          <xdr:nvSpPr>
            <xdr:cNvPr id="9989" name="Check Box 773" hidden="1">
              <a:extLst>
                <a:ext uri="{63B3BB69-23CF-44E3-9099-C40C66FF867C}">
                  <a14:compatExt spid="_x0000_s9989"/>
                </a:ext>
                <a:ext uri="{FF2B5EF4-FFF2-40B4-BE49-F238E27FC236}">
                  <a16:creationId xmlns:a16="http://schemas.microsoft.com/office/drawing/2014/main" id="{00000000-0008-0000-0300-000005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225</xdr:row>
          <xdr:rowOff>371475</xdr:rowOff>
        </xdr:from>
        <xdr:to>
          <xdr:col>11</xdr:col>
          <xdr:colOff>1057275</xdr:colOff>
          <xdr:row>226</xdr:row>
          <xdr:rowOff>228600</xdr:rowOff>
        </xdr:to>
        <xdr:sp macro="" textlink="">
          <xdr:nvSpPr>
            <xdr:cNvPr id="9990" name="Check Box 774" hidden="1">
              <a:extLst>
                <a:ext uri="{63B3BB69-23CF-44E3-9099-C40C66FF867C}">
                  <a14:compatExt spid="_x0000_s9990"/>
                </a:ext>
                <a:ext uri="{FF2B5EF4-FFF2-40B4-BE49-F238E27FC236}">
                  <a16:creationId xmlns:a16="http://schemas.microsoft.com/office/drawing/2014/main" id="{00000000-0008-0000-0300-000006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227</xdr:row>
          <xdr:rowOff>561975</xdr:rowOff>
        </xdr:from>
        <xdr:to>
          <xdr:col>11</xdr:col>
          <xdr:colOff>333375</xdr:colOff>
          <xdr:row>228</xdr:row>
          <xdr:rowOff>228600</xdr:rowOff>
        </xdr:to>
        <xdr:sp macro="" textlink="">
          <xdr:nvSpPr>
            <xdr:cNvPr id="9991" name="Check Box 775" hidden="1">
              <a:extLst>
                <a:ext uri="{63B3BB69-23CF-44E3-9099-C40C66FF867C}">
                  <a14:compatExt spid="_x0000_s9991"/>
                </a:ext>
                <a:ext uri="{FF2B5EF4-FFF2-40B4-BE49-F238E27FC236}">
                  <a16:creationId xmlns:a16="http://schemas.microsoft.com/office/drawing/2014/main" id="{00000000-0008-0000-0300-000007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227</xdr:row>
          <xdr:rowOff>561975</xdr:rowOff>
        </xdr:from>
        <xdr:to>
          <xdr:col>11</xdr:col>
          <xdr:colOff>1047750</xdr:colOff>
          <xdr:row>228</xdr:row>
          <xdr:rowOff>228600</xdr:rowOff>
        </xdr:to>
        <xdr:sp macro="" textlink="">
          <xdr:nvSpPr>
            <xdr:cNvPr id="9992" name="Check Box 776" hidden="1">
              <a:extLst>
                <a:ext uri="{63B3BB69-23CF-44E3-9099-C40C66FF867C}">
                  <a14:compatExt spid="_x0000_s9992"/>
                </a:ext>
                <a:ext uri="{FF2B5EF4-FFF2-40B4-BE49-F238E27FC236}">
                  <a16:creationId xmlns:a16="http://schemas.microsoft.com/office/drawing/2014/main" id="{00000000-0008-0000-0300-000008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229</xdr:row>
          <xdr:rowOff>1323975</xdr:rowOff>
        </xdr:from>
        <xdr:to>
          <xdr:col>11</xdr:col>
          <xdr:colOff>514350</xdr:colOff>
          <xdr:row>230</xdr:row>
          <xdr:rowOff>228600</xdr:rowOff>
        </xdr:to>
        <xdr:sp macro="" textlink="">
          <xdr:nvSpPr>
            <xdr:cNvPr id="9993" name="Check Box 777" hidden="1">
              <a:extLst>
                <a:ext uri="{63B3BB69-23CF-44E3-9099-C40C66FF867C}">
                  <a14:compatExt spid="_x0000_s9993"/>
                </a:ext>
                <a:ext uri="{FF2B5EF4-FFF2-40B4-BE49-F238E27FC236}">
                  <a16:creationId xmlns:a16="http://schemas.microsoft.com/office/drawing/2014/main" id="{00000000-0008-0000-0300-000009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229</xdr:row>
          <xdr:rowOff>1323975</xdr:rowOff>
        </xdr:from>
        <xdr:to>
          <xdr:col>11</xdr:col>
          <xdr:colOff>1057275</xdr:colOff>
          <xdr:row>230</xdr:row>
          <xdr:rowOff>228600</xdr:rowOff>
        </xdr:to>
        <xdr:sp macro="" textlink="">
          <xdr:nvSpPr>
            <xdr:cNvPr id="9994" name="Check Box 778" hidden="1">
              <a:extLst>
                <a:ext uri="{63B3BB69-23CF-44E3-9099-C40C66FF867C}">
                  <a14:compatExt spid="_x0000_s9994"/>
                </a:ext>
                <a:ext uri="{FF2B5EF4-FFF2-40B4-BE49-F238E27FC236}">
                  <a16:creationId xmlns:a16="http://schemas.microsoft.com/office/drawing/2014/main" id="{00000000-0008-0000-0300-00000A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9525</xdr:rowOff>
        </xdr:from>
        <xdr:to>
          <xdr:col>11</xdr:col>
          <xdr:colOff>333375</xdr:colOff>
          <xdr:row>42</xdr:row>
          <xdr:rowOff>257175</xdr:rowOff>
        </xdr:to>
        <xdr:sp macro="" textlink="">
          <xdr:nvSpPr>
            <xdr:cNvPr id="10082" name="Check Box 866" hidden="1">
              <a:extLst>
                <a:ext uri="{63B3BB69-23CF-44E3-9099-C40C66FF867C}">
                  <a14:compatExt spid="_x0000_s10082"/>
                </a:ext>
                <a:ext uri="{FF2B5EF4-FFF2-40B4-BE49-F238E27FC236}">
                  <a16:creationId xmlns:a16="http://schemas.microsoft.com/office/drawing/2014/main" id="{00000000-0008-0000-0300-000062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42</xdr:row>
          <xdr:rowOff>9525</xdr:rowOff>
        </xdr:from>
        <xdr:to>
          <xdr:col>11</xdr:col>
          <xdr:colOff>838200</xdr:colOff>
          <xdr:row>42</xdr:row>
          <xdr:rowOff>257175</xdr:rowOff>
        </xdr:to>
        <xdr:sp macro="" textlink="">
          <xdr:nvSpPr>
            <xdr:cNvPr id="10083" name="Check Box 867" hidden="1">
              <a:extLst>
                <a:ext uri="{63B3BB69-23CF-44E3-9099-C40C66FF867C}">
                  <a14:compatExt spid="_x0000_s10083"/>
                </a:ext>
                <a:ext uri="{FF2B5EF4-FFF2-40B4-BE49-F238E27FC236}">
                  <a16:creationId xmlns:a16="http://schemas.microsoft.com/office/drawing/2014/main" id="{00000000-0008-0000-0300-000063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133351</xdr:colOff>
          <xdr:row>172</xdr:row>
          <xdr:rowOff>326631</xdr:rowOff>
        </xdr:from>
        <xdr:to>
          <xdr:col>11</xdr:col>
          <xdr:colOff>675979</xdr:colOff>
          <xdr:row>172</xdr:row>
          <xdr:rowOff>1438275</xdr:rowOff>
        </xdr:to>
        <xdr:pic>
          <xdr:nvPicPr>
            <xdr:cNvPr id="303" name="図 302"/>
            <xdr:cNvPicPr>
              <a:picLocks noChangeAspect="1" noChangeArrowheads="1"/>
              <a:extLst>
                <a:ext uri="{84589F7E-364E-4C9E-8A38-B11213B215E9}">
                  <a14:cameraTool cellRange="Sheet1!$G$21:$J$23" spid="_x0000_s19194"/>
                </a:ext>
              </a:extLst>
            </xdr:cNvPicPr>
          </xdr:nvPicPr>
          <xdr:blipFill>
            <a:blip xmlns:r="http://schemas.openxmlformats.org/officeDocument/2006/relationships" r:embed="rId4"/>
            <a:srcRect/>
            <a:stretch>
              <a:fillRect/>
            </a:stretch>
          </xdr:blipFill>
          <xdr:spPr bwMode="auto">
            <a:xfrm>
              <a:off x="6362701" y="91137981"/>
              <a:ext cx="3514428" cy="1111644"/>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178</xdr:row>
          <xdr:rowOff>942975</xdr:rowOff>
        </xdr:from>
        <xdr:to>
          <xdr:col>11</xdr:col>
          <xdr:colOff>333375</xdr:colOff>
          <xdr:row>179</xdr:row>
          <xdr:rowOff>266700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3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178</xdr:row>
          <xdr:rowOff>962025</xdr:rowOff>
        </xdr:from>
        <xdr:to>
          <xdr:col>12</xdr:col>
          <xdr:colOff>0</xdr:colOff>
          <xdr:row>179</xdr:row>
          <xdr:rowOff>247650</xdr:rowOff>
        </xdr:to>
        <xdr:sp macro="" textlink="">
          <xdr:nvSpPr>
            <xdr:cNvPr id="18683" name="Check Box 1275" hidden="1">
              <a:extLst>
                <a:ext uri="{63B3BB69-23CF-44E3-9099-C40C66FF867C}">
                  <a14:compatExt spid="_x0000_s18683"/>
                </a:ext>
                <a:ext uri="{FF2B5EF4-FFF2-40B4-BE49-F238E27FC236}">
                  <a16:creationId xmlns:a16="http://schemas.microsoft.com/office/drawing/2014/main" id="{00000000-0008-0000-03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189</xdr:row>
          <xdr:rowOff>9525</xdr:rowOff>
        </xdr:from>
        <xdr:to>
          <xdr:col>11</xdr:col>
          <xdr:colOff>333375</xdr:colOff>
          <xdr:row>189</xdr:row>
          <xdr:rowOff>257175</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300-0000C0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189</xdr:row>
          <xdr:rowOff>9525</xdr:rowOff>
        </xdr:from>
        <xdr:to>
          <xdr:col>11</xdr:col>
          <xdr:colOff>1057275</xdr:colOff>
          <xdr:row>189</xdr:row>
          <xdr:rowOff>257175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300-0000C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188</xdr:row>
          <xdr:rowOff>0</xdr:rowOff>
        </xdr:from>
        <xdr:to>
          <xdr:col>11</xdr:col>
          <xdr:colOff>333375</xdr:colOff>
          <xdr:row>188</xdr:row>
          <xdr:rowOff>247650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300-0000A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188</xdr:row>
          <xdr:rowOff>0</xdr:rowOff>
        </xdr:from>
        <xdr:to>
          <xdr:col>11</xdr:col>
          <xdr:colOff>1009650</xdr:colOff>
          <xdr:row>188</xdr:row>
          <xdr:rowOff>247650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300-0000A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184</xdr:row>
          <xdr:rowOff>1190625</xdr:rowOff>
        </xdr:from>
        <xdr:to>
          <xdr:col>11</xdr:col>
          <xdr:colOff>333375</xdr:colOff>
          <xdr:row>185</xdr:row>
          <xdr:rowOff>238125</xdr:rowOff>
        </xdr:to>
        <xdr:sp macro="" textlink="">
          <xdr:nvSpPr>
            <xdr:cNvPr id="18790" name="Check Box 1382" hidden="1">
              <a:extLst>
                <a:ext uri="{63B3BB69-23CF-44E3-9099-C40C66FF867C}">
                  <a14:compatExt spid="_x0000_s18790"/>
                </a:ext>
                <a:ext uri="{FF2B5EF4-FFF2-40B4-BE49-F238E27FC236}">
                  <a16:creationId xmlns:a16="http://schemas.microsoft.com/office/drawing/2014/main" id="{00000000-0008-0000-03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184</xdr:row>
          <xdr:rowOff>1190625</xdr:rowOff>
        </xdr:from>
        <xdr:to>
          <xdr:col>11</xdr:col>
          <xdr:colOff>1076325</xdr:colOff>
          <xdr:row>185</xdr:row>
          <xdr:rowOff>238125</xdr:rowOff>
        </xdr:to>
        <xdr:sp macro="" textlink="">
          <xdr:nvSpPr>
            <xdr:cNvPr id="18791" name="Check Box 1383" hidden="1">
              <a:extLst>
                <a:ext uri="{63B3BB69-23CF-44E3-9099-C40C66FF867C}">
                  <a14:compatExt spid="_x0000_s18791"/>
                </a:ext>
                <a:ext uri="{FF2B5EF4-FFF2-40B4-BE49-F238E27FC236}">
                  <a16:creationId xmlns:a16="http://schemas.microsoft.com/office/drawing/2014/main" id="{00000000-0008-0000-03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186</xdr:row>
          <xdr:rowOff>9525</xdr:rowOff>
        </xdr:from>
        <xdr:to>
          <xdr:col>11</xdr:col>
          <xdr:colOff>333375</xdr:colOff>
          <xdr:row>186</xdr:row>
          <xdr:rowOff>257175</xdr:rowOff>
        </xdr:to>
        <xdr:sp macro="" textlink="">
          <xdr:nvSpPr>
            <xdr:cNvPr id="18884" name="Check Box 1476" hidden="1">
              <a:extLst>
                <a:ext uri="{63B3BB69-23CF-44E3-9099-C40C66FF867C}">
                  <a14:compatExt spid="_x0000_s18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186</xdr:row>
          <xdr:rowOff>9525</xdr:rowOff>
        </xdr:from>
        <xdr:to>
          <xdr:col>11</xdr:col>
          <xdr:colOff>1085850</xdr:colOff>
          <xdr:row>186</xdr:row>
          <xdr:rowOff>257175</xdr:rowOff>
        </xdr:to>
        <xdr:sp macro="" textlink="">
          <xdr:nvSpPr>
            <xdr:cNvPr id="18885" name="Check Box 1477" hidden="1">
              <a:extLst>
                <a:ext uri="{63B3BB69-23CF-44E3-9099-C40C66FF867C}">
                  <a14:compatExt spid="_x0000_s18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186</xdr:row>
          <xdr:rowOff>476250</xdr:rowOff>
        </xdr:from>
        <xdr:to>
          <xdr:col>11</xdr:col>
          <xdr:colOff>333375</xdr:colOff>
          <xdr:row>187</xdr:row>
          <xdr:rowOff>247650</xdr:rowOff>
        </xdr:to>
        <xdr:sp macro="" textlink="">
          <xdr:nvSpPr>
            <xdr:cNvPr id="18886" name="Check Box 1478" hidden="1">
              <a:extLst>
                <a:ext uri="{63B3BB69-23CF-44E3-9099-C40C66FF867C}">
                  <a14:compatExt spid="_x0000_s18886"/>
                </a:ext>
                <a:ext uri="{FF2B5EF4-FFF2-40B4-BE49-F238E27FC236}">
                  <a16:creationId xmlns:a16="http://schemas.microsoft.com/office/drawing/2014/main" id="{00000000-0008-0000-0300-0000AC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186</xdr:row>
          <xdr:rowOff>476250</xdr:rowOff>
        </xdr:from>
        <xdr:to>
          <xdr:col>11</xdr:col>
          <xdr:colOff>1009650</xdr:colOff>
          <xdr:row>187</xdr:row>
          <xdr:rowOff>247650</xdr:rowOff>
        </xdr:to>
        <xdr:sp macro="" textlink="">
          <xdr:nvSpPr>
            <xdr:cNvPr id="18887" name="Check Box 1479" hidden="1">
              <a:extLst>
                <a:ext uri="{63B3BB69-23CF-44E3-9099-C40C66FF867C}">
                  <a14:compatExt spid="_x0000_s18887"/>
                </a:ext>
                <a:ext uri="{FF2B5EF4-FFF2-40B4-BE49-F238E27FC236}">
                  <a16:creationId xmlns:a16="http://schemas.microsoft.com/office/drawing/2014/main" id="{00000000-0008-0000-0300-0000AD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133</xdr:row>
          <xdr:rowOff>485775</xdr:rowOff>
        </xdr:from>
        <xdr:to>
          <xdr:col>11</xdr:col>
          <xdr:colOff>352425</xdr:colOff>
          <xdr:row>134</xdr:row>
          <xdr:rowOff>219075</xdr:rowOff>
        </xdr:to>
        <xdr:sp macro="" textlink="">
          <xdr:nvSpPr>
            <xdr:cNvPr id="19017" name="Check Box 1609" hidden="1">
              <a:extLst>
                <a:ext uri="{63B3BB69-23CF-44E3-9099-C40C66FF867C}">
                  <a14:compatExt spid="_x0000_s19017"/>
                </a:ext>
                <a:ext uri="{FF2B5EF4-FFF2-40B4-BE49-F238E27FC236}">
                  <a16:creationId xmlns:a16="http://schemas.microsoft.com/office/drawing/2014/main" id="{00000000-0008-0000-03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133</xdr:row>
          <xdr:rowOff>485775</xdr:rowOff>
        </xdr:from>
        <xdr:to>
          <xdr:col>11</xdr:col>
          <xdr:colOff>847725</xdr:colOff>
          <xdr:row>134</xdr:row>
          <xdr:rowOff>219075</xdr:rowOff>
        </xdr:to>
        <xdr:sp macro="" textlink="">
          <xdr:nvSpPr>
            <xdr:cNvPr id="19018" name="Check Box 1610" hidden="1">
              <a:extLst>
                <a:ext uri="{63B3BB69-23CF-44E3-9099-C40C66FF867C}">
                  <a14:compatExt spid="_x0000_s19018"/>
                </a:ext>
                <a:ext uri="{FF2B5EF4-FFF2-40B4-BE49-F238E27FC236}">
                  <a16:creationId xmlns:a16="http://schemas.microsoft.com/office/drawing/2014/main" id="{00000000-0008-0000-0300-0000F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132</xdr:row>
          <xdr:rowOff>581025</xdr:rowOff>
        </xdr:from>
        <xdr:to>
          <xdr:col>11</xdr:col>
          <xdr:colOff>542925</xdr:colOff>
          <xdr:row>133</xdr:row>
          <xdr:rowOff>219075</xdr:rowOff>
        </xdr:to>
        <xdr:sp macro="" textlink="">
          <xdr:nvSpPr>
            <xdr:cNvPr id="19019" name="Check Box 1611" hidden="1">
              <a:extLst>
                <a:ext uri="{63B3BB69-23CF-44E3-9099-C40C66FF867C}">
                  <a14:compatExt spid="_x0000_s19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542925</xdr:colOff>
          <xdr:row>132</xdr:row>
          <xdr:rowOff>581025</xdr:rowOff>
        </xdr:from>
        <xdr:to>
          <xdr:col>11</xdr:col>
          <xdr:colOff>847725</xdr:colOff>
          <xdr:row>133</xdr:row>
          <xdr:rowOff>209550</xdr:rowOff>
        </xdr:to>
        <xdr:sp macro="" textlink="">
          <xdr:nvSpPr>
            <xdr:cNvPr id="19020" name="Check Box 1612" hidden="1">
              <a:extLst>
                <a:ext uri="{63B3BB69-23CF-44E3-9099-C40C66FF867C}">
                  <a14:compatExt spid="_x0000_s19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179</xdr:row>
          <xdr:rowOff>695325</xdr:rowOff>
        </xdr:from>
        <xdr:to>
          <xdr:col>11</xdr:col>
          <xdr:colOff>333375</xdr:colOff>
          <xdr:row>180</xdr:row>
          <xdr:rowOff>219075</xdr:rowOff>
        </xdr:to>
        <xdr:sp macro="" textlink="">
          <xdr:nvSpPr>
            <xdr:cNvPr id="19021" name="Check Box 1613" hidden="1">
              <a:extLst>
                <a:ext uri="{63B3BB69-23CF-44E3-9099-C40C66FF867C}">
                  <a14:compatExt spid="_x0000_s19021"/>
                </a:ext>
                <a:ext uri="{FF2B5EF4-FFF2-40B4-BE49-F238E27FC236}">
                  <a16:creationId xmlns:a16="http://schemas.microsoft.com/office/drawing/2014/main" id="{00000000-0008-0000-0300-0000AA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179</xdr:row>
          <xdr:rowOff>695325</xdr:rowOff>
        </xdr:from>
        <xdr:to>
          <xdr:col>11</xdr:col>
          <xdr:colOff>1028700</xdr:colOff>
          <xdr:row>180</xdr:row>
          <xdr:rowOff>219075</xdr:rowOff>
        </xdr:to>
        <xdr:sp macro="" textlink="">
          <xdr:nvSpPr>
            <xdr:cNvPr id="19022" name="Check Box 1614" hidden="1">
              <a:extLst>
                <a:ext uri="{63B3BB69-23CF-44E3-9099-C40C66FF867C}">
                  <a14:compatExt spid="_x0000_s19022"/>
                </a:ext>
                <a:ext uri="{FF2B5EF4-FFF2-40B4-BE49-F238E27FC236}">
                  <a16:creationId xmlns:a16="http://schemas.microsoft.com/office/drawing/2014/main" id="{00000000-0008-0000-0300-0000AB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184</xdr:row>
          <xdr:rowOff>323850</xdr:rowOff>
        </xdr:from>
        <xdr:to>
          <xdr:col>11</xdr:col>
          <xdr:colOff>904875</xdr:colOff>
          <xdr:row>184</xdr:row>
          <xdr:rowOff>571500</xdr:rowOff>
        </xdr:to>
        <xdr:sp macro="" textlink="">
          <xdr:nvSpPr>
            <xdr:cNvPr id="19130" name="Check Box 1722" hidden="1">
              <a:extLst>
                <a:ext uri="{63B3BB69-23CF-44E3-9099-C40C66FF867C}">
                  <a14:compatExt spid="_x0000_s1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187</xdr:row>
          <xdr:rowOff>285750</xdr:rowOff>
        </xdr:from>
        <xdr:to>
          <xdr:col>11</xdr:col>
          <xdr:colOff>904875</xdr:colOff>
          <xdr:row>187</xdr:row>
          <xdr:rowOff>533400</xdr:rowOff>
        </xdr:to>
        <xdr:sp macro="" textlink="">
          <xdr:nvSpPr>
            <xdr:cNvPr id="19131" name="Check Box 1723"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188</xdr:row>
          <xdr:rowOff>295275</xdr:rowOff>
        </xdr:from>
        <xdr:to>
          <xdr:col>11</xdr:col>
          <xdr:colOff>904875</xdr:colOff>
          <xdr:row>188</xdr:row>
          <xdr:rowOff>542925</xdr:rowOff>
        </xdr:to>
        <xdr:sp macro="" textlink="">
          <xdr:nvSpPr>
            <xdr:cNvPr id="19132" name="Check Box 1724" hidden="1">
              <a:extLst>
                <a:ext uri="{63B3BB69-23CF-44E3-9099-C40C66FF867C}">
                  <a14:compatExt spid="_x0000_s1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189</xdr:row>
          <xdr:rowOff>361950</xdr:rowOff>
        </xdr:from>
        <xdr:to>
          <xdr:col>11</xdr:col>
          <xdr:colOff>904875</xdr:colOff>
          <xdr:row>189</xdr:row>
          <xdr:rowOff>609600</xdr:rowOff>
        </xdr:to>
        <xdr:sp macro="" textlink="">
          <xdr:nvSpPr>
            <xdr:cNvPr id="19137" name="Check Box 1729"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230</xdr:row>
          <xdr:rowOff>209550</xdr:rowOff>
        </xdr:from>
        <xdr:to>
          <xdr:col>11</xdr:col>
          <xdr:colOff>904875</xdr:colOff>
          <xdr:row>231</xdr:row>
          <xdr:rowOff>57150</xdr:rowOff>
        </xdr:to>
        <xdr:sp macro="" textlink="">
          <xdr:nvSpPr>
            <xdr:cNvPr id="19163" name="Check Box 1755" hidden="1">
              <a:extLst>
                <a:ext uri="{63B3BB69-23CF-44E3-9099-C40C66FF867C}">
                  <a14:compatExt spid="_x0000_s1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228</xdr:row>
          <xdr:rowOff>238125</xdr:rowOff>
        </xdr:from>
        <xdr:to>
          <xdr:col>11</xdr:col>
          <xdr:colOff>904875</xdr:colOff>
          <xdr:row>229</xdr:row>
          <xdr:rowOff>85725</xdr:rowOff>
        </xdr:to>
        <xdr:sp macro="" textlink="">
          <xdr:nvSpPr>
            <xdr:cNvPr id="19164" name="Check Box 1756"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205</xdr:row>
          <xdr:rowOff>0</xdr:rowOff>
        </xdr:from>
        <xdr:to>
          <xdr:col>11</xdr:col>
          <xdr:colOff>333375</xdr:colOff>
          <xdr:row>205</xdr:row>
          <xdr:rowOff>247650</xdr:rowOff>
        </xdr:to>
        <xdr:sp macro="" textlink="">
          <xdr:nvSpPr>
            <xdr:cNvPr id="19185" name="Check Box 1777" hidden="1">
              <a:extLst>
                <a:ext uri="{63B3BB69-23CF-44E3-9099-C40C66FF867C}">
                  <a14:compatExt spid="_x0000_s1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205</xdr:row>
          <xdr:rowOff>0</xdr:rowOff>
        </xdr:from>
        <xdr:to>
          <xdr:col>11</xdr:col>
          <xdr:colOff>1019175</xdr:colOff>
          <xdr:row>205</xdr:row>
          <xdr:rowOff>247650</xdr:rowOff>
        </xdr:to>
        <xdr:sp macro="" textlink="">
          <xdr:nvSpPr>
            <xdr:cNvPr id="19186" name="Check Box 1778" hidden="1">
              <a:extLst>
                <a:ext uri="{63B3BB69-23CF-44E3-9099-C40C66FF867C}">
                  <a14:compatExt spid="_x0000_s1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5"/>
  <sheetViews>
    <sheetView showGridLines="0" view="pageBreakPreview" zoomScaleNormal="100" zoomScaleSheetLayoutView="100" workbookViewId="0">
      <selection activeCell="AA1" sqref="AA1:AH2"/>
    </sheetView>
  </sheetViews>
  <sheetFormatPr defaultRowHeight="18.75" x14ac:dyDescent="0.4"/>
  <cols>
    <col min="1" max="1" width="1.625" style="55" customWidth="1"/>
    <col min="2" max="33" width="2.5" style="55" customWidth="1"/>
    <col min="34" max="34" width="1.625" style="55" customWidth="1"/>
    <col min="35" max="16384" width="9" style="57"/>
  </cols>
  <sheetData>
    <row r="1" spans="1:34" ht="15" customHeight="1" x14ac:dyDescent="0.4">
      <c r="A1" s="604"/>
      <c r="B1" s="584"/>
      <c r="C1" s="584"/>
      <c r="D1" s="584"/>
      <c r="E1" s="584"/>
      <c r="F1" s="584"/>
      <c r="G1" s="584"/>
      <c r="H1" s="584"/>
      <c r="I1" s="584"/>
      <c r="J1" s="584"/>
      <c r="Z1" s="56"/>
      <c r="AA1" s="605" t="s">
        <v>700</v>
      </c>
      <c r="AB1" s="605"/>
      <c r="AC1" s="605"/>
      <c r="AD1" s="605"/>
      <c r="AE1" s="605"/>
      <c r="AF1" s="605"/>
      <c r="AG1" s="605"/>
      <c r="AH1" s="605"/>
    </row>
    <row r="2" spans="1:34" ht="15" customHeight="1" x14ac:dyDescent="0.4">
      <c r="Y2" s="56"/>
      <c r="Z2" s="56"/>
      <c r="AA2" s="605"/>
      <c r="AB2" s="605"/>
      <c r="AC2" s="605"/>
      <c r="AD2" s="605"/>
      <c r="AE2" s="605"/>
      <c r="AF2" s="605"/>
      <c r="AG2" s="605"/>
      <c r="AH2" s="605"/>
    </row>
    <row r="3" spans="1:34" ht="15" customHeight="1" x14ac:dyDescent="0.4">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606"/>
      <c r="AB3" s="606"/>
      <c r="AC3" s="606"/>
      <c r="AD3" s="606"/>
      <c r="AE3" s="606"/>
      <c r="AF3" s="606"/>
      <c r="AG3" s="606"/>
      <c r="AH3" s="606"/>
    </row>
    <row r="4" spans="1:34" ht="15" customHeight="1" x14ac:dyDescent="0.4">
      <c r="A4" s="607" t="s">
        <v>152</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row>
    <row r="5" spans="1:34" ht="15" customHeight="1" x14ac:dyDescent="0.4">
      <c r="A5" s="607"/>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row>
    <row r="6" spans="1:34" ht="15" customHeight="1" x14ac:dyDescent="0.4">
      <c r="A6" s="607"/>
      <c r="B6" s="607"/>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row>
    <row r="7" spans="1:34" ht="15" customHeight="1" x14ac:dyDescent="0.4">
      <c r="A7" s="608" t="s">
        <v>312</v>
      </c>
      <c r="B7" s="609"/>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row>
    <row r="8" spans="1:34" ht="15" customHeight="1" x14ac:dyDescent="0.4">
      <c r="A8" s="609"/>
      <c r="B8" s="609"/>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row>
    <row r="9" spans="1:34" ht="15" customHeight="1" x14ac:dyDescent="0.4"/>
    <row r="10" spans="1:34" ht="15" customHeight="1" x14ac:dyDescent="0.4">
      <c r="B10" s="564" t="s">
        <v>63</v>
      </c>
      <c r="C10" s="565"/>
      <c r="D10" s="565"/>
      <c r="E10" s="565"/>
      <c r="F10" s="566"/>
      <c r="G10" s="595"/>
      <c r="H10" s="558"/>
      <c r="I10" s="558"/>
      <c r="J10" s="558"/>
      <c r="K10" s="558"/>
      <c r="L10" s="558"/>
      <c r="M10" s="558"/>
      <c r="N10" s="558"/>
      <c r="O10" s="558"/>
      <c r="P10" s="558"/>
      <c r="Q10" s="559"/>
      <c r="R10" s="564" t="s">
        <v>64</v>
      </c>
      <c r="S10" s="565"/>
      <c r="T10" s="565"/>
      <c r="U10" s="565"/>
      <c r="V10" s="566"/>
      <c r="W10" s="595"/>
      <c r="X10" s="558"/>
      <c r="Y10" s="558"/>
      <c r="Z10" s="558"/>
      <c r="AA10" s="558"/>
      <c r="AB10" s="558"/>
      <c r="AC10" s="558"/>
      <c r="AD10" s="558"/>
      <c r="AE10" s="558"/>
      <c r="AF10" s="558"/>
      <c r="AG10" s="559"/>
    </row>
    <row r="11" spans="1:34" ht="15" customHeight="1" x14ac:dyDescent="0.4">
      <c r="B11" s="567"/>
      <c r="C11" s="568"/>
      <c r="D11" s="568"/>
      <c r="E11" s="568"/>
      <c r="F11" s="569"/>
      <c r="G11" s="596"/>
      <c r="H11" s="560"/>
      <c r="I11" s="560"/>
      <c r="J11" s="560"/>
      <c r="K11" s="560"/>
      <c r="L11" s="560"/>
      <c r="M11" s="560"/>
      <c r="N11" s="560"/>
      <c r="O11" s="560"/>
      <c r="P11" s="560"/>
      <c r="Q11" s="561"/>
      <c r="R11" s="567"/>
      <c r="S11" s="568"/>
      <c r="T11" s="568"/>
      <c r="U11" s="568"/>
      <c r="V11" s="569"/>
      <c r="W11" s="596"/>
      <c r="X11" s="560"/>
      <c r="Y11" s="560"/>
      <c r="Z11" s="560"/>
      <c r="AA11" s="560"/>
      <c r="AB11" s="560"/>
      <c r="AC11" s="560"/>
      <c r="AD11" s="560"/>
      <c r="AE11" s="560"/>
      <c r="AF11" s="560"/>
      <c r="AG11" s="561"/>
    </row>
    <row r="12" spans="1:34" ht="15" customHeight="1" x14ac:dyDescent="0.4">
      <c r="B12" s="570"/>
      <c r="C12" s="571"/>
      <c r="D12" s="571"/>
      <c r="E12" s="571"/>
      <c r="F12" s="572"/>
      <c r="G12" s="597"/>
      <c r="H12" s="562"/>
      <c r="I12" s="562"/>
      <c r="J12" s="562"/>
      <c r="K12" s="562"/>
      <c r="L12" s="562"/>
      <c r="M12" s="562"/>
      <c r="N12" s="562"/>
      <c r="O12" s="562"/>
      <c r="P12" s="562"/>
      <c r="Q12" s="563"/>
      <c r="R12" s="570"/>
      <c r="S12" s="571"/>
      <c r="T12" s="571"/>
      <c r="U12" s="571"/>
      <c r="V12" s="572"/>
      <c r="W12" s="597"/>
      <c r="X12" s="562"/>
      <c r="Y12" s="562"/>
      <c r="Z12" s="562"/>
      <c r="AA12" s="562"/>
      <c r="AB12" s="562"/>
      <c r="AC12" s="562"/>
      <c r="AD12" s="562"/>
      <c r="AE12" s="562"/>
      <c r="AF12" s="562"/>
      <c r="AG12" s="563"/>
    </row>
    <row r="13" spans="1:34" ht="15" customHeight="1" x14ac:dyDescent="0.4">
      <c r="B13" s="564" t="s">
        <v>65</v>
      </c>
      <c r="C13" s="565"/>
      <c r="D13" s="565"/>
      <c r="E13" s="565"/>
      <c r="F13" s="566"/>
      <c r="G13" s="595"/>
      <c r="H13" s="558"/>
      <c r="I13" s="558"/>
      <c r="J13" s="558"/>
      <c r="K13" s="558"/>
      <c r="L13" s="558"/>
      <c r="M13" s="558"/>
      <c r="N13" s="558"/>
      <c r="O13" s="558"/>
      <c r="P13" s="558"/>
      <c r="Q13" s="559"/>
      <c r="R13" s="579" t="s">
        <v>269</v>
      </c>
      <c r="S13" s="565"/>
      <c r="T13" s="565"/>
      <c r="U13" s="565"/>
      <c r="V13" s="566"/>
      <c r="W13" s="598"/>
      <c r="X13" s="599"/>
      <c r="Y13" s="599"/>
      <c r="Z13" s="599"/>
      <c r="AA13" s="558"/>
      <c r="AB13" s="558"/>
      <c r="AC13" s="558"/>
      <c r="AD13" s="558"/>
      <c r="AE13" s="558"/>
      <c r="AF13" s="558"/>
      <c r="AG13" s="559"/>
    </row>
    <row r="14" spans="1:34" ht="15" customHeight="1" x14ac:dyDescent="0.4">
      <c r="B14" s="567"/>
      <c r="C14" s="568"/>
      <c r="D14" s="568"/>
      <c r="E14" s="568"/>
      <c r="F14" s="569"/>
      <c r="G14" s="596"/>
      <c r="H14" s="560"/>
      <c r="I14" s="560"/>
      <c r="J14" s="560"/>
      <c r="K14" s="560"/>
      <c r="L14" s="560"/>
      <c r="M14" s="560"/>
      <c r="N14" s="560"/>
      <c r="O14" s="560"/>
      <c r="P14" s="560"/>
      <c r="Q14" s="561"/>
      <c r="R14" s="567"/>
      <c r="S14" s="568"/>
      <c r="T14" s="568"/>
      <c r="U14" s="568"/>
      <c r="V14" s="569"/>
      <c r="W14" s="600"/>
      <c r="X14" s="601"/>
      <c r="Y14" s="601"/>
      <c r="Z14" s="601"/>
      <c r="AA14" s="560"/>
      <c r="AB14" s="560"/>
      <c r="AC14" s="560"/>
      <c r="AD14" s="560"/>
      <c r="AE14" s="560"/>
      <c r="AF14" s="560"/>
      <c r="AG14" s="561"/>
    </row>
    <row r="15" spans="1:34" ht="15" customHeight="1" x14ac:dyDescent="0.4">
      <c r="B15" s="570"/>
      <c r="C15" s="571"/>
      <c r="D15" s="571"/>
      <c r="E15" s="571"/>
      <c r="F15" s="572"/>
      <c r="G15" s="597"/>
      <c r="H15" s="562"/>
      <c r="I15" s="562"/>
      <c r="J15" s="562"/>
      <c r="K15" s="562"/>
      <c r="L15" s="562"/>
      <c r="M15" s="562"/>
      <c r="N15" s="562"/>
      <c r="O15" s="562"/>
      <c r="P15" s="562"/>
      <c r="Q15" s="563"/>
      <c r="R15" s="570"/>
      <c r="S15" s="571"/>
      <c r="T15" s="571"/>
      <c r="U15" s="571"/>
      <c r="V15" s="572"/>
      <c r="W15" s="602"/>
      <c r="X15" s="603"/>
      <c r="Y15" s="603"/>
      <c r="Z15" s="603"/>
      <c r="AA15" s="562"/>
      <c r="AB15" s="562"/>
      <c r="AC15" s="562"/>
      <c r="AD15" s="562"/>
      <c r="AE15" s="562"/>
      <c r="AF15" s="562"/>
      <c r="AG15" s="563"/>
    </row>
    <row r="16" spans="1:34" ht="15" customHeight="1" x14ac:dyDescent="0.4">
      <c r="B16" s="564" t="s">
        <v>66</v>
      </c>
      <c r="C16" s="565"/>
      <c r="D16" s="565"/>
      <c r="E16" s="565"/>
      <c r="F16" s="566"/>
      <c r="G16" s="573" t="s">
        <v>61</v>
      </c>
      <c r="H16" s="574"/>
      <c r="I16" s="574"/>
      <c r="J16" s="574"/>
      <c r="K16" s="574"/>
      <c r="L16" s="574"/>
      <c r="M16" s="574"/>
      <c r="N16" s="574"/>
      <c r="O16" s="574"/>
      <c r="P16" s="574"/>
      <c r="Q16" s="575"/>
      <c r="R16" s="579" t="s">
        <v>307</v>
      </c>
      <c r="S16" s="565"/>
      <c r="T16" s="565"/>
      <c r="U16" s="565"/>
      <c r="V16" s="566"/>
      <c r="W16" s="580" t="s">
        <v>60</v>
      </c>
      <c r="X16" s="581"/>
      <c r="Y16" s="581"/>
      <c r="Z16" s="581"/>
      <c r="AA16" s="581"/>
      <c r="AB16" s="581"/>
      <c r="AC16" s="581"/>
      <c r="AD16" s="581"/>
      <c r="AE16" s="581"/>
      <c r="AF16" s="581"/>
      <c r="AG16" s="582"/>
    </row>
    <row r="17" spans="2:33" ht="15" customHeight="1" x14ac:dyDescent="0.4">
      <c r="B17" s="567"/>
      <c r="C17" s="568"/>
      <c r="D17" s="568"/>
      <c r="E17" s="568"/>
      <c r="F17" s="569"/>
      <c r="G17" s="576"/>
      <c r="H17" s="577"/>
      <c r="I17" s="577"/>
      <c r="J17" s="577"/>
      <c r="K17" s="577"/>
      <c r="L17" s="577"/>
      <c r="M17" s="577"/>
      <c r="N17" s="577"/>
      <c r="O17" s="577"/>
      <c r="P17" s="577"/>
      <c r="Q17" s="578"/>
      <c r="R17" s="567"/>
      <c r="S17" s="568"/>
      <c r="T17" s="568"/>
      <c r="U17" s="568"/>
      <c r="V17" s="569"/>
      <c r="W17" s="583"/>
      <c r="X17" s="584"/>
      <c r="Y17" s="584"/>
      <c r="Z17" s="584"/>
      <c r="AA17" s="584"/>
      <c r="AB17" s="584"/>
      <c r="AC17" s="584"/>
      <c r="AD17" s="584"/>
      <c r="AE17" s="584"/>
      <c r="AF17" s="584"/>
      <c r="AG17" s="585"/>
    </row>
    <row r="18" spans="2:33" ht="15" customHeight="1" x14ac:dyDescent="0.4">
      <c r="B18" s="567"/>
      <c r="C18" s="568"/>
      <c r="D18" s="568"/>
      <c r="E18" s="568"/>
      <c r="F18" s="569"/>
      <c r="G18" s="589"/>
      <c r="H18" s="590"/>
      <c r="I18" s="590"/>
      <c r="J18" s="590"/>
      <c r="K18" s="590"/>
      <c r="L18" s="590"/>
      <c r="M18" s="590"/>
      <c r="N18" s="590"/>
      <c r="O18" s="590"/>
      <c r="P18" s="590"/>
      <c r="Q18" s="591"/>
      <c r="R18" s="567"/>
      <c r="S18" s="568"/>
      <c r="T18" s="568"/>
      <c r="U18" s="568"/>
      <c r="V18" s="569"/>
      <c r="W18" s="583"/>
      <c r="X18" s="584"/>
      <c r="Y18" s="584"/>
      <c r="Z18" s="584"/>
      <c r="AA18" s="584"/>
      <c r="AB18" s="584"/>
      <c r="AC18" s="584"/>
      <c r="AD18" s="584"/>
      <c r="AE18" s="584"/>
      <c r="AF18" s="584"/>
      <c r="AG18" s="585"/>
    </row>
    <row r="19" spans="2:33" ht="15" customHeight="1" x14ac:dyDescent="0.4">
      <c r="B19" s="567"/>
      <c r="C19" s="568"/>
      <c r="D19" s="568"/>
      <c r="E19" s="568"/>
      <c r="F19" s="569"/>
      <c r="G19" s="589"/>
      <c r="H19" s="590"/>
      <c r="I19" s="590"/>
      <c r="J19" s="590"/>
      <c r="K19" s="590"/>
      <c r="L19" s="590"/>
      <c r="M19" s="590"/>
      <c r="N19" s="590"/>
      <c r="O19" s="590"/>
      <c r="P19" s="590"/>
      <c r="Q19" s="591"/>
      <c r="R19" s="567"/>
      <c r="S19" s="568"/>
      <c r="T19" s="568"/>
      <c r="U19" s="568"/>
      <c r="V19" s="569"/>
      <c r="W19" s="583"/>
      <c r="X19" s="584"/>
      <c r="Y19" s="584"/>
      <c r="Z19" s="584"/>
      <c r="AA19" s="584"/>
      <c r="AB19" s="584"/>
      <c r="AC19" s="584"/>
      <c r="AD19" s="584"/>
      <c r="AE19" s="584"/>
      <c r="AF19" s="584"/>
      <c r="AG19" s="585"/>
    </row>
    <row r="20" spans="2:33" ht="15" customHeight="1" x14ac:dyDescent="0.4">
      <c r="B20" s="567"/>
      <c r="C20" s="568"/>
      <c r="D20" s="568"/>
      <c r="E20" s="568"/>
      <c r="F20" s="569"/>
      <c r="G20" s="589"/>
      <c r="H20" s="590"/>
      <c r="I20" s="590"/>
      <c r="J20" s="590"/>
      <c r="K20" s="590"/>
      <c r="L20" s="590"/>
      <c r="M20" s="590"/>
      <c r="N20" s="590"/>
      <c r="O20" s="590"/>
      <c r="P20" s="590"/>
      <c r="Q20" s="591"/>
      <c r="R20" s="567"/>
      <c r="S20" s="568"/>
      <c r="T20" s="568"/>
      <c r="U20" s="568"/>
      <c r="V20" s="569"/>
      <c r="W20" s="583"/>
      <c r="X20" s="584"/>
      <c r="Y20" s="584"/>
      <c r="Z20" s="584"/>
      <c r="AA20" s="584"/>
      <c r="AB20" s="584"/>
      <c r="AC20" s="584"/>
      <c r="AD20" s="584"/>
      <c r="AE20" s="584"/>
      <c r="AF20" s="584"/>
      <c r="AG20" s="585"/>
    </row>
    <row r="21" spans="2:33" ht="15" customHeight="1" x14ac:dyDescent="0.4">
      <c r="B21" s="567"/>
      <c r="C21" s="568"/>
      <c r="D21" s="568"/>
      <c r="E21" s="568"/>
      <c r="F21" s="569"/>
      <c r="G21" s="589"/>
      <c r="H21" s="590"/>
      <c r="I21" s="590"/>
      <c r="J21" s="590"/>
      <c r="K21" s="590"/>
      <c r="L21" s="590"/>
      <c r="M21" s="590"/>
      <c r="N21" s="590"/>
      <c r="O21" s="590"/>
      <c r="P21" s="590"/>
      <c r="Q21" s="591"/>
      <c r="R21" s="567"/>
      <c r="S21" s="568"/>
      <c r="T21" s="568"/>
      <c r="U21" s="568"/>
      <c r="V21" s="569"/>
      <c r="W21" s="583"/>
      <c r="X21" s="584"/>
      <c r="Y21" s="584"/>
      <c r="Z21" s="584"/>
      <c r="AA21" s="584"/>
      <c r="AB21" s="584"/>
      <c r="AC21" s="584"/>
      <c r="AD21" s="584"/>
      <c r="AE21" s="584"/>
      <c r="AF21" s="584"/>
      <c r="AG21" s="585"/>
    </row>
    <row r="22" spans="2:33" ht="15" customHeight="1" x14ac:dyDescent="0.4">
      <c r="B22" s="567"/>
      <c r="C22" s="568"/>
      <c r="D22" s="568"/>
      <c r="E22" s="568"/>
      <c r="F22" s="569"/>
      <c r="G22" s="576" t="s">
        <v>62</v>
      </c>
      <c r="H22" s="577"/>
      <c r="I22" s="577"/>
      <c r="J22" s="577"/>
      <c r="K22" s="577"/>
      <c r="L22" s="577"/>
      <c r="M22" s="577"/>
      <c r="N22" s="577"/>
      <c r="O22" s="577"/>
      <c r="P22" s="577"/>
      <c r="Q22" s="578"/>
      <c r="R22" s="567"/>
      <c r="S22" s="568"/>
      <c r="T22" s="568"/>
      <c r="U22" s="568"/>
      <c r="V22" s="569"/>
      <c r="W22" s="583"/>
      <c r="X22" s="584"/>
      <c r="Y22" s="584"/>
      <c r="Z22" s="584"/>
      <c r="AA22" s="584"/>
      <c r="AB22" s="584"/>
      <c r="AC22" s="584"/>
      <c r="AD22" s="584"/>
      <c r="AE22" s="584"/>
      <c r="AF22" s="584"/>
      <c r="AG22" s="585"/>
    </row>
    <row r="23" spans="2:33" ht="15" customHeight="1" x14ac:dyDescent="0.4">
      <c r="B23" s="570"/>
      <c r="C23" s="571"/>
      <c r="D23" s="571"/>
      <c r="E23" s="571"/>
      <c r="F23" s="572"/>
      <c r="G23" s="592"/>
      <c r="H23" s="593"/>
      <c r="I23" s="593"/>
      <c r="J23" s="593"/>
      <c r="K23" s="593"/>
      <c r="L23" s="593"/>
      <c r="M23" s="593"/>
      <c r="N23" s="593"/>
      <c r="O23" s="593"/>
      <c r="P23" s="593"/>
      <c r="Q23" s="594"/>
      <c r="R23" s="570"/>
      <c r="S23" s="571"/>
      <c r="T23" s="571"/>
      <c r="U23" s="571"/>
      <c r="V23" s="572"/>
      <c r="W23" s="586"/>
      <c r="X23" s="587"/>
      <c r="Y23" s="587"/>
      <c r="Z23" s="587"/>
      <c r="AA23" s="587"/>
      <c r="AB23" s="587"/>
      <c r="AC23" s="587"/>
      <c r="AD23" s="587"/>
      <c r="AE23" s="587"/>
      <c r="AF23" s="587"/>
      <c r="AG23" s="588"/>
    </row>
    <row r="24" spans="2:33" ht="15" customHeight="1" x14ac:dyDescent="0.4">
      <c r="B24" s="298"/>
      <c r="C24" s="298"/>
      <c r="D24" s="298"/>
      <c r="E24" s="298"/>
      <c r="F24" s="298"/>
      <c r="G24" s="299"/>
      <c r="H24" s="299"/>
      <c r="I24" s="299"/>
      <c r="J24" s="299"/>
      <c r="K24" s="299"/>
      <c r="L24" s="299"/>
      <c r="M24" s="299"/>
      <c r="N24" s="299"/>
      <c r="O24" s="299"/>
      <c r="P24" s="299"/>
      <c r="Q24" s="299"/>
      <c r="R24" s="298"/>
      <c r="S24" s="298"/>
      <c r="T24" s="298"/>
      <c r="U24" s="298"/>
      <c r="V24" s="298"/>
      <c r="W24" s="300"/>
      <c r="X24" s="300"/>
      <c r="Y24" s="300"/>
      <c r="Z24" s="300"/>
      <c r="AA24" s="300"/>
      <c r="AB24" s="300"/>
      <c r="AC24" s="300"/>
      <c r="AD24" s="300"/>
      <c r="AE24" s="300"/>
      <c r="AF24" s="300"/>
      <c r="AG24" s="300"/>
    </row>
    <row r="25" spans="2:33" ht="15" customHeight="1" x14ac:dyDescent="0.4">
      <c r="B25" s="539" t="s">
        <v>533</v>
      </c>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row>
    <row r="26" spans="2:33" ht="15" customHeight="1" x14ac:dyDescent="0.4">
      <c r="B26" s="540" t="s">
        <v>534</v>
      </c>
      <c r="C26" s="540"/>
      <c r="D26" s="540"/>
      <c r="E26" s="540"/>
      <c r="F26" s="540"/>
      <c r="G26" s="540"/>
      <c r="H26" s="540"/>
      <c r="I26" s="540"/>
      <c r="J26" s="540"/>
      <c r="K26" s="540"/>
      <c r="L26" s="540"/>
      <c r="M26" s="540"/>
      <c r="N26" s="540" t="s">
        <v>535</v>
      </c>
      <c r="O26" s="540"/>
      <c r="P26" s="540"/>
      <c r="Q26" s="540"/>
      <c r="R26" s="540"/>
      <c r="S26" s="540"/>
      <c r="T26" s="540"/>
      <c r="U26" s="540"/>
      <c r="V26" s="540"/>
      <c r="W26" s="540"/>
      <c r="X26" s="540"/>
      <c r="Y26" s="540" t="s">
        <v>103</v>
      </c>
      <c r="Z26" s="540"/>
      <c r="AA26" s="540"/>
      <c r="AB26" s="540"/>
      <c r="AC26" s="540"/>
      <c r="AD26" s="540"/>
      <c r="AE26" s="540"/>
      <c r="AF26" s="540"/>
      <c r="AG26" s="540"/>
    </row>
    <row r="27" spans="2:33" ht="15" customHeight="1" x14ac:dyDescent="0.4">
      <c r="B27" s="541"/>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row>
    <row r="28" spans="2:33" ht="15" customHeight="1" x14ac:dyDescent="0.4">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row>
    <row r="29" spans="2:33" ht="15" customHeight="1" x14ac:dyDescent="0.4">
      <c r="B29" s="298"/>
      <c r="C29" s="298"/>
      <c r="D29" s="298"/>
      <c r="E29" s="298"/>
      <c r="F29" s="298"/>
      <c r="G29" s="299"/>
      <c r="H29" s="299"/>
      <c r="I29" s="299"/>
      <c r="J29" s="299"/>
      <c r="K29" s="299"/>
      <c r="L29" s="299"/>
      <c r="M29" s="299"/>
      <c r="N29" s="299"/>
      <c r="O29" s="299"/>
      <c r="P29" s="299"/>
      <c r="Q29" s="299"/>
      <c r="R29" s="298"/>
      <c r="S29" s="298"/>
      <c r="T29" s="298"/>
      <c r="U29" s="298"/>
      <c r="V29" s="298"/>
      <c r="W29" s="300"/>
      <c r="X29" s="300"/>
      <c r="Y29" s="300"/>
      <c r="Z29" s="300"/>
      <c r="AA29" s="300"/>
      <c r="AB29" s="300"/>
      <c r="AC29" s="300"/>
      <c r="AD29" s="300"/>
      <c r="AE29" s="300"/>
      <c r="AF29" s="300"/>
      <c r="AG29" s="300"/>
    </row>
    <row r="30" spans="2:33" ht="15" customHeight="1" x14ac:dyDescent="0.4">
      <c r="B30" s="539" t="s">
        <v>536</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row>
    <row r="31" spans="2:33" ht="15" customHeight="1" x14ac:dyDescent="0.4">
      <c r="B31" s="540" t="s">
        <v>537</v>
      </c>
      <c r="C31" s="540"/>
      <c r="D31" s="540"/>
      <c r="E31" s="540"/>
      <c r="F31" s="540"/>
      <c r="G31" s="540"/>
      <c r="H31" s="540"/>
      <c r="I31" s="540"/>
      <c r="J31" s="540"/>
      <c r="K31" s="540"/>
      <c r="L31" s="540"/>
      <c r="M31" s="540"/>
      <c r="N31" s="548" t="s">
        <v>104</v>
      </c>
      <c r="O31" s="549"/>
      <c r="P31" s="549"/>
      <c r="Q31" s="549"/>
      <c r="R31" s="549"/>
      <c r="S31" s="549"/>
      <c r="T31" s="549"/>
      <c r="U31" s="549"/>
      <c r="V31" s="549"/>
      <c r="W31" s="549"/>
      <c r="X31" s="549"/>
      <c r="Y31" s="549"/>
      <c r="Z31" s="549"/>
      <c r="AA31" s="549"/>
      <c r="AB31" s="549"/>
      <c r="AC31" s="549"/>
      <c r="AD31" s="549"/>
      <c r="AE31" s="549"/>
      <c r="AF31" s="549"/>
      <c r="AG31" s="550"/>
    </row>
    <row r="32" spans="2:33" ht="15" customHeight="1" x14ac:dyDescent="0.4">
      <c r="B32" s="551"/>
      <c r="C32" s="551"/>
      <c r="D32" s="551"/>
      <c r="E32" s="551"/>
      <c r="F32" s="551"/>
      <c r="G32" s="551"/>
      <c r="H32" s="551"/>
      <c r="I32" s="551"/>
      <c r="J32" s="551"/>
      <c r="K32" s="551"/>
      <c r="L32" s="551"/>
      <c r="M32" s="551"/>
      <c r="N32" s="552"/>
      <c r="O32" s="553"/>
      <c r="P32" s="553"/>
      <c r="Q32" s="553"/>
      <c r="R32" s="553"/>
      <c r="S32" s="553"/>
      <c r="T32" s="553"/>
      <c r="U32" s="553"/>
      <c r="V32" s="553"/>
      <c r="W32" s="553"/>
      <c r="X32" s="553"/>
      <c r="Y32" s="553"/>
      <c r="Z32" s="553"/>
      <c r="AA32" s="553"/>
      <c r="AB32" s="553"/>
      <c r="AC32" s="553"/>
      <c r="AD32" s="553"/>
      <c r="AE32" s="553"/>
      <c r="AF32" s="553"/>
      <c r="AG32" s="554"/>
    </row>
    <row r="33" spans="1:35" ht="15" customHeight="1" x14ac:dyDescent="0.4">
      <c r="B33" s="551"/>
      <c r="C33" s="551"/>
      <c r="D33" s="551"/>
      <c r="E33" s="551"/>
      <c r="F33" s="551"/>
      <c r="G33" s="551"/>
      <c r="H33" s="551"/>
      <c r="I33" s="551"/>
      <c r="J33" s="551"/>
      <c r="K33" s="551"/>
      <c r="L33" s="551"/>
      <c r="M33" s="551"/>
      <c r="N33" s="555"/>
      <c r="O33" s="556"/>
      <c r="P33" s="556"/>
      <c r="Q33" s="556"/>
      <c r="R33" s="556"/>
      <c r="S33" s="556"/>
      <c r="T33" s="556"/>
      <c r="U33" s="556"/>
      <c r="V33" s="556"/>
      <c r="W33" s="556"/>
      <c r="X33" s="556"/>
      <c r="Y33" s="556"/>
      <c r="Z33" s="556"/>
      <c r="AA33" s="556"/>
      <c r="AB33" s="556"/>
      <c r="AC33" s="556"/>
      <c r="AD33" s="556"/>
      <c r="AE33" s="556"/>
      <c r="AF33" s="556"/>
      <c r="AG33" s="557"/>
    </row>
    <row r="34" spans="1:35" ht="15" customHeight="1" x14ac:dyDescent="0.4">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I34" s="377"/>
    </row>
    <row r="35" spans="1:35" ht="15" customHeight="1" x14ac:dyDescent="0.4">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row>
    <row r="36" spans="1:35" ht="15" customHeight="1" x14ac:dyDescent="0.4">
      <c r="B36" s="542" t="s">
        <v>272</v>
      </c>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4"/>
    </row>
    <row r="37" spans="1:35" ht="15" customHeight="1" x14ac:dyDescent="0.4">
      <c r="B37" s="545"/>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7"/>
    </row>
    <row r="38" spans="1:35" ht="15" customHeight="1" x14ac:dyDescent="0.4">
      <c r="B38" s="530" t="s">
        <v>273</v>
      </c>
      <c r="C38" s="531"/>
      <c r="D38" s="534" t="s">
        <v>541</v>
      </c>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7" t="s">
        <v>274</v>
      </c>
      <c r="AF38" s="538"/>
      <c r="AG38" s="538"/>
    </row>
    <row r="39" spans="1:35" ht="15" customHeight="1" x14ac:dyDescent="0.4">
      <c r="B39" s="532"/>
      <c r="C39" s="533"/>
      <c r="D39" s="532"/>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8"/>
      <c r="AF39" s="538"/>
      <c r="AG39" s="538"/>
    </row>
    <row r="40" spans="1:35" ht="15" customHeight="1" x14ac:dyDescent="0.4">
      <c r="B40" s="521">
        <v>1</v>
      </c>
      <c r="C40" s="522"/>
      <c r="D40" s="529" t="s">
        <v>275</v>
      </c>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7"/>
      <c r="AF40" s="528"/>
      <c r="AG40" s="528"/>
    </row>
    <row r="41" spans="1:35" s="146" customFormat="1" ht="15" customHeight="1" x14ac:dyDescent="0.4">
      <c r="A41" s="55"/>
      <c r="B41" s="522"/>
      <c r="C41" s="522"/>
      <c r="D41" s="525"/>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8"/>
      <c r="AF41" s="528"/>
      <c r="AG41" s="528"/>
      <c r="AH41" s="55"/>
    </row>
    <row r="42" spans="1:35" s="146" customFormat="1" ht="15" customHeight="1" x14ac:dyDescent="0.4">
      <c r="A42" s="55"/>
      <c r="B42" s="521">
        <v>2</v>
      </c>
      <c r="C42" s="522"/>
      <c r="D42" s="529" t="s">
        <v>559</v>
      </c>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7"/>
      <c r="AF42" s="528"/>
      <c r="AG42" s="528"/>
      <c r="AH42" s="55"/>
    </row>
    <row r="43" spans="1:35" s="146" customFormat="1" ht="15" customHeight="1" x14ac:dyDescent="0.4">
      <c r="A43" s="55"/>
      <c r="B43" s="522"/>
      <c r="C43" s="522"/>
      <c r="D43" s="525"/>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8"/>
      <c r="AF43" s="528"/>
      <c r="AG43" s="528"/>
      <c r="AH43" s="55"/>
    </row>
    <row r="44" spans="1:35" s="146" customFormat="1" ht="15" customHeight="1" x14ac:dyDescent="0.4">
      <c r="A44" s="55"/>
      <c r="B44" s="521">
        <v>3</v>
      </c>
      <c r="C44" s="522"/>
      <c r="D44" s="529" t="s">
        <v>560</v>
      </c>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7"/>
      <c r="AF44" s="528"/>
      <c r="AG44" s="528"/>
      <c r="AH44" s="55"/>
    </row>
    <row r="45" spans="1:35" s="146" customFormat="1" ht="15" customHeight="1" x14ac:dyDescent="0.4">
      <c r="A45" s="55"/>
      <c r="B45" s="522"/>
      <c r="C45" s="522"/>
      <c r="D45" s="525"/>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8"/>
      <c r="AF45" s="528"/>
      <c r="AG45" s="528"/>
      <c r="AH45" s="55"/>
    </row>
    <row r="46" spans="1:35" s="146" customFormat="1" ht="15" customHeight="1" x14ac:dyDescent="0.4">
      <c r="A46" s="55"/>
      <c r="B46" s="521">
        <v>4</v>
      </c>
      <c r="C46" s="522"/>
      <c r="D46" s="523" t="s">
        <v>276</v>
      </c>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7"/>
      <c r="AF46" s="528"/>
      <c r="AG46" s="528"/>
      <c r="AH46" s="55"/>
    </row>
    <row r="47" spans="1:35" s="146" customFormat="1" ht="15" customHeight="1" x14ac:dyDescent="0.4">
      <c r="A47" s="55"/>
      <c r="B47" s="522"/>
      <c r="C47" s="522"/>
      <c r="D47" s="525"/>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8"/>
      <c r="AF47" s="528"/>
      <c r="AG47" s="528"/>
      <c r="AH47" s="55"/>
    </row>
    <row r="48" spans="1:35" s="146" customFormat="1" ht="15" customHeight="1" x14ac:dyDescent="0.4">
      <c r="A48" s="55"/>
      <c r="B48" s="521">
        <v>5</v>
      </c>
      <c r="C48" s="522"/>
      <c r="D48" s="523" t="s">
        <v>538</v>
      </c>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7"/>
      <c r="AF48" s="528"/>
      <c r="AG48" s="528"/>
      <c r="AH48" s="55"/>
    </row>
    <row r="49" spans="1:34" s="146" customFormat="1" ht="15" customHeight="1" x14ac:dyDescent="0.4">
      <c r="A49" s="55"/>
      <c r="B49" s="522"/>
      <c r="C49" s="522"/>
      <c r="D49" s="525"/>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8"/>
      <c r="AF49" s="528"/>
      <c r="AG49" s="528"/>
      <c r="AH49" s="55"/>
    </row>
    <row r="50" spans="1:34" s="146" customFormat="1" ht="15" customHeight="1" x14ac:dyDescent="0.4">
      <c r="A50" s="55"/>
      <c r="B50" s="521">
        <v>6</v>
      </c>
      <c r="C50" s="522"/>
      <c r="D50" s="523" t="s">
        <v>528</v>
      </c>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7"/>
      <c r="AF50" s="528"/>
      <c r="AG50" s="528"/>
      <c r="AH50" s="55"/>
    </row>
    <row r="51" spans="1:34" s="146" customFormat="1" ht="15" customHeight="1" x14ac:dyDescent="0.4">
      <c r="A51" s="55"/>
      <c r="B51" s="522"/>
      <c r="C51" s="522"/>
      <c r="D51" s="525"/>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8"/>
      <c r="AF51" s="528"/>
      <c r="AG51" s="528"/>
      <c r="AH51" s="55"/>
    </row>
    <row r="52" spans="1:34" ht="15" customHeight="1" x14ac:dyDescent="0.4"/>
    <row r="53" spans="1:34" ht="15" customHeight="1" x14ac:dyDescent="0.4">
      <c r="B53" s="519" t="s">
        <v>308</v>
      </c>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row>
    <row r="54" spans="1:34" ht="15" customHeight="1" x14ac:dyDescent="0.4">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row>
    <row r="55" spans="1:34" ht="15" customHeight="1" x14ac:dyDescent="0.4">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row>
  </sheetData>
  <mergeCells count="55">
    <mergeCell ref="B10:F12"/>
    <mergeCell ref="G10:Q12"/>
    <mergeCell ref="R10:V12"/>
    <mergeCell ref="W10:AG12"/>
    <mergeCell ref="A1:J1"/>
    <mergeCell ref="AA1:AH2"/>
    <mergeCell ref="AA3:AH3"/>
    <mergeCell ref="A4:AH6"/>
    <mergeCell ref="A7:AH8"/>
    <mergeCell ref="AA13:AG15"/>
    <mergeCell ref="B16:F23"/>
    <mergeCell ref="G16:Q17"/>
    <mergeCell ref="R16:V23"/>
    <mergeCell ref="W16:AG23"/>
    <mergeCell ref="G18:Q21"/>
    <mergeCell ref="G22:Q23"/>
    <mergeCell ref="B13:F15"/>
    <mergeCell ref="G13:Q15"/>
    <mergeCell ref="R13:V15"/>
    <mergeCell ref="W13:Z15"/>
    <mergeCell ref="B30:AG30"/>
    <mergeCell ref="B31:M31"/>
    <mergeCell ref="B36:AG37"/>
    <mergeCell ref="N31:AG31"/>
    <mergeCell ref="B32:M33"/>
    <mergeCell ref="N32:AG33"/>
    <mergeCell ref="B25:AG25"/>
    <mergeCell ref="B26:M26"/>
    <mergeCell ref="N26:X26"/>
    <mergeCell ref="Y26:AG26"/>
    <mergeCell ref="B27:M28"/>
    <mergeCell ref="N27:X28"/>
    <mergeCell ref="Y27:AG28"/>
    <mergeCell ref="B38:C39"/>
    <mergeCell ref="D38:AD39"/>
    <mergeCell ref="AE38:AG39"/>
    <mergeCell ref="B40:C41"/>
    <mergeCell ref="D40:AD41"/>
    <mergeCell ref="AE40:AG41"/>
    <mergeCell ref="B42:C43"/>
    <mergeCell ref="D42:AD43"/>
    <mergeCell ref="AE42:AG43"/>
    <mergeCell ref="B44:C45"/>
    <mergeCell ref="D44:AD45"/>
    <mergeCell ref="AE44:AG45"/>
    <mergeCell ref="B53:AG54"/>
    <mergeCell ref="B48:C49"/>
    <mergeCell ref="D48:AD49"/>
    <mergeCell ref="AE48:AG49"/>
    <mergeCell ref="B46:C47"/>
    <mergeCell ref="D46:AD47"/>
    <mergeCell ref="AE46:AG47"/>
    <mergeCell ref="B50:C51"/>
    <mergeCell ref="D50:AD51"/>
    <mergeCell ref="AE50:AG51"/>
  </mergeCells>
  <phoneticPr fontId="1"/>
  <dataValidations count="1">
    <dataValidation type="list" allowBlank="1" showInputMessage="1" showErrorMessage="1" sqref="AE40:AG51">
      <formula1>"○,-"</formula1>
    </dataValidation>
  </dataValidations>
  <pageMargins left="0.7" right="0.7" top="0.56000000000000005" bottom="0.42"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26"/>
  <sheetViews>
    <sheetView showGridLines="0" view="pageBreakPreview" topLeftCell="A16" zoomScaleNormal="100" zoomScaleSheetLayoutView="100" workbookViewId="0">
      <selection activeCell="A4" sqref="A4:AH6"/>
    </sheetView>
  </sheetViews>
  <sheetFormatPr defaultRowHeight="18.75" x14ac:dyDescent="0.4"/>
  <cols>
    <col min="1" max="1" width="1.625" style="57" customWidth="1"/>
    <col min="2" max="33" width="2.5" style="57" customWidth="1"/>
    <col min="34" max="34" width="1.625" style="57" customWidth="1"/>
  </cols>
  <sheetData>
    <row r="1" spans="1:34" ht="15" customHeight="1" x14ac:dyDescent="0.4">
      <c r="A1" s="617" t="s">
        <v>191</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row>
    <row r="2" spans="1:34" ht="15" customHeight="1" x14ac:dyDescent="0.4"/>
    <row r="3" spans="1:34" ht="15" customHeight="1" x14ac:dyDescent="0.4"/>
    <row r="4" spans="1:34" ht="15" customHeight="1" x14ac:dyDescent="0.4">
      <c r="N4" s="628" t="s">
        <v>67</v>
      </c>
      <c r="O4" s="609"/>
      <c r="P4" s="609"/>
      <c r="Q4" s="609"/>
      <c r="R4" s="609"/>
      <c r="S4" s="609"/>
      <c r="T4" s="609"/>
      <c r="U4" s="609"/>
      <c r="V4" s="609"/>
      <c r="W4" s="609"/>
      <c r="X4" s="609"/>
      <c r="Y4" s="609"/>
      <c r="Z4" s="609"/>
      <c r="AA4" s="609"/>
      <c r="AB4" s="609"/>
      <c r="AC4" s="609"/>
      <c r="AD4" s="609"/>
      <c r="AE4" s="609"/>
      <c r="AF4" s="609"/>
      <c r="AG4" s="609"/>
      <c r="AH4" s="609"/>
    </row>
    <row r="5" spans="1:34" ht="15" customHeight="1" x14ac:dyDescent="0.4"/>
    <row r="6" spans="1:34" ht="15" customHeight="1" x14ac:dyDescent="0.4"/>
    <row r="7" spans="1:34" ht="15" customHeight="1" x14ac:dyDescent="0.4">
      <c r="A7" s="618" t="s">
        <v>192</v>
      </c>
      <c r="B7" s="619"/>
      <c r="C7" s="619"/>
      <c r="D7" s="619"/>
      <c r="E7" s="619"/>
      <c r="F7" s="619"/>
      <c r="G7" s="619"/>
      <c r="H7" s="619"/>
      <c r="I7" s="619"/>
      <c r="J7" s="619"/>
      <c r="K7" s="619"/>
      <c r="L7" s="619"/>
      <c r="M7" s="619"/>
      <c r="N7" s="622" t="s">
        <v>193</v>
      </c>
      <c r="O7" s="619"/>
      <c r="P7" s="619"/>
      <c r="Q7" s="619"/>
      <c r="R7" s="619"/>
      <c r="S7" s="619"/>
      <c r="T7" s="619"/>
      <c r="U7" s="619"/>
      <c r="V7" s="619"/>
      <c r="W7" s="619"/>
      <c r="X7" s="619"/>
      <c r="Y7" s="619"/>
      <c r="Z7" s="619"/>
      <c r="AA7" s="619"/>
      <c r="AB7" s="619"/>
      <c r="AC7" s="619"/>
      <c r="AD7" s="619"/>
      <c r="AE7" s="619"/>
      <c r="AF7" s="619"/>
      <c r="AG7" s="619"/>
      <c r="AH7" s="623"/>
    </row>
    <row r="8" spans="1:34" ht="15" customHeight="1" x14ac:dyDescent="0.4">
      <c r="A8" s="620"/>
      <c r="B8" s="621"/>
      <c r="C8" s="621"/>
      <c r="D8" s="621"/>
      <c r="E8" s="621"/>
      <c r="F8" s="621"/>
      <c r="G8" s="621"/>
      <c r="H8" s="621"/>
      <c r="I8" s="621"/>
      <c r="J8" s="621"/>
      <c r="K8" s="621"/>
      <c r="L8" s="621"/>
      <c r="M8" s="621"/>
      <c r="N8" s="620"/>
      <c r="O8" s="621"/>
      <c r="P8" s="621"/>
      <c r="Q8" s="621"/>
      <c r="R8" s="621"/>
      <c r="S8" s="621"/>
      <c r="T8" s="621"/>
      <c r="U8" s="621"/>
      <c r="V8" s="621"/>
      <c r="W8" s="621"/>
      <c r="X8" s="621"/>
      <c r="Y8" s="621"/>
      <c r="Z8" s="621"/>
      <c r="AA8" s="621"/>
      <c r="AB8" s="621"/>
      <c r="AC8" s="621"/>
      <c r="AD8" s="621"/>
      <c r="AE8" s="621"/>
      <c r="AF8" s="621"/>
      <c r="AG8" s="621"/>
      <c r="AH8" s="624"/>
    </row>
    <row r="9" spans="1:34" ht="100.5" customHeight="1" x14ac:dyDescent="0.4">
      <c r="A9" s="625"/>
      <c r="B9" s="626"/>
      <c r="C9" s="626"/>
      <c r="D9" s="626"/>
      <c r="E9" s="626"/>
      <c r="F9" s="626"/>
      <c r="G9" s="626"/>
      <c r="H9" s="626"/>
      <c r="I9" s="626"/>
      <c r="J9" s="626"/>
      <c r="K9" s="626"/>
      <c r="L9" s="626"/>
      <c r="M9" s="627"/>
      <c r="N9" s="625"/>
      <c r="O9" s="626"/>
      <c r="P9" s="626"/>
      <c r="Q9" s="626"/>
      <c r="R9" s="626"/>
      <c r="S9" s="626"/>
      <c r="T9" s="626"/>
      <c r="U9" s="626"/>
      <c r="V9" s="626"/>
      <c r="W9" s="626"/>
      <c r="X9" s="626"/>
      <c r="Y9" s="626"/>
      <c r="Z9" s="626"/>
      <c r="AA9" s="626"/>
      <c r="AB9" s="626"/>
      <c r="AC9" s="626"/>
      <c r="AD9" s="626"/>
      <c r="AE9" s="626"/>
      <c r="AF9" s="626"/>
      <c r="AG9" s="626"/>
      <c r="AH9" s="627"/>
    </row>
    <row r="10" spans="1:34" ht="100.5" customHeight="1" x14ac:dyDescent="0.4">
      <c r="A10" s="610"/>
      <c r="B10" s="611"/>
      <c r="C10" s="611"/>
      <c r="D10" s="611"/>
      <c r="E10" s="611"/>
      <c r="F10" s="611"/>
      <c r="G10" s="611"/>
      <c r="H10" s="611"/>
      <c r="I10" s="611"/>
      <c r="J10" s="611"/>
      <c r="K10" s="611"/>
      <c r="L10" s="611"/>
      <c r="M10" s="612"/>
      <c r="N10" s="610"/>
      <c r="O10" s="611"/>
      <c r="P10" s="611"/>
      <c r="Q10" s="611"/>
      <c r="R10" s="611"/>
      <c r="S10" s="611"/>
      <c r="T10" s="611"/>
      <c r="U10" s="611"/>
      <c r="V10" s="611"/>
      <c r="W10" s="611"/>
      <c r="X10" s="611"/>
      <c r="Y10" s="611"/>
      <c r="Z10" s="611"/>
      <c r="AA10" s="611"/>
      <c r="AB10" s="611"/>
      <c r="AC10" s="611"/>
      <c r="AD10" s="611"/>
      <c r="AE10" s="611"/>
      <c r="AF10" s="611"/>
      <c r="AG10" s="611"/>
      <c r="AH10" s="612"/>
    </row>
    <row r="11" spans="1:34" ht="100.5" customHeight="1" x14ac:dyDescent="0.4">
      <c r="A11" s="610"/>
      <c r="B11" s="611"/>
      <c r="C11" s="611"/>
      <c r="D11" s="611"/>
      <c r="E11" s="611"/>
      <c r="F11" s="611"/>
      <c r="G11" s="611"/>
      <c r="H11" s="611"/>
      <c r="I11" s="611"/>
      <c r="J11" s="611"/>
      <c r="K11" s="611"/>
      <c r="L11" s="611"/>
      <c r="M11" s="612"/>
      <c r="N11" s="610"/>
      <c r="O11" s="611"/>
      <c r="P11" s="611"/>
      <c r="Q11" s="611"/>
      <c r="R11" s="611"/>
      <c r="S11" s="611"/>
      <c r="T11" s="611"/>
      <c r="U11" s="611"/>
      <c r="V11" s="611"/>
      <c r="W11" s="611"/>
      <c r="X11" s="611"/>
      <c r="Y11" s="611"/>
      <c r="Z11" s="611"/>
      <c r="AA11" s="611"/>
      <c r="AB11" s="611"/>
      <c r="AC11" s="611"/>
      <c r="AD11" s="611"/>
      <c r="AE11" s="611"/>
      <c r="AF11" s="611"/>
      <c r="AG11" s="611"/>
      <c r="AH11" s="612"/>
    </row>
    <row r="12" spans="1:34" ht="100.5" customHeight="1" x14ac:dyDescent="0.4">
      <c r="A12" s="610"/>
      <c r="B12" s="611"/>
      <c r="C12" s="611"/>
      <c r="D12" s="611"/>
      <c r="E12" s="611"/>
      <c r="F12" s="611"/>
      <c r="G12" s="611"/>
      <c r="H12" s="611"/>
      <c r="I12" s="611"/>
      <c r="J12" s="611"/>
      <c r="K12" s="611"/>
      <c r="L12" s="611"/>
      <c r="M12" s="612"/>
      <c r="N12" s="610"/>
      <c r="O12" s="611"/>
      <c r="P12" s="611"/>
      <c r="Q12" s="611"/>
      <c r="R12" s="611"/>
      <c r="S12" s="611"/>
      <c r="T12" s="611"/>
      <c r="U12" s="611"/>
      <c r="V12" s="611"/>
      <c r="W12" s="611"/>
      <c r="X12" s="611"/>
      <c r="Y12" s="611"/>
      <c r="Z12" s="611"/>
      <c r="AA12" s="611"/>
      <c r="AB12" s="611"/>
      <c r="AC12" s="611"/>
      <c r="AD12" s="611"/>
      <c r="AE12" s="611"/>
      <c r="AF12" s="611"/>
      <c r="AG12" s="611"/>
      <c r="AH12" s="612"/>
    </row>
    <row r="13" spans="1:34" ht="100.5" customHeight="1" x14ac:dyDescent="0.4">
      <c r="A13" s="610"/>
      <c r="B13" s="611"/>
      <c r="C13" s="611"/>
      <c r="D13" s="611"/>
      <c r="E13" s="611"/>
      <c r="F13" s="611"/>
      <c r="G13" s="611"/>
      <c r="H13" s="611"/>
      <c r="I13" s="611"/>
      <c r="J13" s="611"/>
      <c r="K13" s="611"/>
      <c r="L13" s="611"/>
      <c r="M13" s="612"/>
      <c r="N13" s="610"/>
      <c r="O13" s="611"/>
      <c r="P13" s="611"/>
      <c r="Q13" s="611"/>
      <c r="R13" s="611"/>
      <c r="S13" s="611"/>
      <c r="T13" s="611"/>
      <c r="U13" s="611"/>
      <c r="V13" s="611"/>
      <c r="W13" s="611"/>
      <c r="X13" s="611"/>
      <c r="Y13" s="611"/>
      <c r="Z13" s="611"/>
      <c r="AA13" s="611"/>
      <c r="AB13" s="611"/>
      <c r="AC13" s="611"/>
      <c r="AD13" s="611"/>
      <c r="AE13" s="611"/>
      <c r="AF13" s="611"/>
      <c r="AG13" s="611"/>
      <c r="AH13" s="612"/>
    </row>
    <row r="14" spans="1:34" ht="100.5" customHeight="1" x14ac:dyDescent="0.4">
      <c r="A14" s="613"/>
      <c r="B14" s="614"/>
      <c r="C14" s="614"/>
      <c r="D14" s="614"/>
      <c r="E14" s="614"/>
      <c r="F14" s="614"/>
      <c r="G14" s="614"/>
      <c r="H14" s="614"/>
      <c r="I14" s="614"/>
      <c r="J14" s="614"/>
      <c r="K14" s="614"/>
      <c r="L14" s="614"/>
      <c r="M14" s="615"/>
      <c r="N14" s="613"/>
      <c r="O14" s="614"/>
      <c r="P14" s="614"/>
      <c r="Q14" s="614"/>
      <c r="R14" s="614"/>
      <c r="S14" s="614"/>
      <c r="T14" s="614"/>
      <c r="U14" s="614"/>
      <c r="V14" s="614"/>
      <c r="W14" s="614"/>
      <c r="X14" s="614"/>
      <c r="Y14" s="614"/>
      <c r="Z14" s="614"/>
      <c r="AA14" s="614"/>
      <c r="AB14" s="614"/>
      <c r="AC14" s="614"/>
      <c r="AD14" s="614"/>
      <c r="AE14" s="614"/>
      <c r="AF14" s="614"/>
      <c r="AG14" s="614"/>
      <c r="AH14" s="615"/>
    </row>
    <row r="15" spans="1:34" x14ac:dyDescent="0.4">
      <c r="A15" s="616" t="s">
        <v>277</v>
      </c>
      <c r="B15" s="616"/>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row>
    <row r="24" spans="7:17" x14ac:dyDescent="0.4">
      <c r="G24" s="54"/>
      <c r="H24" s="54"/>
      <c r="I24" s="54"/>
      <c r="J24" s="54"/>
      <c r="K24" s="54"/>
      <c r="L24" s="54"/>
      <c r="M24" s="54"/>
      <c r="N24" s="54"/>
      <c r="O24" s="54"/>
      <c r="P24" s="54"/>
      <c r="Q24" s="54"/>
    </row>
    <row r="25" spans="7:17" x14ac:dyDescent="0.4">
      <c r="G25" s="54"/>
      <c r="H25" s="54"/>
      <c r="I25" s="54"/>
      <c r="J25" s="54"/>
      <c r="K25" s="54"/>
      <c r="L25" s="54"/>
      <c r="M25" s="54"/>
      <c r="N25" s="54"/>
      <c r="O25" s="54"/>
      <c r="P25" s="54"/>
      <c r="Q25" s="54"/>
    </row>
    <row r="26" spans="7:17" x14ac:dyDescent="0.4">
      <c r="G26" s="54"/>
      <c r="H26" s="54"/>
      <c r="I26" s="54"/>
      <c r="J26" s="54"/>
      <c r="K26" s="54"/>
      <c r="L26" s="54"/>
      <c r="M26" s="54"/>
      <c r="N26" s="54"/>
      <c r="O26" s="54"/>
      <c r="P26" s="54"/>
      <c r="Q26" s="54"/>
    </row>
  </sheetData>
  <mergeCells count="17">
    <mergeCell ref="A12:M12"/>
    <mergeCell ref="N12:AH12"/>
    <mergeCell ref="A1:AH1"/>
    <mergeCell ref="A7:M8"/>
    <mergeCell ref="N7:AH8"/>
    <mergeCell ref="A9:M9"/>
    <mergeCell ref="N9:AH9"/>
    <mergeCell ref="N4:AH4"/>
    <mergeCell ref="A10:M10"/>
    <mergeCell ref="N10:AH10"/>
    <mergeCell ref="A11:M11"/>
    <mergeCell ref="N11:AH11"/>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8"/>
  <sheetViews>
    <sheetView showGridLines="0" view="pageBreakPreview" topLeftCell="A7" zoomScale="85" zoomScaleNormal="100" zoomScaleSheetLayoutView="85" workbookViewId="0">
      <selection activeCell="A4" sqref="A4:AY6"/>
    </sheetView>
  </sheetViews>
  <sheetFormatPr defaultColWidth="2.5" defaultRowHeight="15" customHeight="1" x14ac:dyDescent="0.4"/>
  <cols>
    <col min="1" max="16384" width="2.5" style="58"/>
  </cols>
  <sheetData>
    <row r="1" spans="1:51" s="302" customFormat="1" ht="18.75" customHeight="1" x14ac:dyDescent="0.4">
      <c r="A1" s="649" t="s">
        <v>68</v>
      </c>
      <c r="B1" s="649"/>
      <c r="C1" s="649"/>
      <c r="D1" s="649"/>
      <c r="E1" s="649"/>
      <c r="F1" s="649"/>
      <c r="G1" s="649"/>
      <c r="H1" s="649"/>
      <c r="I1" s="649"/>
      <c r="J1" s="649"/>
      <c r="K1" s="649"/>
      <c r="L1" s="649"/>
      <c r="M1" s="649"/>
      <c r="N1" s="649"/>
      <c r="O1" s="649"/>
      <c r="P1" s="649"/>
      <c r="Q1" s="649"/>
      <c r="R1" s="649"/>
      <c r="S1" s="649"/>
      <c r="T1" s="649"/>
      <c r="U1" s="649"/>
    </row>
    <row r="2" spans="1:51" s="301" customFormat="1" ht="9.75" customHeight="1" x14ac:dyDescent="0.4"/>
    <row r="3" spans="1:51" ht="21" customHeight="1" x14ac:dyDescent="0.4">
      <c r="B3" s="650" t="s">
        <v>195</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row>
    <row r="4" spans="1:51" ht="20.25" customHeight="1" x14ac:dyDescent="0.4">
      <c r="B4" s="651" t="s">
        <v>69</v>
      </c>
      <c r="C4" s="651"/>
      <c r="D4" s="651"/>
      <c r="E4" s="651"/>
      <c r="F4" s="651"/>
      <c r="G4" s="651"/>
      <c r="H4" s="651"/>
      <c r="I4" s="651"/>
      <c r="J4" s="651"/>
      <c r="K4" s="651"/>
      <c r="L4" s="651"/>
      <c r="M4" s="651" t="s">
        <v>70</v>
      </c>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row>
    <row r="5" spans="1:51" ht="33.75" customHeight="1" x14ac:dyDescent="0.4">
      <c r="B5" s="652" t="s">
        <v>177</v>
      </c>
      <c r="C5" s="652"/>
      <c r="D5" s="652"/>
      <c r="E5" s="652"/>
      <c r="F5" s="652"/>
      <c r="G5" s="652"/>
      <c r="H5" s="652"/>
      <c r="I5" s="652"/>
      <c r="J5" s="652"/>
      <c r="K5" s="652"/>
      <c r="L5" s="652"/>
      <c r="M5" s="629" t="s">
        <v>221</v>
      </c>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row>
    <row r="6" spans="1:51" ht="33.75" customHeight="1" x14ac:dyDescent="0.4">
      <c r="B6" s="652" t="s">
        <v>211</v>
      </c>
      <c r="C6" s="652"/>
      <c r="D6" s="652"/>
      <c r="E6" s="652"/>
      <c r="F6" s="652"/>
      <c r="G6" s="652"/>
      <c r="H6" s="652"/>
      <c r="I6" s="652"/>
      <c r="J6" s="652"/>
      <c r="K6" s="652"/>
      <c r="L6" s="652"/>
      <c r="M6" s="629" t="s">
        <v>222</v>
      </c>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row>
    <row r="7" spans="1:51" ht="33.75" customHeight="1" x14ac:dyDescent="0.4">
      <c r="B7" s="652" t="s">
        <v>178</v>
      </c>
      <c r="C7" s="652"/>
      <c r="D7" s="652"/>
      <c r="E7" s="652"/>
      <c r="F7" s="652"/>
      <c r="G7" s="652"/>
      <c r="H7" s="652"/>
      <c r="I7" s="652"/>
      <c r="J7" s="652"/>
      <c r="K7" s="652"/>
      <c r="L7" s="652"/>
      <c r="M7" s="629" t="s">
        <v>223</v>
      </c>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row>
    <row r="8" spans="1:51" ht="33.75" customHeight="1" x14ac:dyDescent="0.4">
      <c r="B8" s="652" t="s">
        <v>521</v>
      </c>
      <c r="C8" s="652"/>
      <c r="D8" s="652"/>
      <c r="E8" s="652"/>
      <c r="F8" s="652"/>
      <c r="G8" s="652"/>
      <c r="H8" s="652"/>
      <c r="I8" s="652"/>
      <c r="J8" s="652"/>
      <c r="K8" s="652"/>
      <c r="L8" s="652"/>
      <c r="M8" s="629" t="s">
        <v>524</v>
      </c>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row>
    <row r="9" spans="1:51" ht="33.75" customHeight="1" x14ac:dyDescent="0.4">
      <c r="B9" s="629" t="s">
        <v>522</v>
      </c>
      <c r="C9" s="629"/>
      <c r="D9" s="629"/>
      <c r="E9" s="629"/>
      <c r="F9" s="629"/>
      <c r="G9" s="629"/>
      <c r="H9" s="629"/>
      <c r="I9" s="629"/>
      <c r="J9" s="629"/>
      <c r="K9" s="629"/>
      <c r="L9" s="629"/>
      <c r="M9" s="629" t="s">
        <v>523</v>
      </c>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row>
    <row r="10" spans="1:51" ht="33.75" customHeight="1" x14ac:dyDescent="0.4">
      <c r="B10" s="652" t="s">
        <v>561</v>
      </c>
      <c r="C10" s="652"/>
      <c r="D10" s="652"/>
      <c r="E10" s="652"/>
      <c r="F10" s="652"/>
      <c r="G10" s="652"/>
      <c r="H10" s="652"/>
      <c r="I10" s="652"/>
      <c r="J10" s="652"/>
      <c r="K10" s="652"/>
      <c r="L10" s="652"/>
      <c r="M10" s="629" t="s">
        <v>209</v>
      </c>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row>
    <row r="11" spans="1:51" ht="33.75" customHeight="1" x14ac:dyDescent="0.4">
      <c r="B11" s="652" t="s">
        <v>562</v>
      </c>
      <c r="C11" s="652"/>
      <c r="D11" s="652"/>
      <c r="E11" s="652"/>
      <c r="F11" s="652"/>
      <c r="G11" s="652"/>
      <c r="H11" s="652"/>
      <c r="I11" s="652"/>
      <c r="J11" s="652"/>
      <c r="K11" s="652"/>
      <c r="L11" s="652"/>
      <c r="M11" s="629" t="s">
        <v>196</v>
      </c>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row>
    <row r="12" spans="1:51" ht="33.75" customHeight="1" x14ac:dyDescent="0.4">
      <c r="B12" s="630" t="s">
        <v>224</v>
      </c>
      <c r="C12" s="631"/>
      <c r="D12" s="631"/>
      <c r="E12" s="631"/>
      <c r="F12" s="631"/>
      <c r="G12" s="631"/>
      <c r="H12" s="631"/>
      <c r="I12" s="631"/>
      <c r="J12" s="631"/>
      <c r="K12" s="631"/>
      <c r="L12" s="632"/>
      <c r="M12" s="630" t="s">
        <v>71</v>
      </c>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31"/>
      <c r="AW12" s="631"/>
      <c r="AX12" s="631"/>
      <c r="AY12" s="632"/>
    </row>
    <row r="13" spans="1:51" ht="33" customHeight="1" x14ac:dyDescent="0.4">
      <c r="B13" s="633" t="s">
        <v>215</v>
      </c>
      <c r="C13" s="634"/>
      <c r="D13" s="634"/>
      <c r="E13" s="634"/>
      <c r="F13" s="634"/>
      <c r="G13" s="634"/>
      <c r="H13" s="634"/>
      <c r="I13" s="634"/>
      <c r="J13" s="634"/>
      <c r="K13" s="634"/>
      <c r="L13" s="635"/>
      <c r="M13" s="630" t="s">
        <v>563</v>
      </c>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2"/>
    </row>
    <row r="14" spans="1:51" ht="33" customHeight="1" x14ac:dyDescent="0.4">
      <c r="B14" s="633" t="s">
        <v>297</v>
      </c>
      <c r="C14" s="634"/>
      <c r="D14" s="634"/>
      <c r="E14" s="634"/>
      <c r="F14" s="634"/>
      <c r="G14" s="634"/>
      <c r="H14" s="634"/>
      <c r="I14" s="634"/>
      <c r="J14" s="634"/>
      <c r="K14" s="634"/>
      <c r="L14" s="635"/>
      <c r="M14" s="630" t="s">
        <v>296</v>
      </c>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631"/>
      <c r="AU14" s="631"/>
      <c r="AV14" s="631"/>
      <c r="AW14" s="631"/>
      <c r="AX14" s="631"/>
      <c r="AY14" s="632"/>
    </row>
    <row r="15" spans="1:51" ht="23.25" customHeight="1" x14ac:dyDescent="0.4">
      <c r="B15" s="633" t="s">
        <v>564</v>
      </c>
      <c r="C15" s="634"/>
      <c r="D15" s="634"/>
      <c r="E15" s="634"/>
      <c r="F15" s="634"/>
      <c r="G15" s="634"/>
      <c r="H15" s="634"/>
      <c r="I15" s="634"/>
      <c r="J15" s="634"/>
      <c r="K15" s="634"/>
      <c r="L15" s="635"/>
      <c r="M15" s="630" t="s">
        <v>72</v>
      </c>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2"/>
    </row>
    <row r="16" spans="1:51" ht="32.25" customHeight="1" x14ac:dyDescent="0.4">
      <c r="B16" s="633" t="s">
        <v>543</v>
      </c>
      <c r="C16" s="634"/>
      <c r="D16" s="634"/>
      <c r="E16" s="634"/>
      <c r="F16" s="634"/>
      <c r="G16" s="634"/>
      <c r="H16" s="634"/>
      <c r="I16" s="634"/>
      <c r="J16" s="634"/>
      <c r="K16" s="634"/>
      <c r="L16" s="635"/>
      <c r="M16" s="630" t="s">
        <v>298</v>
      </c>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1"/>
      <c r="AL16" s="631"/>
      <c r="AM16" s="631"/>
      <c r="AN16" s="631"/>
      <c r="AO16" s="631"/>
      <c r="AP16" s="631"/>
      <c r="AQ16" s="631"/>
      <c r="AR16" s="631"/>
      <c r="AS16" s="631"/>
      <c r="AT16" s="631"/>
      <c r="AU16" s="631"/>
      <c r="AV16" s="631"/>
      <c r="AW16" s="631"/>
      <c r="AX16" s="631"/>
      <c r="AY16" s="632"/>
    </row>
    <row r="17" spans="1:51" ht="31.5" customHeight="1" x14ac:dyDescent="0.4">
      <c r="B17" s="633" t="s">
        <v>262</v>
      </c>
      <c r="C17" s="634"/>
      <c r="D17" s="634"/>
      <c r="E17" s="634"/>
      <c r="F17" s="634"/>
      <c r="G17" s="634"/>
      <c r="H17" s="634"/>
      <c r="I17" s="634"/>
      <c r="J17" s="634"/>
      <c r="K17" s="634"/>
      <c r="L17" s="635"/>
      <c r="M17" s="630" t="s">
        <v>263</v>
      </c>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2"/>
    </row>
    <row r="18" spans="1:51" ht="21.75" customHeight="1" x14ac:dyDescent="0.4"/>
    <row r="19" spans="1:51" s="59" customFormat="1" ht="18.75" customHeight="1" x14ac:dyDescent="0.4">
      <c r="A19" s="636" t="s">
        <v>73</v>
      </c>
      <c r="B19" s="609"/>
      <c r="C19" s="609"/>
      <c r="D19" s="609"/>
      <c r="E19" s="609"/>
      <c r="F19" s="609"/>
      <c r="G19" s="609"/>
      <c r="H19" s="609"/>
      <c r="I19" s="609"/>
      <c r="J19" s="609"/>
      <c r="K19" s="609"/>
      <c r="L19" s="609"/>
      <c r="M19" s="609"/>
      <c r="N19" s="609"/>
      <c r="O19" s="609"/>
      <c r="P19" s="609"/>
      <c r="Q19" s="609"/>
    </row>
    <row r="20" spans="1:51" s="301" customFormat="1" ht="9.75" customHeight="1" x14ac:dyDescent="0.4"/>
    <row r="21" spans="1:51" ht="20.25" customHeight="1" x14ac:dyDescent="0.4">
      <c r="B21" s="637" t="s">
        <v>74</v>
      </c>
      <c r="C21" s="637"/>
      <c r="D21" s="637"/>
      <c r="E21" s="637"/>
      <c r="F21" s="637"/>
      <c r="G21" s="637"/>
      <c r="H21" s="637"/>
      <c r="I21" s="637"/>
      <c r="J21" s="637"/>
      <c r="K21" s="637"/>
      <c r="L21" s="637"/>
      <c r="M21" s="637"/>
      <c r="N21" s="637"/>
      <c r="O21" s="637"/>
      <c r="P21" s="637"/>
      <c r="Q21" s="637"/>
    </row>
    <row r="22" spans="1:51" ht="20.25" customHeight="1" x14ac:dyDescent="0.4">
      <c r="B22" s="646" t="s">
        <v>59</v>
      </c>
      <c r="C22" s="647"/>
      <c r="D22" s="647"/>
      <c r="E22" s="648"/>
      <c r="F22" s="647" t="s">
        <v>75</v>
      </c>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7"/>
      <c r="AY22" s="648"/>
    </row>
    <row r="23" spans="1:51" ht="23.25" customHeight="1" x14ac:dyDescent="0.4">
      <c r="B23" s="640" t="s">
        <v>76</v>
      </c>
      <c r="C23" s="641"/>
      <c r="D23" s="641"/>
      <c r="E23" s="642"/>
      <c r="F23" s="634" t="s">
        <v>79</v>
      </c>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4"/>
      <c r="AX23" s="634"/>
      <c r="AY23" s="635"/>
    </row>
    <row r="24" spans="1:51" ht="22.5" customHeight="1" x14ac:dyDescent="0.4">
      <c r="B24" s="643" t="s">
        <v>78</v>
      </c>
      <c r="C24" s="644"/>
      <c r="D24" s="644"/>
      <c r="E24" s="645"/>
      <c r="F24" s="631" t="s">
        <v>80</v>
      </c>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2"/>
    </row>
    <row r="25" spans="1:51" ht="23.25" customHeight="1" x14ac:dyDescent="0.4">
      <c r="B25" s="643" t="s">
        <v>77</v>
      </c>
      <c r="C25" s="644"/>
      <c r="D25" s="644"/>
      <c r="E25" s="645"/>
      <c r="F25" s="631" t="s">
        <v>81</v>
      </c>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2"/>
    </row>
    <row r="27" spans="1:51" ht="20.25" customHeight="1" x14ac:dyDescent="0.4">
      <c r="B27" s="637" t="s">
        <v>82</v>
      </c>
      <c r="C27" s="637"/>
      <c r="D27" s="637"/>
      <c r="E27" s="637"/>
      <c r="F27" s="637"/>
      <c r="G27" s="637"/>
      <c r="H27" s="637"/>
      <c r="I27" s="637"/>
      <c r="J27" s="637"/>
      <c r="K27" s="637"/>
      <c r="L27" s="637"/>
      <c r="M27" s="637"/>
      <c r="N27" s="637"/>
      <c r="O27" s="637"/>
      <c r="P27" s="637"/>
      <c r="Q27" s="637"/>
    </row>
    <row r="28" spans="1:51" ht="65.25" customHeight="1" x14ac:dyDescent="0.4">
      <c r="C28" s="638" t="s">
        <v>194</v>
      </c>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row>
  </sheetData>
  <mergeCells count="42">
    <mergeCell ref="A1:U1"/>
    <mergeCell ref="B3:AY3"/>
    <mergeCell ref="B4:L4"/>
    <mergeCell ref="M4:AY4"/>
    <mergeCell ref="B11:L11"/>
    <mergeCell ref="M11:AY11"/>
    <mergeCell ref="B5:L5"/>
    <mergeCell ref="M5:AY5"/>
    <mergeCell ref="B7:L7"/>
    <mergeCell ref="M7:AY7"/>
    <mergeCell ref="B10:L10"/>
    <mergeCell ref="M10:AY10"/>
    <mergeCell ref="B6:L6"/>
    <mergeCell ref="M6:AY6"/>
    <mergeCell ref="B8:L8"/>
    <mergeCell ref="M8:AY8"/>
    <mergeCell ref="A19:Q19"/>
    <mergeCell ref="B27:Q27"/>
    <mergeCell ref="C28:AY28"/>
    <mergeCell ref="B23:E23"/>
    <mergeCell ref="F23:AY23"/>
    <mergeCell ref="B24:E24"/>
    <mergeCell ref="B25:E25"/>
    <mergeCell ref="F25:AY25"/>
    <mergeCell ref="F24:AY24"/>
    <mergeCell ref="B21:Q21"/>
    <mergeCell ref="B22:E22"/>
    <mergeCell ref="F22:AY22"/>
    <mergeCell ref="B17:L17"/>
    <mergeCell ref="M17:AY17"/>
    <mergeCell ref="B15:L15"/>
    <mergeCell ref="M15:AY15"/>
    <mergeCell ref="B14:L14"/>
    <mergeCell ref="M14:AY14"/>
    <mergeCell ref="B16:L16"/>
    <mergeCell ref="M16:AY16"/>
    <mergeCell ref="B9:L9"/>
    <mergeCell ref="M9:AY9"/>
    <mergeCell ref="M12:AY12"/>
    <mergeCell ref="B12:L12"/>
    <mergeCell ref="B13:L13"/>
    <mergeCell ref="M13:AY13"/>
  </mergeCells>
  <phoneticPr fontId="1"/>
  <printOptions horizontalCentered="1"/>
  <pageMargins left="0.57999999999999996" right="0.44" top="0.56000000000000005" bottom="0.38" header="0.31496062992125984" footer="0.17"/>
  <pageSetup paperSize="9" scale="7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233"/>
  <sheetViews>
    <sheetView showGridLines="0" tabSelected="1" view="pageBreakPreview" topLeftCell="A198" zoomScaleNormal="100" zoomScaleSheetLayoutView="100" workbookViewId="0">
      <selection activeCell="K199" sqref="K199"/>
    </sheetView>
  </sheetViews>
  <sheetFormatPr defaultRowHeight="18.75" x14ac:dyDescent="0.4"/>
  <cols>
    <col min="1" max="1" width="5.25" style="60" customWidth="1"/>
    <col min="2" max="2" width="2.125" style="99" customWidth="1"/>
    <col min="3" max="3" width="3.5" style="99" customWidth="1"/>
    <col min="4" max="5" width="2.125" style="99" customWidth="1"/>
    <col min="6" max="6" width="24" style="99" customWidth="1"/>
    <col min="7" max="7" width="2.875" style="99" customWidth="1"/>
    <col min="8" max="8" width="3.5" style="99" customWidth="1"/>
    <col min="9" max="9" width="36.25" style="99" customWidth="1"/>
    <col min="10" max="10" width="2.125" style="99" customWidth="1"/>
    <col min="11" max="11" width="36.875" style="99" customWidth="1"/>
    <col min="12" max="12" width="14.625" style="100" customWidth="1"/>
    <col min="13" max="13" width="11.125" style="101" customWidth="1"/>
    <col min="14" max="15" width="5" style="102" customWidth="1"/>
    <col min="16" max="16" width="2.5" style="1" customWidth="1"/>
  </cols>
  <sheetData>
    <row r="1" spans="1:17" x14ac:dyDescent="0.4">
      <c r="A1" s="758" t="s">
        <v>310</v>
      </c>
      <c r="B1" s="759"/>
      <c r="C1" s="759"/>
      <c r="D1" s="759"/>
      <c r="E1" s="759"/>
      <c r="F1" s="759"/>
      <c r="G1" s="759"/>
      <c r="H1" s="759"/>
      <c r="I1" s="759"/>
      <c r="J1" s="759"/>
      <c r="K1" s="759"/>
      <c r="L1" s="759"/>
      <c r="M1" s="759"/>
      <c r="N1" s="759"/>
      <c r="O1" s="759"/>
    </row>
    <row r="2" spans="1:17" x14ac:dyDescent="0.4">
      <c r="A2" s="387"/>
      <c r="B2" s="340"/>
      <c r="C2" s="340"/>
      <c r="D2" s="340"/>
      <c r="E2" s="340"/>
      <c r="F2" s="340"/>
      <c r="G2" s="340"/>
      <c r="H2" s="340"/>
      <c r="I2" s="340"/>
      <c r="J2" s="340"/>
      <c r="K2" s="841" t="s">
        <v>309</v>
      </c>
      <c r="L2" s="842"/>
      <c r="M2" s="842"/>
      <c r="N2" s="842"/>
      <c r="O2" s="842"/>
    </row>
    <row r="3" spans="1:17" ht="18.75" customHeight="1" x14ac:dyDescent="0.4">
      <c r="A3" s="541" t="s">
        <v>573</v>
      </c>
      <c r="B3" s="760" t="s">
        <v>0</v>
      </c>
      <c r="C3" s="760"/>
      <c r="D3" s="760"/>
      <c r="E3" s="760"/>
      <c r="F3" s="760"/>
      <c r="G3" s="760" t="s">
        <v>517</v>
      </c>
      <c r="H3" s="760"/>
      <c r="I3" s="760"/>
      <c r="J3" s="761" t="s">
        <v>1</v>
      </c>
      <c r="K3" s="762"/>
      <c r="L3" s="760" t="s">
        <v>206</v>
      </c>
      <c r="M3" s="768" t="s">
        <v>690</v>
      </c>
      <c r="N3" s="761" t="s">
        <v>59</v>
      </c>
      <c r="O3" s="771"/>
    </row>
    <row r="4" spans="1:17" ht="18.75" customHeight="1" x14ac:dyDescent="0.4">
      <c r="A4" s="541"/>
      <c r="B4" s="760"/>
      <c r="C4" s="760"/>
      <c r="D4" s="760"/>
      <c r="E4" s="760"/>
      <c r="F4" s="760"/>
      <c r="G4" s="760"/>
      <c r="H4" s="760"/>
      <c r="I4" s="760"/>
      <c r="J4" s="763"/>
      <c r="K4" s="764"/>
      <c r="L4" s="767"/>
      <c r="M4" s="769"/>
      <c r="N4" s="765"/>
      <c r="O4" s="766"/>
    </row>
    <row r="5" spans="1:17" x14ac:dyDescent="0.4">
      <c r="A5" s="541"/>
      <c r="B5" s="760"/>
      <c r="C5" s="760"/>
      <c r="D5" s="760"/>
      <c r="E5" s="760"/>
      <c r="F5" s="760"/>
      <c r="G5" s="760"/>
      <c r="H5" s="760"/>
      <c r="I5" s="760"/>
      <c r="J5" s="765"/>
      <c r="K5" s="766"/>
      <c r="L5" s="767"/>
      <c r="M5" s="770"/>
      <c r="N5" s="341" t="s">
        <v>78</v>
      </c>
      <c r="O5" s="341" t="s">
        <v>77</v>
      </c>
    </row>
    <row r="6" spans="1:17" ht="21" customHeight="1" x14ac:dyDescent="0.4">
      <c r="A6" s="689" t="s">
        <v>323</v>
      </c>
      <c r="B6" s="778" t="s">
        <v>2</v>
      </c>
      <c r="C6" s="779"/>
      <c r="D6" s="779"/>
      <c r="E6" s="779"/>
      <c r="F6" s="780"/>
      <c r="G6" s="786" t="s">
        <v>225</v>
      </c>
      <c r="H6" s="740"/>
      <c r="I6" s="774"/>
      <c r="J6" s="348"/>
      <c r="K6" s="331"/>
      <c r="L6" s="77"/>
      <c r="M6" s="186"/>
      <c r="N6" s="62"/>
      <c r="O6" s="62"/>
      <c r="Q6" s="3"/>
    </row>
    <row r="7" spans="1:17" ht="12.75" customHeight="1" x14ac:dyDescent="0.4">
      <c r="A7" s="690"/>
      <c r="B7" s="64"/>
      <c r="C7" s="65"/>
      <c r="D7" s="742"/>
      <c r="E7" s="742"/>
      <c r="F7" s="727"/>
      <c r="G7" s="104"/>
      <c r="H7" s="118" t="s">
        <v>325</v>
      </c>
      <c r="I7" s="727" t="s">
        <v>326</v>
      </c>
      <c r="J7" s="326"/>
      <c r="K7" s="333"/>
      <c r="L7" s="61"/>
      <c r="M7" s="365"/>
      <c r="N7" s="63"/>
      <c r="O7" s="63"/>
    </row>
    <row r="8" spans="1:17" ht="14.1" customHeight="1" x14ac:dyDescent="0.4">
      <c r="A8" s="690"/>
      <c r="B8" s="64"/>
      <c r="C8" s="66"/>
      <c r="D8" s="781" t="s">
        <v>4</v>
      </c>
      <c r="E8" s="781"/>
      <c r="F8" s="782"/>
      <c r="G8" s="104"/>
      <c r="H8" s="324"/>
      <c r="I8" s="789"/>
      <c r="J8" s="67"/>
      <c r="K8" s="68"/>
      <c r="L8" s="61"/>
      <c r="M8" s="365"/>
      <c r="N8" s="63"/>
      <c r="O8" s="63"/>
    </row>
    <row r="9" spans="1:17" ht="14.1" customHeight="1" x14ac:dyDescent="0.4">
      <c r="A9" s="690"/>
      <c r="B9" s="64"/>
      <c r="C9" s="66"/>
      <c r="D9" s="66"/>
      <c r="E9" s="783" t="s">
        <v>313</v>
      </c>
      <c r="F9" s="784"/>
      <c r="G9" s="104"/>
      <c r="H9" s="324"/>
      <c r="I9" s="789"/>
      <c r="J9" s="326"/>
      <c r="K9" s="333"/>
      <c r="L9" s="61"/>
      <c r="M9" s="365"/>
      <c r="N9" s="63"/>
      <c r="O9" s="63"/>
    </row>
    <row r="10" spans="1:17" ht="14.1" customHeight="1" x14ac:dyDescent="0.4">
      <c r="A10" s="690"/>
      <c r="B10" s="64"/>
      <c r="C10" s="66"/>
      <c r="D10" s="781" t="s">
        <v>3</v>
      </c>
      <c r="E10" s="781"/>
      <c r="F10" s="782"/>
      <c r="G10" s="104"/>
      <c r="H10" s="324"/>
      <c r="I10" s="789"/>
      <c r="J10" s="326"/>
      <c r="K10" s="333"/>
      <c r="L10" s="61"/>
      <c r="M10" s="365"/>
      <c r="N10" s="63"/>
      <c r="O10" s="63"/>
    </row>
    <row r="11" spans="1:17" ht="14.1" customHeight="1" x14ac:dyDescent="0.4">
      <c r="A11" s="690"/>
      <c r="B11" s="64"/>
      <c r="C11" s="66"/>
      <c r="D11" s="66" t="s">
        <v>5</v>
      </c>
      <c r="E11" s="66" t="s">
        <v>314</v>
      </c>
      <c r="F11" s="345"/>
      <c r="G11" s="105"/>
      <c r="H11" s="358"/>
      <c r="I11" s="359"/>
      <c r="J11" s="327"/>
      <c r="K11" s="337"/>
      <c r="L11" s="69"/>
      <c r="M11" s="366"/>
      <c r="N11" s="70"/>
      <c r="O11" s="70"/>
    </row>
    <row r="12" spans="1:17" ht="14.1" customHeight="1" x14ac:dyDescent="0.4">
      <c r="A12" s="690"/>
      <c r="B12" s="64"/>
      <c r="C12" s="66"/>
      <c r="D12" s="66"/>
      <c r="E12" s="66" t="s">
        <v>315</v>
      </c>
      <c r="F12" s="345"/>
      <c r="G12" s="326" t="s">
        <v>50</v>
      </c>
      <c r="H12" s="748" t="s">
        <v>327</v>
      </c>
      <c r="I12" s="790"/>
      <c r="J12" s="326" t="s">
        <v>5</v>
      </c>
      <c r="K12" s="749" t="s">
        <v>328</v>
      </c>
      <c r="L12" s="61"/>
      <c r="M12" s="365"/>
      <c r="N12" s="63" t="s">
        <v>10</v>
      </c>
      <c r="O12" s="63" t="s">
        <v>9</v>
      </c>
    </row>
    <row r="13" spans="1:17" ht="14.1" customHeight="1" x14ac:dyDescent="0.4">
      <c r="A13" s="690"/>
      <c r="B13" s="64"/>
      <c r="C13" s="66"/>
      <c r="D13" s="66" t="s">
        <v>5</v>
      </c>
      <c r="E13" s="66" t="s">
        <v>316</v>
      </c>
      <c r="F13" s="345"/>
      <c r="G13" s="326"/>
      <c r="H13" s="791"/>
      <c r="I13" s="789"/>
      <c r="J13" s="326"/>
      <c r="K13" s="727"/>
      <c r="L13" s="61"/>
      <c r="M13" s="365"/>
      <c r="N13" s="63"/>
      <c r="O13" s="63"/>
    </row>
    <row r="14" spans="1:17" ht="14.1" customHeight="1" x14ac:dyDescent="0.4">
      <c r="A14" s="690"/>
      <c r="B14" s="64"/>
      <c r="C14" s="66"/>
      <c r="D14" s="66"/>
      <c r="E14" s="66" t="s">
        <v>317</v>
      </c>
      <c r="F14" s="345"/>
      <c r="G14" s="327"/>
      <c r="H14" s="792"/>
      <c r="I14" s="793"/>
      <c r="J14" s="327"/>
      <c r="K14" s="728"/>
      <c r="L14" s="69"/>
      <c r="M14" s="366"/>
      <c r="N14" s="70"/>
      <c r="O14" s="70"/>
    </row>
    <row r="15" spans="1:17" ht="14.1" customHeight="1" x14ac:dyDescent="0.4">
      <c r="A15" s="690"/>
      <c r="B15" s="64"/>
      <c r="C15" s="66"/>
      <c r="D15" s="66" t="s">
        <v>5</v>
      </c>
      <c r="E15" s="66" t="s">
        <v>318</v>
      </c>
      <c r="F15" s="345"/>
      <c r="G15" s="326" t="s">
        <v>49</v>
      </c>
      <c r="H15" s="748" t="s">
        <v>571</v>
      </c>
      <c r="I15" s="790"/>
      <c r="J15" s="326" t="s">
        <v>5</v>
      </c>
      <c r="K15" s="749" t="s">
        <v>329</v>
      </c>
      <c r="L15" s="61"/>
      <c r="M15" s="365"/>
      <c r="N15" s="63" t="s">
        <v>9</v>
      </c>
      <c r="O15" s="63" t="s">
        <v>10</v>
      </c>
    </row>
    <row r="16" spans="1:17" ht="14.1" customHeight="1" x14ac:dyDescent="0.4">
      <c r="A16" s="690"/>
      <c r="B16" s="64"/>
      <c r="C16" s="66"/>
      <c r="D16" s="66"/>
      <c r="E16" s="66" t="s">
        <v>6</v>
      </c>
      <c r="F16" s="345"/>
      <c r="G16" s="326"/>
      <c r="H16" s="791"/>
      <c r="I16" s="789"/>
      <c r="J16" s="326"/>
      <c r="K16" s="727"/>
      <c r="L16" s="61"/>
      <c r="M16" s="365"/>
      <c r="N16" s="63"/>
      <c r="O16" s="63"/>
    </row>
    <row r="17" spans="1:17" ht="40.5" customHeight="1" x14ac:dyDescent="0.4">
      <c r="A17" s="690"/>
      <c r="B17" s="64"/>
      <c r="C17" s="333" t="s">
        <v>7</v>
      </c>
      <c r="D17" s="742" t="s">
        <v>699</v>
      </c>
      <c r="E17" s="742"/>
      <c r="F17" s="727"/>
      <c r="G17" s="327"/>
      <c r="H17" s="792"/>
      <c r="I17" s="793"/>
      <c r="J17" s="327"/>
      <c r="K17" s="728"/>
      <c r="L17" s="69"/>
      <c r="M17" s="366"/>
      <c r="N17" s="70"/>
      <c r="O17" s="70"/>
    </row>
    <row r="18" spans="1:17" ht="177" customHeight="1" x14ac:dyDescent="0.4">
      <c r="A18" s="690"/>
      <c r="B18" s="71"/>
      <c r="C18" s="775" t="s">
        <v>574</v>
      </c>
      <c r="D18" s="776"/>
      <c r="E18" s="776"/>
      <c r="F18" s="777"/>
      <c r="G18" s="72" t="s">
        <v>52</v>
      </c>
      <c r="H18" s="751" t="s">
        <v>575</v>
      </c>
      <c r="I18" s="807"/>
      <c r="J18" s="73" t="s">
        <v>5</v>
      </c>
      <c r="K18" s="353" t="s">
        <v>701</v>
      </c>
      <c r="L18" s="74"/>
      <c r="M18" s="75"/>
      <c r="N18" s="76" t="s">
        <v>10</v>
      </c>
      <c r="O18" s="76" t="s">
        <v>9</v>
      </c>
    </row>
    <row r="19" spans="1:17" s="1" customFormat="1" ht="21" customHeight="1" x14ac:dyDescent="0.4">
      <c r="A19" s="803"/>
      <c r="B19" s="786" t="s">
        <v>13</v>
      </c>
      <c r="C19" s="787"/>
      <c r="D19" s="787"/>
      <c r="E19" s="787"/>
      <c r="F19" s="788"/>
      <c r="G19" s="342"/>
      <c r="H19" s="740" t="s">
        <v>576</v>
      </c>
      <c r="I19" s="774"/>
      <c r="J19" s="348"/>
      <c r="K19" s="331"/>
      <c r="L19" s="77"/>
      <c r="M19" s="186"/>
      <c r="N19" s="78"/>
      <c r="O19" s="78"/>
      <c r="Q19"/>
    </row>
    <row r="20" spans="1:17" s="1" customFormat="1" ht="36.950000000000003" customHeight="1" x14ac:dyDescent="0.4">
      <c r="A20" s="803"/>
      <c r="B20" s="64"/>
      <c r="C20" s="742" t="s">
        <v>577</v>
      </c>
      <c r="D20" s="742"/>
      <c r="E20" s="742"/>
      <c r="F20" s="727"/>
      <c r="G20" s="104"/>
      <c r="H20" s="810"/>
      <c r="I20" s="811"/>
      <c r="J20" s="725" t="s">
        <v>5</v>
      </c>
      <c r="K20" s="727" t="s">
        <v>322</v>
      </c>
      <c r="L20" s="847"/>
      <c r="M20" s="849"/>
      <c r="N20" s="847" t="s">
        <v>10</v>
      </c>
      <c r="O20" s="847" t="s">
        <v>9</v>
      </c>
      <c r="Q20"/>
    </row>
    <row r="21" spans="1:17" s="1" customFormat="1" ht="21.95" customHeight="1" x14ac:dyDescent="0.4">
      <c r="A21" s="803"/>
      <c r="B21" s="64"/>
      <c r="C21" s="742"/>
      <c r="D21" s="742"/>
      <c r="E21" s="742"/>
      <c r="F21" s="727"/>
      <c r="G21" s="105" t="s">
        <v>50</v>
      </c>
      <c r="H21" s="753" t="s">
        <v>319</v>
      </c>
      <c r="I21" s="808"/>
      <c r="J21" s="726"/>
      <c r="K21" s="728"/>
      <c r="L21" s="848"/>
      <c r="M21" s="850"/>
      <c r="N21" s="848"/>
      <c r="O21" s="848"/>
      <c r="Q21"/>
    </row>
    <row r="22" spans="1:17" s="1" customFormat="1" ht="28.5" customHeight="1" x14ac:dyDescent="0.4">
      <c r="A22" s="803"/>
      <c r="B22" s="64"/>
      <c r="C22" s="742"/>
      <c r="D22" s="742"/>
      <c r="E22" s="742"/>
      <c r="F22" s="727"/>
      <c r="G22" s="104" t="s">
        <v>49</v>
      </c>
      <c r="H22" s="748" t="s">
        <v>320</v>
      </c>
      <c r="I22" s="809"/>
      <c r="J22" s="326" t="s">
        <v>5</v>
      </c>
      <c r="K22" s="749" t="s">
        <v>226</v>
      </c>
      <c r="L22" s="61"/>
      <c r="M22" s="365"/>
      <c r="N22" s="363" t="s">
        <v>9</v>
      </c>
      <c r="O22" s="363" t="s">
        <v>10</v>
      </c>
      <c r="Q22"/>
    </row>
    <row r="23" spans="1:17" s="1" customFormat="1" ht="24.6" customHeight="1" x14ac:dyDescent="0.4">
      <c r="A23" s="803"/>
      <c r="B23" s="64"/>
      <c r="C23" s="742"/>
      <c r="D23" s="742"/>
      <c r="E23" s="742"/>
      <c r="F23" s="727"/>
      <c r="G23" s="326"/>
      <c r="H23" s="118" t="s">
        <v>232</v>
      </c>
      <c r="I23" s="727" t="s">
        <v>321</v>
      </c>
      <c r="J23" s="326"/>
      <c r="K23" s="727"/>
      <c r="L23" s="61"/>
      <c r="M23" s="365"/>
      <c r="N23" s="363"/>
      <c r="O23" s="363"/>
      <c r="Q23"/>
    </row>
    <row r="24" spans="1:17" s="1" customFormat="1" ht="15" customHeight="1" x14ac:dyDescent="0.4">
      <c r="A24" s="804"/>
      <c r="B24" s="71"/>
      <c r="C24" s="812"/>
      <c r="D24" s="812"/>
      <c r="E24" s="812"/>
      <c r="F24" s="785"/>
      <c r="G24" s="72"/>
      <c r="H24" s="351"/>
      <c r="I24" s="785"/>
      <c r="J24" s="73"/>
      <c r="K24" s="353"/>
      <c r="L24" s="79"/>
      <c r="M24" s="75"/>
      <c r="N24" s="80"/>
      <c r="O24" s="80"/>
      <c r="Q24"/>
    </row>
    <row r="25" spans="1:17" ht="30.95" customHeight="1" x14ac:dyDescent="0.4">
      <c r="A25" s="794" t="s">
        <v>324</v>
      </c>
      <c r="B25" s="772" t="s">
        <v>218</v>
      </c>
      <c r="C25" s="773"/>
      <c r="D25" s="773"/>
      <c r="E25" s="773"/>
      <c r="F25" s="774"/>
      <c r="G25" s="185" t="s">
        <v>50</v>
      </c>
      <c r="H25" s="746" t="s">
        <v>330</v>
      </c>
      <c r="I25" s="747"/>
      <c r="J25" s="185" t="s">
        <v>5</v>
      </c>
      <c r="K25" s="354" t="s">
        <v>333</v>
      </c>
      <c r="L25" s="107"/>
      <c r="M25" s="83"/>
      <c r="N25" s="84" t="s">
        <v>10</v>
      </c>
      <c r="O25" s="84" t="s">
        <v>9</v>
      </c>
    </row>
    <row r="26" spans="1:17" ht="87.95" customHeight="1" x14ac:dyDescent="0.4">
      <c r="A26" s="795"/>
      <c r="B26" s="71"/>
      <c r="C26" s="742" t="s">
        <v>578</v>
      </c>
      <c r="D26" s="723"/>
      <c r="E26" s="723"/>
      <c r="F26" s="724"/>
      <c r="G26" s="73" t="s">
        <v>49</v>
      </c>
      <c r="H26" s="751" t="s">
        <v>331</v>
      </c>
      <c r="I26" s="752"/>
      <c r="J26" s="388" t="s">
        <v>332</v>
      </c>
      <c r="K26" s="336" t="s">
        <v>333</v>
      </c>
      <c r="L26" s="382"/>
      <c r="M26" s="383"/>
      <c r="N26" s="74" t="s">
        <v>334</v>
      </c>
      <c r="O26" s="74" t="s">
        <v>335</v>
      </c>
    </row>
    <row r="27" spans="1:17" ht="30.6" customHeight="1" x14ac:dyDescent="0.4">
      <c r="A27" s="818" t="s">
        <v>579</v>
      </c>
      <c r="B27" s="813" t="s">
        <v>580</v>
      </c>
      <c r="C27" s="814"/>
      <c r="D27" s="814"/>
      <c r="E27" s="814"/>
      <c r="F27" s="815"/>
      <c r="G27" s="106"/>
      <c r="H27" s="746" t="s">
        <v>339</v>
      </c>
      <c r="I27" s="796"/>
      <c r="J27" s="106"/>
      <c r="K27" s="149"/>
      <c r="L27" s="107"/>
      <c r="M27" s="83"/>
      <c r="N27" s="84"/>
      <c r="O27" s="84"/>
    </row>
    <row r="28" spans="1:17" ht="25.5" customHeight="1" x14ac:dyDescent="0.4">
      <c r="A28" s="819"/>
      <c r="B28" s="64"/>
      <c r="C28" s="742" t="s">
        <v>336</v>
      </c>
      <c r="D28" s="742"/>
      <c r="E28" s="742"/>
      <c r="F28" s="727"/>
      <c r="G28" s="333"/>
      <c r="H28" s="748"/>
      <c r="I28" s="749"/>
      <c r="J28" s="155" t="s">
        <v>5</v>
      </c>
      <c r="K28" s="360" t="s">
        <v>337</v>
      </c>
      <c r="L28" s="156" t="s">
        <v>227</v>
      </c>
      <c r="M28" s="357"/>
      <c r="N28" s="157" t="s">
        <v>10</v>
      </c>
      <c r="O28" s="157" t="s">
        <v>10</v>
      </c>
    </row>
    <row r="29" spans="1:17" ht="23.45" customHeight="1" x14ac:dyDescent="0.4">
      <c r="A29" s="819"/>
      <c r="B29" s="64"/>
      <c r="C29" s="742"/>
      <c r="D29" s="742"/>
      <c r="E29" s="742"/>
      <c r="F29" s="727"/>
      <c r="G29" s="327" t="s">
        <v>338</v>
      </c>
      <c r="H29" s="753" t="s">
        <v>340</v>
      </c>
      <c r="I29" s="793"/>
      <c r="J29" s="327" t="s">
        <v>5</v>
      </c>
      <c r="K29" s="337" t="s">
        <v>155</v>
      </c>
      <c r="L29" s="364"/>
      <c r="M29" s="366"/>
      <c r="N29" s="364" t="s">
        <v>10</v>
      </c>
      <c r="O29" s="364" t="s">
        <v>9</v>
      </c>
    </row>
    <row r="30" spans="1:17" ht="54.6" customHeight="1" x14ac:dyDescent="0.4">
      <c r="A30" s="819"/>
      <c r="B30" s="71"/>
      <c r="C30" s="812"/>
      <c r="D30" s="812"/>
      <c r="E30" s="812"/>
      <c r="F30" s="785"/>
      <c r="G30" s="353" t="s">
        <v>49</v>
      </c>
      <c r="H30" s="751" t="s">
        <v>341</v>
      </c>
      <c r="I30" s="797"/>
      <c r="J30" s="73" t="s">
        <v>5</v>
      </c>
      <c r="K30" s="353" t="s">
        <v>502</v>
      </c>
      <c r="L30" s="74"/>
      <c r="M30" s="75"/>
      <c r="N30" s="80" t="s">
        <v>9</v>
      </c>
      <c r="O30" s="80" t="s">
        <v>10</v>
      </c>
    </row>
    <row r="31" spans="1:17" s="2" customFormat="1" ht="28.5" customHeight="1" x14ac:dyDescent="0.4">
      <c r="A31" s="820"/>
      <c r="B31" s="772" t="s">
        <v>581</v>
      </c>
      <c r="C31" s="787"/>
      <c r="D31" s="787"/>
      <c r="E31" s="787"/>
      <c r="F31" s="788"/>
      <c r="G31" s="348" t="s">
        <v>50</v>
      </c>
      <c r="H31" s="740" t="s">
        <v>342</v>
      </c>
      <c r="I31" s="798"/>
      <c r="J31" s="348" t="s">
        <v>5</v>
      </c>
      <c r="K31" s="331" t="s">
        <v>156</v>
      </c>
      <c r="L31" s="61"/>
      <c r="M31" s="186"/>
      <c r="N31" s="78" t="s">
        <v>10</v>
      </c>
      <c r="O31" s="78" t="s">
        <v>9</v>
      </c>
      <c r="P31" s="4"/>
    </row>
    <row r="32" spans="1:17" s="2" customFormat="1" ht="72.599999999999994" customHeight="1" x14ac:dyDescent="0.4">
      <c r="A32" s="820"/>
      <c r="B32" s="104"/>
      <c r="C32" s="742" t="s">
        <v>57</v>
      </c>
      <c r="D32" s="723"/>
      <c r="E32" s="723"/>
      <c r="F32" s="724"/>
      <c r="G32" s="326"/>
      <c r="H32" s="791"/>
      <c r="I32" s="789"/>
      <c r="J32" s="326" t="s">
        <v>5</v>
      </c>
      <c r="K32" s="333" t="s">
        <v>582</v>
      </c>
      <c r="L32" s="61"/>
      <c r="M32" s="365"/>
      <c r="N32" s="363" t="s">
        <v>10</v>
      </c>
      <c r="O32" s="363" t="s">
        <v>9</v>
      </c>
      <c r="P32" s="4"/>
    </row>
    <row r="33" spans="1:17" ht="27.75" customHeight="1" x14ac:dyDescent="0.4">
      <c r="A33" s="820"/>
      <c r="B33" s="104"/>
      <c r="C33" s="723"/>
      <c r="D33" s="723"/>
      <c r="E33" s="723"/>
      <c r="F33" s="724"/>
      <c r="G33" s="326"/>
      <c r="H33" s="333"/>
      <c r="I33" s="328"/>
      <c r="J33" s="326" t="s">
        <v>5</v>
      </c>
      <c r="K33" s="333" t="s">
        <v>197</v>
      </c>
      <c r="L33" s="61"/>
      <c r="M33" s="365"/>
      <c r="N33" s="363" t="s">
        <v>9</v>
      </c>
      <c r="O33" s="363" t="s">
        <v>10</v>
      </c>
    </row>
    <row r="34" spans="1:17" ht="59.1" customHeight="1" x14ac:dyDescent="0.4">
      <c r="A34" s="820"/>
      <c r="B34" s="72"/>
      <c r="C34" s="805"/>
      <c r="D34" s="805"/>
      <c r="E34" s="805"/>
      <c r="F34" s="806"/>
      <c r="G34" s="73"/>
      <c r="H34" s="353"/>
      <c r="I34" s="347"/>
      <c r="J34" s="73" t="s">
        <v>5</v>
      </c>
      <c r="K34" s="353" t="s">
        <v>583</v>
      </c>
      <c r="L34" s="80"/>
      <c r="M34" s="75"/>
      <c r="N34" s="80" t="s">
        <v>10</v>
      </c>
      <c r="O34" s="80" t="s">
        <v>9</v>
      </c>
    </row>
    <row r="35" spans="1:17" ht="45" customHeight="1" x14ac:dyDescent="0.4">
      <c r="A35" s="820"/>
      <c r="B35" s="389" t="s">
        <v>343</v>
      </c>
      <c r="C35" s="740" t="s">
        <v>344</v>
      </c>
      <c r="D35" s="740"/>
      <c r="E35" s="740"/>
      <c r="F35" s="741"/>
      <c r="G35" s="348" t="s">
        <v>50</v>
      </c>
      <c r="H35" s="799" t="s">
        <v>572</v>
      </c>
      <c r="I35" s="800"/>
      <c r="J35" s="185" t="s">
        <v>5</v>
      </c>
      <c r="K35" s="338" t="s">
        <v>584</v>
      </c>
      <c r="L35" s="364"/>
      <c r="M35" s="83"/>
      <c r="N35" s="84" t="s">
        <v>10</v>
      </c>
      <c r="O35" s="84" t="s">
        <v>9</v>
      </c>
    </row>
    <row r="36" spans="1:17" ht="42" customHeight="1" x14ac:dyDescent="0.4">
      <c r="A36" s="821"/>
      <c r="B36" s="71"/>
      <c r="C36" s="805"/>
      <c r="D36" s="805"/>
      <c r="E36" s="805"/>
      <c r="F36" s="806"/>
      <c r="G36" s="73"/>
      <c r="H36" s="801"/>
      <c r="I36" s="802"/>
      <c r="J36" s="73" t="s">
        <v>5</v>
      </c>
      <c r="K36" s="353" t="s">
        <v>585</v>
      </c>
      <c r="L36" s="74"/>
      <c r="M36" s="75"/>
      <c r="N36" s="80" t="s">
        <v>9</v>
      </c>
      <c r="O36" s="80" t="s">
        <v>10</v>
      </c>
    </row>
    <row r="37" spans="1:17" ht="77.099999999999994" customHeight="1" x14ac:dyDescent="0.4">
      <c r="A37" s="690"/>
      <c r="B37" s="390" t="s">
        <v>345</v>
      </c>
      <c r="C37" s="740" t="s">
        <v>346</v>
      </c>
      <c r="D37" s="740"/>
      <c r="E37" s="740"/>
      <c r="F37" s="741"/>
      <c r="G37" s="327" t="s">
        <v>50</v>
      </c>
      <c r="H37" s="753" t="s">
        <v>347</v>
      </c>
      <c r="I37" s="793"/>
      <c r="J37" s="327" t="s">
        <v>5</v>
      </c>
      <c r="K37" s="337" t="s">
        <v>503</v>
      </c>
      <c r="L37" s="364"/>
      <c r="M37" s="366"/>
      <c r="N37" s="364" t="s">
        <v>10</v>
      </c>
      <c r="O37" s="364" t="s">
        <v>9</v>
      </c>
    </row>
    <row r="38" spans="1:17" ht="77.099999999999994" customHeight="1" x14ac:dyDescent="0.4">
      <c r="A38" s="690"/>
      <c r="B38" s="104"/>
      <c r="C38" s="723"/>
      <c r="D38" s="723"/>
      <c r="E38" s="723"/>
      <c r="F38" s="724"/>
      <c r="G38" s="85" t="s">
        <v>49</v>
      </c>
      <c r="H38" s="714" t="s">
        <v>348</v>
      </c>
      <c r="I38" s="855"/>
      <c r="J38" s="85" t="s">
        <v>5</v>
      </c>
      <c r="K38" s="335" t="s">
        <v>350</v>
      </c>
      <c r="L38" s="86"/>
      <c r="M38" s="87"/>
      <c r="N38" s="86" t="s">
        <v>10</v>
      </c>
      <c r="O38" s="86" t="s">
        <v>9</v>
      </c>
    </row>
    <row r="39" spans="1:17" ht="40.5" customHeight="1" x14ac:dyDescent="0.4">
      <c r="A39" s="690"/>
      <c r="B39" s="72"/>
      <c r="C39" s="805"/>
      <c r="D39" s="805"/>
      <c r="E39" s="805"/>
      <c r="F39" s="806"/>
      <c r="G39" s="73" t="s">
        <v>52</v>
      </c>
      <c r="H39" s="751" t="s">
        <v>360</v>
      </c>
      <c r="I39" s="797"/>
      <c r="J39" s="73" t="s">
        <v>5</v>
      </c>
      <c r="K39" s="353" t="s">
        <v>349</v>
      </c>
      <c r="L39" s="61"/>
      <c r="M39" s="75"/>
      <c r="N39" s="80" t="s">
        <v>10</v>
      </c>
      <c r="O39" s="80" t="s">
        <v>9</v>
      </c>
    </row>
    <row r="40" spans="1:17" ht="19.5" customHeight="1" x14ac:dyDescent="0.4">
      <c r="A40" s="690"/>
      <c r="B40" s="389" t="s">
        <v>351</v>
      </c>
      <c r="C40" s="787" t="s">
        <v>352</v>
      </c>
      <c r="D40" s="787"/>
      <c r="E40" s="787"/>
      <c r="F40" s="788"/>
      <c r="G40" s="348"/>
      <c r="H40" s="331"/>
      <c r="I40" s="332"/>
      <c r="J40" s="348"/>
      <c r="K40" s="331"/>
      <c r="L40" s="77"/>
      <c r="M40" s="186"/>
      <c r="N40" s="78"/>
      <c r="O40" s="78"/>
    </row>
    <row r="41" spans="1:17" s="1" customFormat="1" ht="39" customHeight="1" x14ac:dyDescent="0.4">
      <c r="A41" s="690"/>
      <c r="B41" s="64"/>
      <c r="C41" s="92" t="s">
        <v>355</v>
      </c>
      <c r="D41" s="701" t="s">
        <v>356</v>
      </c>
      <c r="E41" s="816"/>
      <c r="F41" s="817"/>
      <c r="G41" s="391" t="s">
        <v>338</v>
      </c>
      <c r="H41" s="742" t="s">
        <v>234</v>
      </c>
      <c r="I41" s="727"/>
      <c r="J41" s="327" t="s">
        <v>5</v>
      </c>
      <c r="K41" s="189" t="s">
        <v>586</v>
      </c>
      <c r="L41" s="364"/>
      <c r="M41" s="366"/>
      <c r="N41" s="364" t="s">
        <v>10</v>
      </c>
      <c r="O41" s="364" t="s">
        <v>9</v>
      </c>
    </row>
    <row r="42" spans="1:17" s="1" customFormat="1" ht="39.950000000000003" customHeight="1" x14ac:dyDescent="0.4">
      <c r="A42" s="690"/>
      <c r="B42" s="104"/>
      <c r="C42" s="346"/>
      <c r="D42" s="816"/>
      <c r="E42" s="816"/>
      <c r="F42" s="817"/>
      <c r="G42" s="391" t="s">
        <v>353</v>
      </c>
      <c r="H42" s="742" t="s">
        <v>587</v>
      </c>
      <c r="I42" s="727"/>
      <c r="J42" s="85" t="s">
        <v>5</v>
      </c>
      <c r="K42" s="337" t="s">
        <v>588</v>
      </c>
      <c r="L42" s="86"/>
      <c r="M42" s="366"/>
      <c r="N42" s="364" t="s">
        <v>9</v>
      </c>
      <c r="O42" s="364" t="s">
        <v>10</v>
      </c>
    </row>
    <row r="43" spans="1:17" s="1" customFormat="1" ht="30" customHeight="1" x14ac:dyDescent="0.4">
      <c r="A43" s="690"/>
      <c r="B43" s="104"/>
      <c r="C43" s="346"/>
      <c r="D43" s="324"/>
      <c r="E43" s="333"/>
      <c r="F43" s="328"/>
      <c r="G43" s="391"/>
      <c r="H43" s="108"/>
      <c r="I43" s="328"/>
      <c r="J43" s="151" t="s">
        <v>287</v>
      </c>
      <c r="K43" s="164" t="s">
        <v>501</v>
      </c>
      <c r="L43" s="158"/>
      <c r="M43" s="320"/>
      <c r="N43" s="153" t="s">
        <v>288</v>
      </c>
      <c r="O43" s="153" t="s">
        <v>288</v>
      </c>
    </row>
    <row r="44" spans="1:17" s="1" customFormat="1" ht="30" customHeight="1" x14ac:dyDescent="0.4">
      <c r="A44" s="690"/>
      <c r="B44" s="104"/>
      <c r="C44" s="346"/>
      <c r="D44" s="324"/>
      <c r="E44" s="742"/>
      <c r="F44" s="727"/>
      <c r="G44" s="391" t="s">
        <v>354</v>
      </c>
      <c r="H44" s="742" t="s">
        <v>236</v>
      </c>
      <c r="I44" s="727"/>
      <c r="J44" s="327" t="s">
        <v>5</v>
      </c>
      <c r="K44" s="337" t="s">
        <v>589</v>
      </c>
      <c r="L44" s="86"/>
      <c r="M44" s="87"/>
      <c r="N44" s="364" t="s">
        <v>10</v>
      </c>
      <c r="O44" s="364" t="s">
        <v>9</v>
      </c>
    </row>
    <row r="45" spans="1:17" ht="46.5" customHeight="1" x14ac:dyDescent="0.4">
      <c r="A45" s="690"/>
      <c r="B45" s="88"/>
      <c r="C45" s="89"/>
      <c r="D45" s="358"/>
      <c r="E45" s="358"/>
      <c r="F45" s="359"/>
      <c r="G45" s="90"/>
      <c r="H45" s="753"/>
      <c r="I45" s="728"/>
      <c r="J45" s="327" t="s">
        <v>5</v>
      </c>
      <c r="K45" s="337" t="s">
        <v>696</v>
      </c>
      <c r="L45" s="86"/>
      <c r="M45" s="366"/>
      <c r="N45" s="364" t="s">
        <v>9</v>
      </c>
      <c r="O45" s="364" t="s">
        <v>10</v>
      </c>
    </row>
    <row r="46" spans="1:17" ht="35.25" customHeight="1" x14ac:dyDescent="0.4">
      <c r="A46" s="690"/>
      <c r="B46" s="64"/>
      <c r="C46" s="92" t="s">
        <v>357</v>
      </c>
      <c r="D46" s="843" t="s">
        <v>590</v>
      </c>
      <c r="E46" s="843"/>
      <c r="F46" s="844"/>
      <c r="G46" s="391" t="s">
        <v>338</v>
      </c>
      <c r="H46" s="748" t="s">
        <v>591</v>
      </c>
      <c r="I46" s="749"/>
      <c r="J46" s="326" t="s">
        <v>5</v>
      </c>
      <c r="K46" s="333" t="s">
        <v>361</v>
      </c>
      <c r="L46" s="95"/>
      <c r="M46" s="365"/>
      <c r="N46" s="363" t="s">
        <v>362</v>
      </c>
      <c r="O46" s="363" t="s">
        <v>363</v>
      </c>
    </row>
    <row r="47" spans="1:17" s="1" customFormat="1" ht="57" customHeight="1" x14ac:dyDescent="0.4">
      <c r="A47" s="691"/>
      <c r="B47" s="71"/>
      <c r="C47" s="343"/>
      <c r="D47" s="351"/>
      <c r="E47" s="805"/>
      <c r="F47" s="806"/>
      <c r="G47" s="73"/>
      <c r="H47" s="117" t="s">
        <v>358</v>
      </c>
      <c r="I47" s="347" t="s">
        <v>359</v>
      </c>
      <c r="J47" s="73"/>
      <c r="K47" s="353"/>
      <c r="L47" s="80"/>
      <c r="M47" s="75"/>
      <c r="N47" s="80"/>
      <c r="O47" s="80"/>
      <c r="Q47"/>
    </row>
    <row r="48" spans="1:17" s="1" customFormat="1" ht="17.45" customHeight="1" x14ac:dyDescent="0.4">
      <c r="A48" s="735" t="s">
        <v>15</v>
      </c>
      <c r="B48" s="355" t="s">
        <v>364</v>
      </c>
      <c r="C48" s="787" t="s">
        <v>365</v>
      </c>
      <c r="D48" s="787"/>
      <c r="E48" s="787"/>
      <c r="F48" s="788"/>
      <c r="G48" s="344"/>
      <c r="H48" s="82"/>
      <c r="I48" s="91"/>
      <c r="J48" s="344"/>
      <c r="K48" s="82"/>
      <c r="L48" s="77"/>
      <c r="M48" s="186"/>
      <c r="N48" s="78"/>
      <c r="O48" s="78"/>
      <c r="Q48"/>
    </row>
    <row r="49" spans="1:17" s="1" customFormat="1" ht="27.6" customHeight="1" x14ac:dyDescent="0.4">
      <c r="A49" s="736"/>
      <c r="B49" s="64"/>
      <c r="C49" s="92" t="s">
        <v>355</v>
      </c>
      <c r="D49" s="742" t="s">
        <v>19</v>
      </c>
      <c r="E49" s="742"/>
      <c r="F49" s="727"/>
      <c r="G49" s="391" t="s">
        <v>338</v>
      </c>
      <c r="H49" s="753" t="s">
        <v>237</v>
      </c>
      <c r="I49" s="728"/>
      <c r="J49" s="327" t="s">
        <v>5</v>
      </c>
      <c r="K49" s="337" t="s">
        <v>157</v>
      </c>
      <c r="L49" s="364"/>
      <c r="M49" s="366"/>
      <c r="N49" s="364" t="s">
        <v>10</v>
      </c>
      <c r="O49" s="364" t="s">
        <v>9</v>
      </c>
      <c r="Q49"/>
    </row>
    <row r="50" spans="1:17" s="1" customFormat="1" ht="29.25" customHeight="1" x14ac:dyDescent="0.4">
      <c r="A50" s="736"/>
      <c r="B50" s="88"/>
      <c r="C50" s="358"/>
      <c r="D50" s="753"/>
      <c r="E50" s="753"/>
      <c r="F50" s="728"/>
      <c r="G50" s="85" t="s">
        <v>49</v>
      </c>
      <c r="H50" s="714" t="s">
        <v>238</v>
      </c>
      <c r="I50" s="750"/>
      <c r="J50" s="327" t="s">
        <v>5</v>
      </c>
      <c r="K50" s="373" t="s">
        <v>592</v>
      </c>
      <c r="L50" s="86"/>
      <c r="M50" s="366"/>
      <c r="N50" s="364" t="s">
        <v>9</v>
      </c>
      <c r="O50" s="364" t="s">
        <v>10</v>
      </c>
      <c r="Q50"/>
    </row>
    <row r="51" spans="1:17" s="1" customFormat="1" ht="39.6" customHeight="1" x14ac:dyDescent="0.4">
      <c r="A51" s="736"/>
      <c r="B51" s="64"/>
      <c r="C51" s="92" t="s">
        <v>357</v>
      </c>
      <c r="D51" s="843" t="s">
        <v>48</v>
      </c>
      <c r="E51" s="843"/>
      <c r="F51" s="844"/>
      <c r="G51" s="326" t="s">
        <v>50</v>
      </c>
      <c r="H51" s="748" t="s">
        <v>239</v>
      </c>
      <c r="I51" s="749"/>
      <c r="J51" s="326" t="s">
        <v>5</v>
      </c>
      <c r="K51" s="333" t="s">
        <v>367</v>
      </c>
      <c r="L51" s="61"/>
      <c r="M51" s="365"/>
      <c r="N51" s="363" t="s">
        <v>10</v>
      </c>
      <c r="O51" s="363" t="s">
        <v>9</v>
      </c>
      <c r="Q51"/>
    </row>
    <row r="52" spans="1:17" s="1" customFormat="1" ht="19.5" customHeight="1" x14ac:dyDescent="0.4">
      <c r="A52" s="736"/>
      <c r="B52" s="64"/>
      <c r="C52" s="324"/>
      <c r="D52" s="324"/>
      <c r="E52" s="723"/>
      <c r="F52" s="724"/>
      <c r="G52" s="155" t="s">
        <v>353</v>
      </c>
      <c r="H52" s="826" t="s">
        <v>593</v>
      </c>
      <c r="I52" s="827"/>
      <c r="J52" s="155" t="s">
        <v>5</v>
      </c>
      <c r="K52" s="827" t="s">
        <v>509</v>
      </c>
      <c r="L52" s="158"/>
      <c r="M52" s="853" t="s">
        <v>508</v>
      </c>
      <c r="N52" s="157" t="s">
        <v>10</v>
      </c>
      <c r="O52" s="157" t="s">
        <v>10</v>
      </c>
      <c r="Q52"/>
    </row>
    <row r="53" spans="1:17" s="1" customFormat="1" ht="35.450000000000003" customHeight="1" x14ac:dyDescent="0.4">
      <c r="A53" s="736"/>
      <c r="B53" s="71"/>
      <c r="C53" s="805"/>
      <c r="D53" s="805"/>
      <c r="E53" s="805"/>
      <c r="F53" s="806"/>
      <c r="G53" s="73"/>
      <c r="H53" s="117" t="s">
        <v>358</v>
      </c>
      <c r="I53" s="347" t="s">
        <v>366</v>
      </c>
      <c r="J53" s="73"/>
      <c r="K53" s="720"/>
      <c r="L53" s="79"/>
      <c r="M53" s="854"/>
      <c r="N53" s="80"/>
      <c r="O53" s="80"/>
      <c r="Q53"/>
    </row>
    <row r="54" spans="1:17" s="1" customFormat="1" ht="30" customHeight="1" x14ac:dyDescent="0.4">
      <c r="A54" s="736"/>
      <c r="B54" s="392" t="s">
        <v>58</v>
      </c>
      <c r="C54" s="799" t="s">
        <v>368</v>
      </c>
      <c r="D54" s="799"/>
      <c r="E54" s="799"/>
      <c r="F54" s="828"/>
      <c r="G54" s="326" t="s">
        <v>338</v>
      </c>
      <c r="H54" s="740" t="s">
        <v>548</v>
      </c>
      <c r="I54" s="741"/>
      <c r="J54" s="786" t="s">
        <v>550</v>
      </c>
      <c r="K54" s="741"/>
      <c r="L54" s="61"/>
      <c r="M54" s="365"/>
      <c r="N54" s="363"/>
      <c r="O54" s="363"/>
      <c r="Q54"/>
    </row>
    <row r="55" spans="1:17" s="1" customFormat="1" ht="29.1" customHeight="1" x14ac:dyDescent="0.4">
      <c r="A55" s="736"/>
      <c r="B55" s="393"/>
      <c r="C55" s="280" t="s">
        <v>14</v>
      </c>
      <c r="D55" s="701" t="s">
        <v>369</v>
      </c>
      <c r="E55" s="701"/>
      <c r="F55" s="702"/>
      <c r="G55" s="326"/>
      <c r="H55" s="742" t="s">
        <v>594</v>
      </c>
      <c r="I55" s="727"/>
      <c r="J55" s="326" t="s">
        <v>5</v>
      </c>
      <c r="K55" s="328" t="s">
        <v>370</v>
      </c>
      <c r="L55" s="61"/>
      <c r="M55" s="365"/>
      <c r="N55" s="363" t="s">
        <v>10</v>
      </c>
      <c r="O55" s="363" t="s">
        <v>9</v>
      </c>
      <c r="Q55"/>
    </row>
    <row r="56" spans="1:17" s="1" customFormat="1" ht="42" customHeight="1" x14ac:dyDescent="0.4">
      <c r="A56" s="736"/>
      <c r="B56" s="64"/>
      <c r="C56" s="324"/>
      <c r="D56" s="324"/>
      <c r="E56" s="333"/>
      <c r="F56" s="325"/>
      <c r="G56" s="326"/>
      <c r="H56" s="118" t="s">
        <v>240</v>
      </c>
      <c r="I56" s="328" t="s">
        <v>595</v>
      </c>
      <c r="J56" s="326" t="s">
        <v>5</v>
      </c>
      <c r="K56" s="328" t="s">
        <v>210</v>
      </c>
      <c r="L56" s="150" t="s">
        <v>158</v>
      </c>
      <c r="M56" s="365"/>
      <c r="N56" s="363"/>
      <c r="O56" s="363"/>
      <c r="Q56"/>
    </row>
    <row r="57" spans="1:17" s="1" customFormat="1" ht="36" customHeight="1" x14ac:dyDescent="0.4">
      <c r="A57" s="736"/>
      <c r="B57" s="64"/>
      <c r="C57" s="324"/>
      <c r="D57" s="324"/>
      <c r="E57" s="333"/>
      <c r="F57" s="325"/>
      <c r="G57" s="326"/>
      <c r="H57" s="118" t="s">
        <v>7</v>
      </c>
      <c r="I57" s="328" t="s">
        <v>241</v>
      </c>
      <c r="J57" s="326"/>
      <c r="K57" s="328"/>
      <c r="L57" s="150"/>
      <c r="M57" s="365"/>
      <c r="N57" s="363"/>
      <c r="O57" s="363"/>
      <c r="Q57"/>
    </row>
    <row r="58" spans="1:17" s="1" customFormat="1" ht="24" customHeight="1" x14ac:dyDescent="0.4">
      <c r="A58" s="736"/>
      <c r="B58" s="64"/>
      <c r="C58" s="324"/>
      <c r="D58" s="324"/>
      <c r="E58" s="333"/>
      <c r="F58" s="325"/>
      <c r="G58" s="326"/>
      <c r="H58" s="742" t="s">
        <v>549</v>
      </c>
      <c r="I58" s="727"/>
      <c r="J58" s="725" t="s">
        <v>551</v>
      </c>
      <c r="K58" s="727"/>
      <c r="L58" s="61"/>
      <c r="M58" s="365"/>
      <c r="N58" s="363"/>
      <c r="O58" s="363"/>
      <c r="Q58"/>
    </row>
    <row r="59" spans="1:17" s="1" customFormat="1" ht="43.5" customHeight="1" x14ac:dyDescent="0.4">
      <c r="A59" s="736"/>
      <c r="B59" s="64"/>
      <c r="C59" s="324"/>
      <c r="D59" s="324"/>
      <c r="E59" s="333"/>
      <c r="F59" s="325"/>
      <c r="G59" s="326"/>
      <c r="H59" s="742" t="s">
        <v>372</v>
      </c>
      <c r="I59" s="727"/>
      <c r="J59" s="326" t="s">
        <v>5</v>
      </c>
      <c r="K59" s="328" t="s">
        <v>371</v>
      </c>
      <c r="L59" s="61"/>
      <c r="M59" s="365"/>
      <c r="N59" s="363" t="s">
        <v>10</v>
      </c>
      <c r="O59" s="363" t="s">
        <v>9</v>
      </c>
      <c r="Q59"/>
    </row>
    <row r="60" spans="1:17" s="1" customFormat="1" ht="57.75" customHeight="1" x14ac:dyDescent="0.4">
      <c r="A60" s="736"/>
      <c r="B60" s="64"/>
      <c r="C60" s="324"/>
      <c r="D60" s="324"/>
      <c r="E60" s="333"/>
      <c r="F60" s="325"/>
      <c r="G60" s="327"/>
      <c r="H60" s="119" t="s">
        <v>7</v>
      </c>
      <c r="I60" s="329" t="s">
        <v>552</v>
      </c>
      <c r="J60" s="151" t="s">
        <v>5</v>
      </c>
      <c r="K60" s="152" t="s">
        <v>210</v>
      </c>
      <c r="L60" s="165" t="s">
        <v>158</v>
      </c>
      <c r="M60" s="154" t="s">
        <v>511</v>
      </c>
      <c r="N60" s="364"/>
      <c r="O60" s="364"/>
      <c r="Q60"/>
    </row>
    <row r="61" spans="1:17" s="1" customFormat="1" ht="62.1" customHeight="1" x14ac:dyDescent="0.4">
      <c r="A61" s="737"/>
      <c r="B61" s="71"/>
      <c r="C61" s="351"/>
      <c r="D61" s="351"/>
      <c r="E61" s="351"/>
      <c r="F61" s="352"/>
      <c r="G61" s="159" t="s">
        <v>353</v>
      </c>
      <c r="H61" s="829" t="s">
        <v>418</v>
      </c>
      <c r="I61" s="830"/>
      <c r="J61" s="159" t="s">
        <v>5</v>
      </c>
      <c r="K61" s="221" t="s">
        <v>213</v>
      </c>
      <c r="L61" s="162"/>
      <c r="M61" s="161" t="s">
        <v>216</v>
      </c>
      <c r="N61" s="162" t="s">
        <v>214</v>
      </c>
      <c r="O61" s="162" t="s">
        <v>214</v>
      </c>
      <c r="Q61"/>
    </row>
    <row r="62" spans="1:17" s="1" customFormat="1" ht="26.1" customHeight="1" x14ac:dyDescent="0.4">
      <c r="A62" s="736" t="s">
        <v>18</v>
      </c>
      <c r="B62" s="64"/>
      <c r="C62" s="324"/>
      <c r="D62" s="324"/>
      <c r="E62" s="723"/>
      <c r="F62" s="724"/>
      <c r="G62" s="326" t="s">
        <v>354</v>
      </c>
      <c r="H62" s="742" t="s">
        <v>242</v>
      </c>
      <c r="I62" s="727"/>
      <c r="J62" s="326" t="s">
        <v>5</v>
      </c>
      <c r="K62" s="333" t="s">
        <v>596</v>
      </c>
      <c r="L62" s="61"/>
      <c r="M62" s="365"/>
      <c r="N62" s="363" t="s">
        <v>10</v>
      </c>
      <c r="O62" s="363" t="s">
        <v>9</v>
      </c>
      <c r="Q62"/>
    </row>
    <row r="63" spans="1:17" s="1" customFormat="1" ht="29.25" customHeight="1" x14ac:dyDescent="0.4">
      <c r="A63" s="736"/>
      <c r="B63" s="64"/>
      <c r="C63" s="723"/>
      <c r="D63" s="723"/>
      <c r="E63" s="723"/>
      <c r="F63" s="724"/>
      <c r="G63" s="326"/>
      <c r="H63" s="118" t="s">
        <v>243</v>
      </c>
      <c r="I63" s="727" t="s">
        <v>597</v>
      </c>
      <c r="J63" s="155" t="s">
        <v>5</v>
      </c>
      <c r="K63" s="360" t="s">
        <v>598</v>
      </c>
      <c r="L63" s="157"/>
      <c r="M63" s="357" t="s">
        <v>510</v>
      </c>
      <c r="N63" s="157" t="s">
        <v>271</v>
      </c>
      <c r="O63" s="157" t="s">
        <v>271</v>
      </c>
      <c r="Q63"/>
    </row>
    <row r="64" spans="1:17" s="1" customFormat="1" ht="54" customHeight="1" x14ac:dyDescent="0.4">
      <c r="A64" s="736"/>
      <c r="B64" s="88"/>
      <c r="C64" s="824"/>
      <c r="D64" s="824"/>
      <c r="E64" s="824"/>
      <c r="F64" s="825"/>
      <c r="G64" s="327"/>
      <c r="H64" s="119"/>
      <c r="I64" s="728"/>
      <c r="J64" s="151" t="s">
        <v>5</v>
      </c>
      <c r="K64" s="164" t="s">
        <v>210</v>
      </c>
      <c r="L64" s="222" t="s">
        <v>158</v>
      </c>
      <c r="M64" s="154"/>
      <c r="N64" s="153"/>
      <c r="O64" s="153"/>
      <c r="Q64"/>
    </row>
    <row r="65" spans="1:17" s="1" customFormat="1" ht="64.5" customHeight="1" x14ac:dyDescent="0.4">
      <c r="A65" s="736"/>
      <c r="B65" s="64"/>
      <c r="C65" s="324"/>
      <c r="D65" s="324"/>
      <c r="E65" s="324"/>
      <c r="F65" s="325"/>
      <c r="G65" s="155" t="s">
        <v>374</v>
      </c>
      <c r="H65" s="826" t="s">
        <v>268</v>
      </c>
      <c r="I65" s="827"/>
      <c r="J65" s="155" t="s">
        <v>5</v>
      </c>
      <c r="K65" s="360" t="s">
        <v>599</v>
      </c>
      <c r="L65" s="158"/>
      <c r="M65" s="822" t="s">
        <v>557</v>
      </c>
      <c r="N65" s="157" t="s">
        <v>10</v>
      </c>
      <c r="O65" s="157" t="s">
        <v>10</v>
      </c>
      <c r="Q65"/>
    </row>
    <row r="66" spans="1:17" s="1" customFormat="1" ht="44.25" customHeight="1" x14ac:dyDescent="0.4">
      <c r="A66" s="736"/>
      <c r="B66" s="88"/>
      <c r="C66" s="358"/>
      <c r="D66" s="358"/>
      <c r="E66" s="358"/>
      <c r="F66" s="359"/>
      <c r="G66" s="151"/>
      <c r="H66" s="163" t="s">
        <v>7</v>
      </c>
      <c r="I66" s="152" t="s">
        <v>373</v>
      </c>
      <c r="J66" s="151" t="s">
        <v>5</v>
      </c>
      <c r="K66" s="164" t="s">
        <v>212</v>
      </c>
      <c r="L66" s="165" t="s">
        <v>158</v>
      </c>
      <c r="M66" s="823"/>
      <c r="N66" s="153"/>
      <c r="O66" s="153"/>
      <c r="Q66"/>
    </row>
    <row r="67" spans="1:17" s="1" customFormat="1" ht="26.25" customHeight="1" x14ac:dyDescent="0.4">
      <c r="A67" s="736"/>
      <c r="B67" s="64"/>
      <c r="C67" s="280" t="s">
        <v>16</v>
      </c>
      <c r="D67" s="748" t="s">
        <v>375</v>
      </c>
      <c r="E67" s="748"/>
      <c r="F67" s="749"/>
      <c r="G67" s="394" t="s">
        <v>220</v>
      </c>
      <c r="H67" s="831" t="s">
        <v>600</v>
      </c>
      <c r="I67" s="832"/>
      <c r="J67" s="93" t="s">
        <v>5</v>
      </c>
      <c r="K67" s="318" t="s">
        <v>601</v>
      </c>
      <c r="L67" s="61"/>
      <c r="M67" s="94"/>
      <c r="N67" s="95" t="s">
        <v>10</v>
      </c>
      <c r="O67" s="95" t="s">
        <v>9</v>
      </c>
      <c r="Q67"/>
    </row>
    <row r="68" spans="1:17" s="1" customFormat="1" ht="32.1" customHeight="1" x14ac:dyDescent="0.4">
      <c r="A68" s="736"/>
      <c r="B68" s="88"/>
      <c r="C68" s="358"/>
      <c r="D68" s="358"/>
      <c r="E68" s="753"/>
      <c r="F68" s="728"/>
      <c r="G68" s="327"/>
      <c r="H68" s="119" t="s">
        <v>240</v>
      </c>
      <c r="I68" s="329" t="s">
        <v>245</v>
      </c>
      <c r="J68" s="327" t="s">
        <v>5</v>
      </c>
      <c r="K68" s="189" t="s">
        <v>602</v>
      </c>
      <c r="L68" s="364"/>
      <c r="M68" s="366"/>
      <c r="N68" s="364" t="s">
        <v>9</v>
      </c>
      <c r="O68" s="364" t="s">
        <v>10</v>
      </c>
      <c r="Q68"/>
    </row>
    <row r="69" spans="1:17" s="1" customFormat="1" ht="64.5" customHeight="1" x14ac:dyDescent="0.4">
      <c r="A69" s="736"/>
      <c r="B69" s="166"/>
      <c r="C69" s="395" t="s">
        <v>30</v>
      </c>
      <c r="D69" s="851" t="s">
        <v>17</v>
      </c>
      <c r="E69" s="851"/>
      <c r="F69" s="852"/>
      <c r="G69" s="330" t="s">
        <v>220</v>
      </c>
      <c r="H69" s="738" t="s">
        <v>603</v>
      </c>
      <c r="I69" s="739"/>
      <c r="J69" s="151" t="s">
        <v>5</v>
      </c>
      <c r="K69" s="164" t="s">
        <v>604</v>
      </c>
      <c r="L69" s="153"/>
      <c r="M69" s="170" t="s">
        <v>605</v>
      </c>
      <c r="N69" s="153" t="s">
        <v>10</v>
      </c>
      <c r="O69" s="153" t="s">
        <v>10</v>
      </c>
      <c r="Q69"/>
    </row>
    <row r="70" spans="1:17" s="147" customFormat="1" ht="69.95" customHeight="1" x14ac:dyDescent="0.4">
      <c r="A70" s="736"/>
      <c r="B70" s="384"/>
      <c r="C70" s="396" t="s">
        <v>41</v>
      </c>
      <c r="D70" s="851" t="s">
        <v>304</v>
      </c>
      <c r="E70" s="851"/>
      <c r="F70" s="852"/>
      <c r="G70" s="397" t="s">
        <v>376</v>
      </c>
      <c r="H70" s="851" t="s">
        <v>512</v>
      </c>
      <c r="I70" s="852"/>
      <c r="J70" s="397" t="s">
        <v>377</v>
      </c>
      <c r="K70" s="367" t="s">
        <v>378</v>
      </c>
      <c r="L70" s="385"/>
      <c r="M70" s="170"/>
      <c r="N70" s="398" t="s">
        <v>379</v>
      </c>
      <c r="O70" s="398" t="s">
        <v>379</v>
      </c>
      <c r="Q70" s="148"/>
    </row>
    <row r="71" spans="1:17" s="1" customFormat="1" ht="39" customHeight="1" x14ac:dyDescent="0.4">
      <c r="A71" s="736"/>
      <c r="B71" s="171"/>
      <c r="C71" s="396" t="s">
        <v>42</v>
      </c>
      <c r="D71" s="717" t="s">
        <v>20</v>
      </c>
      <c r="E71" s="717"/>
      <c r="F71" s="718"/>
      <c r="G71" s="168" t="s">
        <v>220</v>
      </c>
      <c r="H71" s="717" t="s">
        <v>380</v>
      </c>
      <c r="I71" s="718"/>
      <c r="J71" s="168" t="s">
        <v>5</v>
      </c>
      <c r="K71" s="323" t="s">
        <v>606</v>
      </c>
      <c r="L71" s="169"/>
      <c r="M71" s="170"/>
      <c r="N71" s="169" t="s">
        <v>10</v>
      </c>
      <c r="O71" s="169" t="s">
        <v>10</v>
      </c>
      <c r="Q71"/>
    </row>
    <row r="72" spans="1:17" s="1" customFormat="1" ht="48.75" customHeight="1" x14ac:dyDescent="0.4">
      <c r="A72" s="737"/>
      <c r="B72" s="71"/>
      <c r="C72" s="399" t="s">
        <v>43</v>
      </c>
      <c r="D72" s="719" t="s">
        <v>293</v>
      </c>
      <c r="E72" s="719"/>
      <c r="F72" s="720"/>
      <c r="G72" s="159" t="s">
        <v>220</v>
      </c>
      <c r="H72" s="719" t="s">
        <v>381</v>
      </c>
      <c r="I72" s="720"/>
      <c r="J72" s="159" t="s">
        <v>5</v>
      </c>
      <c r="K72" s="160" t="s">
        <v>295</v>
      </c>
      <c r="L72" s="282"/>
      <c r="M72" s="161" t="s">
        <v>294</v>
      </c>
      <c r="N72" s="162" t="s">
        <v>10</v>
      </c>
      <c r="O72" s="162" t="s">
        <v>10</v>
      </c>
      <c r="Q72"/>
    </row>
    <row r="73" spans="1:17" s="1" customFormat="1" ht="51.75" customHeight="1" x14ac:dyDescent="0.4">
      <c r="A73" s="743" t="s">
        <v>382</v>
      </c>
      <c r="B73" s="390" t="s">
        <v>364</v>
      </c>
      <c r="C73" s="721" t="s">
        <v>383</v>
      </c>
      <c r="D73" s="721"/>
      <c r="E73" s="721"/>
      <c r="F73" s="722"/>
      <c r="G73" s="327" t="s">
        <v>50</v>
      </c>
      <c r="H73" s="753" t="s">
        <v>384</v>
      </c>
      <c r="I73" s="754"/>
      <c r="J73" s="327" t="s">
        <v>5</v>
      </c>
      <c r="K73" s="337" t="s">
        <v>228</v>
      </c>
      <c r="L73" s="69"/>
      <c r="M73" s="366"/>
      <c r="N73" s="364" t="s">
        <v>10</v>
      </c>
      <c r="O73" s="364" t="s">
        <v>9</v>
      </c>
      <c r="Q73"/>
    </row>
    <row r="74" spans="1:17" s="1" customFormat="1" ht="54.95" customHeight="1" x14ac:dyDescent="0.4">
      <c r="A74" s="744"/>
      <c r="B74" s="64"/>
      <c r="C74" s="324"/>
      <c r="D74" s="324"/>
      <c r="E74" s="723"/>
      <c r="F74" s="724"/>
      <c r="G74" s="326" t="s">
        <v>49</v>
      </c>
      <c r="H74" s="748" t="s">
        <v>607</v>
      </c>
      <c r="I74" s="696"/>
      <c r="J74" s="326" t="s">
        <v>5</v>
      </c>
      <c r="K74" s="333" t="s">
        <v>608</v>
      </c>
      <c r="L74" s="61"/>
      <c r="M74" s="365"/>
      <c r="N74" s="363" t="s">
        <v>10</v>
      </c>
      <c r="O74" s="363" t="s">
        <v>9</v>
      </c>
      <c r="Q74"/>
    </row>
    <row r="75" spans="1:17" s="1" customFormat="1" ht="67.5" customHeight="1" x14ac:dyDescent="0.4">
      <c r="A75" s="744"/>
      <c r="B75" s="64"/>
      <c r="C75" s="324"/>
      <c r="D75" s="324"/>
      <c r="E75" s="324"/>
      <c r="F75" s="325"/>
      <c r="G75" s="326"/>
      <c r="H75" s="757"/>
      <c r="I75" s="756"/>
      <c r="J75" s="326" t="s">
        <v>22</v>
      </c>
      <c r="K75" s="333" t="s">
        <v>609</v>
      </c>
      <c r="L75" s="61"/>
      <c r="M75" s="365"/>
      <c r="N75" s="363"/>
      <c r="O75" s="363"/>
      <c r="Q75"/>
    </row>
    <row r="76" spans="1:17" s="1" customFormat="1" ht="219.6" customHeight="1" x14ac:dyDescent="0.4">
      <c r="A76" s="745"/>
      <c r="B76" s="71"/>
      <c r="C76" s="351"/>
      <c r="D76" s="351"/>
      <c r="E76" s="351"/>
      <c r="F76" s="352"/>
      <c r="G76" s="73"/>
      <c r="H76" s="117" t="s">
        <v>240</v>
      </c>
      <c r="I76" s="347" t="s">
        <v>246</v>
      </c>
      <c r="J76" s="73" t="s">
        <v>21</v>
      </c>
      <c r="K76" s="353" t="s">
        <v>610</v>
      </c>
      <c r="L76" s="79"/>
      <c r="M76" s="75"/>
      <c r="N76" s="80"/>
      <c r="O76" s="80"/>
      <c r="Q76"/>
    </row>
    <row r="77" spans="1:17" s="1" customFormat="1" ht="32.450000000000003" customHeight="1" x14ac:dyDescent="0.4">
      <c r="A77" s="690" t="s">
        <v>393</v>
      </c>
      <c r="B77" s="390" t="s">
        <v>389</v>
      </c>
      <c r="C77" s="721" t="s">
        <v>390</v>
      </c>
      <c r="D77" s="721"/>
      <c r="E77" s="721"/>
      <c r="F77" s="722"/>
      <c r="G77" s="327" t="s">
        <v>50</v>
      </c>
      <c r="H77" s="746" t="s">
        <v>391</v>
      </c>
      <c r="I77" s="706"/>
      <c r="J77" s="327" t="s">
        <v>5</v>
      </c>
      <c r="K77" s="337" t="s">
        <v>392</v>
      </c>
      <c r="L77" s="84"/>
      <c r="M77" s="366"/>
      <c r="N77" s="364" t="s">
        <v>10</v>
      </c>
      <c r="O77" s="364" t="s">
        <v>9</v>
      </c>
      <c r="Q77"/>
    </row>
    <row r="78" spans="1:17" s="1" customFormat="1" ht="58.5" customHeight="1" x14ac:dyDescent="0.4">
      <c r="A78" s="690"/>
      <c r="B78" s="64"/>
      <c r="C78" s="324"/>
      <c r="D78" s="324"/>
      <c r="E78" s="723"/>
      <c r="F78" s="724"/>
      <c r="G78" s="326" t="s">
        <v>49</v>
      </c>
      <c r="H78" s="748" t="s">
        <v>394</v>
      </c>
      <c r="I78" s="696"/>
      <c r="J78" s="326" t="s">
        <v>5</v>
      </c>
      <c r="K78" s="333" t="s">
        <v>553</v>
      </c>
      <c r="L78" s="61"/>
      <c r="M78" s="365"/>
      <c r="N78" s="363" t="s">
        <v>10</v>
      </c>
      <c r="O78" s="363" t="s">
        <v>9</v>
      </c>
      <c r="Q78"/>
    </row>
    <row r="79" spans="1:17" s="1" customFormat="1" ht="148.5" customHeight="1" x14ac:dyDescent="0.4">
      <c r="A79" s="690"/>
      <c r="B79" s="64"/>
      <c r="C79" s="324"/>
      <c r="D79" s="324"/>
      <c r="E79" s="324"/>
      <c r="F79" s="325"/>
      <c r="G79" s="326"/>
      <c r="H79" s="333"/>
      <c r="I79" s="328"/>
      <c r="J79" s="327"/>
      <c r="K79" s="337"/>
      <c r="L79" s="69"/>
      <c r="M79" s="366"/>
      <c r="N79" s="364"/>
      <c r="O79" s="364"/>
      <c r="Q79"/>
    </row>
    <row r="80" spans="1:17" s="1" customFormat="1" ht="36.6" customHeight="1" x14ac:dyDescent="0.4">
      <c r="A80" s="690"/>
      <c r="B80" s="64"/>
      <c r="C80" s="324"/>
      <c r="D80" s="324"/>
      <c r="E80" s="723"/>
      <c r="F80" s="724"/>
      <c r="G80" s="85" t="s">
        <v>399</v>
      </c>
      <c r="H80" s="714" t="s">
        <v>398</v>
      </c>
      <c r="I80" s="686"/>
      <c r="J80" s="85" t="s">
        <v>5</v>
      </c>
      <c r="K80" s="335" t="s">
        <v>398</v>
      </c>
      <c r="L80" s="400"/>
      <c r="M80" s="87"/>
      <c r="N80" s="86" t="s">
        <v>10</v>
      </c>
      <c r="O80" s="86" t="s">
        <v>9</v>
      </c>
      <c r="Q80"/>
    </row>
    <row r="81" spans="1:17" s="1" customFormat="1" ht="32.25" customHeight="1" x14ac:dyDescent="0.4">
      <c r="A81" s="690"/>
      <c r="B81" s="64"/>
      <c r="C81" s="324"/>
      <c r="D81" s="324"/>
      <c r="E81" s="324"/>
      <c r="F81" s="325"/>
      <c r="G81" s="326" t="s">
        <v>190</v>
      </c>
      <c r="H81" s="742" t="s">
        <v>611</v>
      </c>
      <c r="I81" s="756"/>
      <c r="J81" s="326" t="s">
        <v>5</v>
      </c>
      <c r="K81" s="333" t="s">
        <v>205</v>
      </c>
      <c r="L81" s="61"/>
      <c r="M81" s="365"/>
      <c r="N81" s="363" t="s">
        <v>10</v>
      </c>
      <c r="O81" s="363" t="s">
        <v>9</v>
      </c>
      <c r="Q81"/>
    </row>
    <row r="82" spans="1:17" s="1" customFormat="1" ht="96.75" customHeight="1" x14ac:dyDescent="0.4">
      <c r="A82" s="690"/>
      <c r="B82" s="64"/>
      <c r="C82" s="324"/>
      <c r="D82" s="324"/>
      <c r="E82" s="324"/>
      <c r="F82" s="325"/>
      <c r="G82" s="326"/>
      <c r="H82" s="118" t="s">
        <v>400</v>
      </c>
      <c r="I82" s="328" t="s">
        <v>401</v>
      </c>
      <c r="J82" s="326" t="s">
        <v>8</v>
      </c>
      <c r="K82" s="333" t="s">
        <v>402</v>
      </c>
      <c r="L82" s="61"/>
      <c r="M82" s="365"/>
      <c r="N82" s="363"/>
      <c r="O82" s="363"/>
      <c r="Q82"/>
    </row>
    <row r="83" spans="1:17" s="1" customFormat="1" ht="39" customHeight="1" x14ac:dyDescent="0.4">
      <c r="A83" s="690"/>
      <c r="B83" s="64"/>
      <c r="C83" s="723"/>
      <c r="D83" s="723"/>
      <c r="E83" s="723"/>
      <c r="F83" s="724"/>
      <c r="G83" s="326"/>
      <c r="H83" s="333"/>
      <c r="I83" s="328"/>
      <c r="J83" s="326" t="s">
        <v>11</v>
      </c>
      <c r="K83" s="333" t="s">
        <v>25</v>
      </c>
      <c r="L83" s="61"/>
      <c r="M83" s="365"/>
      <c r="N83" s="363"/>
      <c r="O83" s="363"/>
      <c r="Q83"/>
    </row>
    <row r="84" spans="1:17" s="1" customFormat="1" ht="63.75" customHeight="1" x14ac:dyDescent="0.4">
      <c r="A84" s="691"/>
      <c r="B84" s="71"/>
      <c r="C84" s="805"/>
      <c r="D84" s="805"/>
      <c r="E84" s="805"/>
      <c r="F84" s="806"/>
      <c r="G84" s="73"/>
      <c r="H84" s="353"/>
      <c r="I84" s="347"/>
      <c r="J84" s="73" t="s">
        <v>12</v>
      </c>
      <c r="K84" s="353" t="s">
        <v>24</v>
      </c>
      <c r="L84" s="79"/>
      <c r="M84" s="75"/>
      <c r="N84" s="80"/>
      <c r="O84" s="80"/>
      <c r="Q84"/>
    </row>
    <row r="85" spans="1:17" s="1" customFormat="1" ht="33.950000000000003" customHeight="1" x14ac:dyDescent="0.4">
      <c r="A85" s="689" t="s">
        <v>393</v>
      </c>
      <c r="B85" s="81"/>
      <c r="C85" s="349"/>
      <c r="D85" s="349"/>
      <c r="E85" s="740"/>
      <c r="F85" s="741"/>
      <c r="G85" s="185" t="s">
        <v>188</v>
      </c>
      <c r="H85" s="746" t="s">
        <v>403</v>
      </c>
      <c r="I85" s="706"/>
      <c r="J85" s="185" t="s">
        <v>5</v>
      </c>
      <c r="K85" s="338" t="s">
        <v>612</v>
      </c>
      <c r="L85" s="84"/>
      <c r="M85" s="83"/>
      <c r="N85" s="84" t="s">
        <v>10</v>
      </c>
      <c r="O85" s="84" t="s">
        <v>9</v>
      </c>
      <c r="Q85"/>
    </row>
    <row r="86" spans="1:17" s="1" customFormat="1" ht="31.5" customHeight="1" x14ac:dyDescent="0.4">
      <c r="A86" s="690"/>
      <c r="B86" s="64"/>
      <c r="C86" s="324"/>
      <c r="D86" s="324"/>
      <c r="E86" s="742"/>
      <c r="F86" s="727"/>
      <c r="G86" s="326" t="s">
        <v>189</v>
      </c>
      <c r="H86" s="748" t="s">
        <v>404</v>
      </c>
      <c r="I86" s="749"/>
      <c r="J86" s="93" t="s">
        <v>5</v>
      </c>
      <c r="K86" s="334" t="s">
        <v>198</v>
      </c>
      <c r="L86" s="61"/>
      <c r="M86" s="94"/>
      <c r="N86" s="95" t="s">
        <v>10</v>
      </c>
      <c r="O86" s="95" t="s">
        <v>9</v>
      </c>
      <c r="Q86"/>
    </row>
    <row r="87" spans="1:17" s="1" customFormat="1" ht="34.5" customHeight="1" x14ac:dyDescent="0.4">
      <c r="A87" s="690"/>
      <c r="B87" s="64"/>
      <c r="C87" s="324"/>
      <c r="D87" s="324"/>
      <c r="E87" s="742"/>
      <c r="F87" s="727"/>
      <c r="G87" s="327"/>
      <c r="H87" s="753"/>
      <c r="I87" s="728"/>
      <c r="J87" s="327" t="s">
        <v>5</v>
      </c>
      <c r="K87" s="337" t="s">
        <v>199</v>
      </c>
      <c r="L87" s="364"/>
      <c r="M87" s="366"/>
      <c r="N87" s="364" t="s">
        <v>9</v>
      </c>
      <c r="O87" s="364" t="s">
        <v>10</v>
      </c>
      <c r="Q87"/>
    </row>
    <row r="88" spans="1:17" s="1" customFormat="1" ht="38.25" customHeight="1" x14ac:dyDescent="0.4">
      <c r="A88" s="690"/>
      <c r="B88" s="64"/>
      <c r="C88" s="324"/>
      <c r="D88" s="324"/>
      <c r="E88" s="742"/>
      <c r="F88" s="727"/>
      <c r="G88" s="326" t="s">
        <v>305</v>
      </c>
      <c r="H88" s="748" t="s">
        <v>405</v>
      </c>
      <c r="I88" s="696"/>
      <c r="J88" s="326" t="s">
        <v>5</v>
      </c>
      <c r="K88" s="333" t="s">
        <v>613</v>
      </c>
      <c r="L88" s="61"/>
      <c r="M88" s="365"/>
      <c r="N88" s="363" t="s">
        <v>10</v>
      </c>
      <c r="O88" s="363" t="s">
        <v>9</v>
      </c>
      <c r="Q88"/>
    </row>
    <row r="89" spans="1:17" s="1" customFormat="1" ht="27.75" customHeight="1" x14ac:dyDescent="0.4">
      <c r="A89" s="690"/>
      <c r="B89" s="64"/>
      <c r="C89" s="324"/>
      <c r="D89" s="324"/>
      <c r="E89" s="742"/>
      <c r="F89" s="727"/>
      <c r="G89" s="326"/>
      <c r="H89" s="118" t="s">
        <v>240</v>
      </c>
      <c r="I89" s="328" t="s">
        <v>247</v>
      </c>
      <c r="J89" s="326"/>
      <c r="K89" s="333"/>
      <c r="L89" s="61"/>
      <c r="M89" s="365"/>
      <c r="N89" s="363"/>
      <c r="O89" s="363"/>
      <c r="Q89"/>
    </row>
    <row r="90" spans="1:17" s="1" customFormat="1" ht="32.25" customHeight="1" x14ac:dyDescent="0.4">
      <c r="A90" s="690"/>
      <c r="B90" s="64"/>
      <c r="C90" s="324"/>
      <c r="D90" s="324"/>
      <c r="E90" s="742"/>
      <c r="F90" s="727"/>
      <c r="G90" s="327"/>
      <c r="H90" s="119" t="s">
        <v>240</v>
      </c>
      <c r="I90" s="329" t="s">
        <v>230</v>
      </c>
      <c r="J90" s="327"/>
      <c r="K90" s="337"/>
      <c r="L90" s="69"/>
      <c r="M90" s="366"/>
      <c r="N90" s="364"/>
      <c r="O90" s="364"/>
      <c r="Q90"/>
    </row>
    <row r="91" spans="1:17" s="1" customFormat="1" ht="33.950000000000003" customHeight="1" x14ac:dyDescent="0.4">
      <c r="A91" s="690"/>
      <c r="B91" s="71"/>
      <c r="C91" s="351"/>
      <c r="D91" s="351"/>
      <c r="E91" s="812"/>
      <c r="F91" s="785"/>
      <c r="G91" s="73" t="s">
        <v>406</v>
      </c>
      <c r="H91" s="751" t="s">
        <v>614</v>
      </c>
      <c r="I91" s="698"/>
      <c r="J91" s="73" t="s">
        <v>5</v>
      </c>
      <c r="K91" s="353" t="s">
        <v>615</v>
      </c>
      <c r="L91" s="74"/>
      <c r="M91" s="75"/>
      <c r="N91" s="80" t="s">
        <v>10</v>
      </c>
      <c r="O91" s="80" t="s">
        <v>9</v>
      </c>
      <c r="Q91"/>
    </row>
    <row r="92" spans="1:17" s="1" customFormat="1" ht="33.6" customHeight="1" x14ac:dyDescent="0.4">
      <c r="A92" s="690"/>
      <c r="B92" s="390" t="s">
        <v>343</v>
      </c>
      <c r="C92" s="721" t="s">
        <v>407</v>
      </c>
      <c r="D92" s="721"/>
      <c r="E92" s="721"/>
      <c r="F92" s="722"/>
      <c r="G92" s="185" t="s">
        <v>50</v>
      </c>
      <c r="H92" s="746" t="s">
        <v>391</v>
      </c>
      <c r="I92" s="706"/>
      <c r="J92" s="185" t="s">
        <v>5</v>
      </c>
      <c r="K92" s="338" t="s">
        <v>392</v>
      </c>
      <c r="L92" s="364"/>
      <c r="M92" s="83"/>
      <c r="N92" s="84" t="s">
        <v>10</v>
      </c>
      <c r="O92" s="84" t="s">
        <v>9</v>
      </c>
      <c r="Q92"/>
    </row>
    <row r="93" spans="1:17" s="1" customFormat="1" ht="67.5" customHeight="1" x14ac:dyDescent="0.4">
      <c r="A93" s="690"/>
      <c r="B93" s="64"/>
      <c r="C93" s="324"/>
      <c r="D93" s="324"/>
      <c r="E93" s="723"/>
      <c r="F93" s="724"/>
      <c r="G93" s="326" t="s">
        <v>49</v>
      </c>
      <c r="H93" s="748" t="s">
        <v>408</v>
      </c>
      <c r="I93" s="696"/>
      <c r="J93" s="326" t="s">
        <v>5</v>
      </c>
      <c r="K93" s="333" t="s">
        <v>554</v>
      </c>
      <c r="L93" s="61"/>
      <c r="M93" s="365"/>
      <c r="N93" s="363" t="s">
        <v>10</v>
      </c>
      <c r="O93" s="363" t="s">
        <v>9</v>
      </c>
      <c r="Q93"/>
    </row>
    <row r="94" spans="1:17" s="1" customFormat="1" ht="44.25" customHeight="1" x14ac:dyDescent="0.4">
      <c r="A94" s="690"/>
      <c r="B94" s="64"/>
      <c r="C94" s="324"/>
      <c r="D94" s="324"/>
      <c r="E94" s="324"/>
      <c r="F94" s="325"/>
      <c r="G94" s="326"/>
      <c r="H94" s="755"/>
      <c r="I94" s="756"/>
      <c r="J94" s="326"/>
      <c r="K94" s="333"/>
      <c r="L94" s="61"/>
      <c r="M94" s="365"/>
      <c r="N94" s="363"/>
      <c r="O94" s="363"/>
      <c r="Q94"/>
    </row>
    <row r="95" spans="1:17" s="1" customFormat="1" ht="144" customHeight="1" x14ac:dyDescent="0.4">
      <c r="A95" s="691"/>
      <c r="B95" s="71"/>
      <c r="C95" s="351"/>
      <c r="D95" s="351"/>
      <c r="E95" s="351"/>
      <c r="F95" s="352"/>
      <c r="G95" s="73"/>
      <c r="H95" s="353"/>
      <c r="I95" s="347"/>
      <c r="J95" s="73"/>
      <c r="K95" s="353"/>
      <c r="L95" s="79"/>
      <c r="M95" s="75"/>
      <c r="N95" s="80"/>
      <c r="O95" s="80"/>
      <c r="Q95"/>
    </row>
    <row r="96" spans="1:17" s="1" customFormat="1" ht="40.5" customHeight="1" x14ac:dyDescent="0.4">
      <c r="A96" s="689" t="s">
        <v>393</v>
      </c>
      <c r="B96" s="81"/>
      <c r="C96" s="349"/>
      <c r="D96" s="349"/>
      <c r="E96" s="787"/>
      <c r="F96" s="788"/>
      <c r="G96" s="185" t="s">
        <v>399</v>
      </c>
      <c r="H96" s="746" t="s">
        <v>398</v>
      </c>
      <c r="I96" s="706"/>
      <c r="J96" s="185" t="s">
        <v>5</v>
      </c>
      <c r="K96" s="338" t="s">
        <v>398</v>
      </c>
      <c r="L96" s="107"/>
      <c r="M96" s="83"/>
      <c r="N96" s="84" t="s">
        <v>10</v>
      </c>
      <c r="O96" s="84" t="s">
        <v>9</v>
      </c>
      <c r="Q96"/>
    </row>
    <row r="97" spans="1:17" s="1" customFormat="1" ht="37.5" customHeight="1" x14ac:dyDescent="0.4">
      <c r="A97" s="690"/>
      <c r="B97" s="64"/>
      <c r="C97" s="324"/>
      <c r="D97" s="324"/>
      <c r="E97" s="324"/>
      <c r="F97" s="325"/>
      <c r="G97" s="326" t="s">
        <v>190</v>
      </c>
      <c r="H97" s="748" t="s">
        <v>611</v>
      </c>
      <c r="I97" s="696"/>
      <c r="J97" s="326" t="s">
        <v>5</v>
      </c>
      <c r="K97" s="333" t="s">
        <v>205</v>
      </c>
      <c r="L97" s="61"/>
      <c r="M97" s="365"/>
      <c r="N97" s="363" t="s">
        <v>10</v>
      </c>
      <c r="O97" s="363" t="s">
        <v>9</v>
      </c>
      <c r="Q97"/>
    </row>
    <row r="98" spans="1:17" s="1" customFormat="1" ht="101.25" customHeight="1" x14ac:dyDescent="0.4">
      <c r="A98" s="690"/>
      <c r="B98" s="64"/>
      <c r="C98" s="324"/>
      <c r="D98" s="324"/>
      <c r="E98" s="324"/>
      <c r="F98" s="325"/>
      <c r="G98" s="326"/>
      <c r="H98" s="118" t="s">
        <v>400</v>
      </c>
      <c r="I98" s="328" t="s">
        <v>401</v>
      </c>
      <c r="J98" s="326" t="s">
        <v>8</v>
      </c>
      <c r="K98" s="333" t="s">
        <v>402</v>
      </c>
      <c r="L98" s="61"/>
      <c r="M98" s="365"/>
      <c r="N98" s="363"/>
      <c r="O98" s="363"/>
      <c r="Q98"/>
    </row>
    <row r="99" spans="1:17" s="1" customFormat="1" ht="38.25" customHeight="1" x14ac:dyDescent="0.4">
      <c r="A99" s="690"/>
      <c r="B99" s="64"/>
      <c r="C99" s="723"/>
      <c r="D99" s="723"/>
      <c r="E99" s="723"/>
      <c r="F99" s="724"/>
      <c r="G99" s="326"/>
      <c r="H99" s="333"/>
      <c r="I99" s="328"/>
      <c r="J99" s="326" t="s">
        <v>11</v>
      </c>
      <c r="K99" s="333" t="s">
        <v>25</v>
      </c>
      <c r="L99" s="61"/>
      <c r="M99" s="365"/>
      <c r="N99" s="363"/>
      <c r="O99" s="363"/>
      <c r="Q99"/>
    </row>
    <row r="100" spans="1:17" s="1" customFormat="1" ht="63.75" customHeight="1" x14ac:dyDescent="0.4">
      <c r="A100" s="690"/>
      <c r="B100" s="64"/>
      <c r="C100" s="723"/>
      <c r="D100" s="723"/>
      <c r="E100" s="723"/>
      <c r="F100" s="724"/>
      <c r="G100" s="327"/>
      <c r="H100" s="337"/>
      <c r="I100" s="329"/>
      <c r="J100" s="327" t="s">
        <v>12</v>
      </c>
      <c r="K100" s="337" t="s">
        <v>24</v>
      </c>
      <c r="L100" s="69"/>
      <c r="M100" s="366"/>
      <c r="N100" s="364"/>
      <c r="O100" s="364"/>
      <c r="Q100"/>
    </row>
    <row r="101" spans="1:17" s="1" customFormat="1" ht="37.5" customHeight="1" x14ac:dyDescent="0.4">
      <c r="A101" s="690"/>
      <c r="B101" s="64"/>
      <c r="C101" s="324"/>
      <c r="D101" s="324"/>
      <c r="E101" s="742"/>
      <c r="F101" s="727"/>
      <c r="G101" s="85" t="s">
        <v>53</v>
      </c>
      <c r="H101" s="753" t="s">
        <v>403</v>
      </c>
      <c r="I101" s="754"/>
      <c r="J101" s="327" t="s">
        <v>5</v>
      </c>
      <c r="K101" s="337" t="s">
        <v>612</v>
      </c>
      <c r="L101" s="364"/>
      <c r="M101" s="366"/>
      <c r="N101" s="364" t="s">
        <v>10</v>
      </c>
      <c r="O101" s="364" t="s">
        <v>9</v>
      </c>
      <c r="Q101"/>
    </row>
    <row r="102" spans="1:17" ht="22.5" customHeight="1" x14ac:dyDescent="0.4">
      <c r="A102" s="690"/>
      <c r="B102" s="64"/>
      <c r="C102" s="324"/>
      <c r="D102" s="324"/>
      <c r="E102" s="742"/>
      <c r="F102" s="727"/>
      <c r="G102" s="326" t="s">
        <v>189</v>
      </c>
      <c r="H102" s="748" t="s">
        <v>404</v>
      </c>
      <c r="I102" s="696"/>
      <c r="J102" s="326" t="s">
        <v>5</v>
      </c>
      <c r="K102" s="333" t="s">
        <v>198</v>
      </c>
      <c r="L102" s="61"/>
      <c r="M102" s="365"/>
      <c r="N102" s="363" t="s">
        <v>10</v>
      </c>
      <c r="O102" s="363" t="s">
        <v>9</v>
      </c>
    </row>
    <row r="103" spans="1:17" ht="32.25" customHeight="1" x14ac:dyDescent="0.4">
      <c r="A103" s="690"/>
      <c r="B103" s="64"/>
      <c r="C103" s="324"/>
      <c r="D103" s="324"/>
      <c r="E103" s="742"/>
      <c r="F103" s="727"/>
      <c r="G103" s="327"/>
      <c r="H103" s="835"/>
      <c r="I103" s="754"/>
      <c r="J103" s="327" t="s">
        <v>5</v>
      </c>
      <c r="K103" s="337" t="s">
        <v>199</v>
      </c>
      <c r="L103" s="364"/>
      <c r="M103" s="366"/>
      <c r="N103" s="364" t="s">
        <v>9</v>
      </c>
      <c r="O103" s="364" t="s">
        <v>10</v>
      </c>
    </row>
    <row r="104" spans="1:17" ht="36.75" customHeight="1" x14ac:dyDescent="0.4">
      <c r="A104" s="690"/>
      <c r="B104" s="64"/>
      <c r="C104" s="324"/>
      <c r="D104" s="324"/>
      <c r="E104" s="742"/>
      <c r="F104" s="727"/>
      <c r="G104" s="326" t="s">
        <v>305</v>
      </c>
      <c r="H104" s="748" t="s">
        <v>405</v>
      </c>
      <c r="I104" s="696"/>
      <c r="J104" s="326" t="s">
        <v>5</v>
      </c>
      <c r="K104" s="333" t="s">
        <v>613</v>
      </c>
      <c r="L104" s="61"/>
      <c r="M104" s="365"/>
      <c r="N104" s="363" t="s">
        <v>10</v>
      </c>
      <c r="O104" s="363" t="s">
        <v>9</v>
      </c>
    </row>
    <row r="105" spans="1:17" ht="27.75" customHeight="1" x14ac:dyDescent="0.4">
      <c r="A105" s="690"/>
      <c r="B105" s="64"/>
      <c r="C105" s="324"/>
      <c r="D105" s="324"/>
      <c r="E105" s="742"/>
      <c r="F105" s="727"/>
      <c r="G105" s="326"/>
      <c r="H105" s="118" t="s">
        <v>240</v>
      </c>
      <c r="I105" s="328" t="s">
        <v>229</v>
      </c>
      <c r="J105" s="326"/>
      <c r="K105" s="333"/>
      <c r="L105" s="61"/>
      <c r="M105" s="365"/>
      <c r="N105" s="363"/>
      <c r="O105" s="363"/>
    </row>
    <row r="106" spans="1:17" ht="27.75" customHeight="1" x14ac:dyDescent="0.4">
      <c r="A106" s="690"/>
      <c r="B106" s="64"/>
      <c r="C106" s="324"/>
      <c r="D106" s="324"/>
      <c r="E106" s="742"/>
      <c r="F106" s="727"/>
      <c r="G106" s="327"/>
      <c r="H106" s="119" t="s">
        <v>240</v>
      </c>
      <c r="I106" s="329" t="s">
        <v>230</v>
      </c>
      <c r="J106" s="327"/>
      <c r="K106" s="337"/>
      <c r="L106" s="69"/>
      <c r="M106" s="366"/>
      <c r="N106" s="364"/>
      <c r="O106" s="364"/>
    </row>
    <row r="107" spans="1:17" ht="38.25" customHeight="1" x14ac:dyDescent="0.4">
      <c r="A107" s="691"/>
      <c r="B107" s="71"/>
      <c r="C107" s="351"/>
      <c r="D107" s="351"/>
      <c r="E107" s="812"/>
      <c r="F107" s="785"/>
      <c r="G107" s="73" t="s">
        <v>406</v>
      </c>
      <c r="H107" s="751" t="s">
        <v>616</v>
      </c>
      <c r="I107" s="698"/>
      <c r="J107" s="73" t="s">
        <v>5</v>
      </c>
      <c r="K107" s="353" t="s">
        <v>615</v>
      </c>
      <c r="L107" s="74"/>
      <c r="M107" s="75"/>
      <c r="N107" s="80" t="s">
        <v>10</v>
      </c>
      <c r="O107" s="80" t="s">
        <v>9</v>
      </c>
    </row>
    <row r="108" spans="1:17" s="3" customFormat="1" ht="52.5" customHeight="1" x14ac:dyDescent="0.4">
      <c r="A108" s="689" t="s">
        <v>412</v>
      </c>
      <c r="B108" s="392" t="s">
        <v>413</v>
      </c>
      <c r="C108" s="740" t="s">
        <v>414</v>
      </c>
      <c r="D108" s="740"/>
      <c r="E108" s="740"/>
      <c r="F108" s="741"/>
      <c r="G108" s="185" t="s">
        <v>50</v>
      </c>
      <c r="H108" s="859" t="s">
        <v>617</v>
      </c>
      <c r="I108" s="706"/>
      <c r="J108" s="185" t="s">
        <v>5</v>
      </c>
      <c r="K108" s="338" t="s">
        <v>231</v>
      </c>
      <c r="L108" s="107" t="s">
        <v>264</v>
      </c>
      <c r="M108" s="83"/>
      <c r="N108" s="84" t="s">
        <v>264</v>
      </c>
      <c r="O108" s="84" t="s">
        <v>264</v>
      </c>
      <c r="P108" s="5"/>
    </row>
    <row r="109" spans="1:17" s="3" customFormat="1" ht="63.75" customHeight="1" x14ac:dyDescent="0.4">
      <c r="A109" s="690"/>
      <c r="B109" s="64"/>
      <c r="C109" s="92" t="s">
        <v>7</v>
      </c>
      <c r="D109" s="742" t="s">
        <v>219</v>
      </c>
      <c r="E109" s="742"/>
      <c r="F109" s="727"/>
      <c r="G109" s="187" t="s">
        <v>49</v>
      </c>
      <c r="H109" s="831" t="s">
        <v>618</v>
      </c>
      <c r="I109" s="696"/>
      <c r="J109" s="187"/>
      <c r="K109" s="318"/>
      <c r="L109" s="61"/>
      <c r="M109" s="365"/>
      <c r="N109" s="363"/>
      <c r="O109" s="363"/>
      <c r="P109" s="5"/>
    </row>
    <row r="110" spans="1:17" s="3" customFormat="1" ht="32.25" customHeight="1" x14ac:dyDescent="0.4">
      <c r="A110" s="690"/>
      <c r="B110" s="104"/>
      <c r="C110" s="742"/>
      <c r="D110" s="723"/>
      <c r="E110" s="723"/>
      <c r="F110" s="724"/>
      <c r="G110" s="187"/>
      <c r="H110" s="318" t="s">
        <v>233</v>
      </c>
      <c r="I110" s="319" t="s">
        <v>248</v>
      </c>
      <c r="J110" s="187" t="s">
        <v>5</v>
      </c>
      <c r="K110" s="318" t="s">
        <v>619</v>
      </c>
      <c r="L110" s="61"/>
      <c r="M110" s="365"/>
      <c r="N110" s="363" t="s">
        <v>10</v>
      </c>
      <c r="O110" s="363" t="s">
        <v>9</v>
      </c>
      <c r="P110" s="5"/>
    </row>
    <row r="111" spans="1:17" s="3" customFormat="1" ht="41.25" customHeight="1" x14ac:dyDescent="0.4">
      <c r="A111" s="690"/>
      <c r="B111" s="64"/>
      <c r="C111" s="742"/>
      <c r="D111" s="723"/>
      <c r="E111" s="723"/>
      <c r="F111" s="724"/>
      <c r="G111" s="187"/>
      <c r="H111" s="318" t="s">
        <v>235</v>
      </c>
      <c r="I111" s="319" t="s">
        <v>249</v>
      </c>
      <c r="J111" s="187" t="s">
        <v>5</v>
      </c>
      <c r="K111" s="318" t="s">
        <v>200</v>
      </c>
      <c r="L111" s="61"/>
      <c r="M111" s="365"/>
      <c r="N111" s="363" t="s">
        <v>9</v>
      </c>
      <c r="O111" s="363" t="s">
        <v>10</v>
      </c>
      <c r="P111" s="5"/>
    </row>
    <row r="112" spans="1:17" s="3" customFormat="1" ht="35.25" customHeight="1" x14ac:dyDescent="0.4">
      <c r="A112" s="690"/>
      <c r="B112" s="64"/>
      <c r="C112" s="742"/>
      <c r="D112" s="723"/>
      <c r="E112" s="723"/>
      <c r="F112" s="724"/>
      <c r="G112" s="187"/>
      <c r="H112" s="318" t="s">
        <v>250</v>
      </c>
      <c r="I112" s="319" t="s">
        <v>415</v>
      </c>
      <c r="J112" s="187" t="s">
        <v>5</v>
      </c>
      <c r="K112" s="318" t="s">
        <v>620</v>
      </c>
      <c r="L112" s="61"/>
      <c r="M112" s="365"/>
      <c r="N112" s="363" t="s">
        <v>9</v>
      </c>
      <c r="O112" s="363" t="s">
        <v>10</v>
      </c>
      <c r="P112" s="6"/>
    </row>
    <row r="113" spans="1:16" s="3" customFormat="1" ht="58.5" customHeight="1" x14ac:dyDescent="0.4">
      <c r="A113" s="690"/>
      <c r="B113" s="64"/>
      <c r="C113" s="723"/>
      <c r="D113" s="723"/>
      <c r="E113" s="723"/>
      <c r="F113" s="724"/>
      <c r="G113" s="188"/>
      <c r="H113" s="189" t="s">
        <v>244</v>
      </c>
      <c r="I113" s="190" t="s">
        <v>416</v>
      </c>
      <c r="J113" s="188" t="s">
        <v>5</v>
      </c>
      <c r="K113" s="190" t="s">
        <v>621</v>
      </c>
      <c r="L113" s="364"/>
      <c r="M113" s="366"/>
      <c r="N113" s="364" t="s">
        <v>9</v>
      </c>
      <c r="O113" s="364" t="s">
        <v>10</v>
      </c>
      <c r="P113" s="5"/>
    </row>
    <row r="114" spans="1:16" s="3" customFormat="1" ht="31.5" customHeight="1" x14ac:dyDescent="0.4">
      <c r="A114" s="690"/>
      <c r="B114" s="64"/>
      <c r="C114" s="324"/>
      <c r="D114" s="324"/>
      <c r="E114" s="324"/>
      <c r="F114" s="324"/>
      <c r="G114" s="326" t="s">
        <v>52</v>
      </c>
      <c r="H114" s="748" t="s">
        <v>417</v>
      </c>
      <c r="I114" s="749"/>
      <c r="J114" s="326" t="s">
        <v>5</v>
      </c>
      <c r="K114" s="333" t="s">
        <v>159</v>
      </c>
      <c r="L114" s="61"/>
      <c r="M114" s="365"/>
      <c r="N114" s="363" t="s">
        <v>9</v>
      </c>
      <c r="O114" s="363" t="s">
        <v>10</v>
      </c>
      <c r="P114" s="5"/>
    </row>
    <row r="115" spans="1:16" s="3" customFormat="1" ht="63.75" customHeight="1" x14ac:dyDescent="0.4">
      <c r="A115" s="690"/>
      <c r="B115" s="64"/>
      <c r="C115" s="324"/>
      <c r="D115" s="324"/>
      <c r="E115" s="324"/>
      <c r="F115" s="324"/>
      <c r="G115" s="327"/>
      <c r="H115" s="753"/>
      <c r="I115" s="728"/>
      <c r="J115" s="327" t="s">
        <v>5</v>
      </c>
      <c r="K115" s="337" t="s">
        <v>201</v>
      </c>
      <c r="L115" s="364"/>
      <c r="M115" s="366"/>
      <c r="N115" s="364" t="s">
        <v>9</v>
      </c>
      <c r="O115" s="364" t="s">
        <v>10</v>
      </c>
      <c r="P115" s="5"/>
    </row>
    <row r="116" spans="1:16" s="3" customFormat="1" ht="18.75" customHeight="1" x14ac:dyDescent="0.4">
      <c r="A116" s="690"/>
      <c r="B116" s="64"/>
      <c r="C116" s="324"/>
      <c r="D116" s="324"/>
      <c r="E116" s="324"/>
      <c r="F116" s="324"/>
      <c r="G116" s="326" t="s">
        <v>51</v>
      </c>
      <c r="H116" s="748" t="s">
        <v>622</v>
      </c>
      <c r="I116" s="696"/>
      <c r="J116" s="326" t="s">
        <v>5</v>
      </c>
      <c r="K116" s="333" t="s">
        <v>160</v>
      </c>
      <c r="L116" s="61"/>
      <c r="M116" s="365"/>
      <c r="N116" s="363" t="s">
        <v>10</v>
      </c>
      <c r="O116" s="363" t="s">
        <v>9</v>
      </c>
      <c r="P116" s="5"/>
    </row>
    <row r="117" spans="1:16" s="3" customFormat="1" ht="51" customHeight="1" x14ac:dyDescent="0.4">
      <c r="A117" s="690"/>
      <c r="B117" s="64"/>
      <c r="C117" s="324"/>
      <c r="D117" s="324"/>
      <c r="E117" s="324"/>
      <c r="F117" s="324"/>
      <c r="G117" s="326"/>
      <c r="H117" s="757"/>
      <c r="I117" s="756"/>
      <c r="J117" s="326" t="s">
        <v>5</v>
      </c>
      <c r="K117" s="333" t="s">
        <v>251</v>
      </c>
      <c r="L117" s="61"/>
      <c r="M117" s="365"/>
      <c r="N117" s="363" t="s">
        <v>9</v>
      </c>
      <c r="O117" s="363" t="s">
        <v>10</v>
      </c>
      <c r="P117" s="5"/>
    </row>
    <row r="118" spans="1:16" s="3" customFormat="1" ht="36.75" customHeight="1" x14ac:dyDescent="0.4">
      <c r="A118" s="691"/>
      <c r="B118" s="71"/>
      <c r="C118" s="351"/>
      <c r="D118" s="351"/>
      <c r="E118" s="351"/>
      <c r="F118" s="352"/>
      <c r="G118" s="73"/>
      <c r="H118" s="353"/>
      <c r="I118" s="347"/>
      <c r="J118" s="73" t="s">
        <v>5</v>
      </c>
      <c r="K118" s="353" t="s">
        <v>161</v>
      </c>
      <c r="L118" s="80"/>
      <c r="M118" s="75"/>
      <c r="N118" s="80" t="s">
        <v>10</v>
      </c>
      <c r="O118" s="80" t="s">
        <v>9</v>
      </c>
      <c r="P118" s="5"/>
    </row>
    <row r="119" spans="1:16" s="3" customFormat="1" ht="18" customHeight="1" x14ac:dyDescent="0.4">
      <c r="A119" s="689" t="s">
        <v>420</v>
      </c>
      <c r="B119" s="392" t="s">
        <v>58</v>
      </c>
      <c r="C119" s="740" t="s">
        <v>419</v>
      </c>
      <c r="D119" s="740"/>
      <c r="E119" s="740"/>
      <c r="F119" s="741"/>
      <c r="G119" s="348"/>
      <c r="H119" s="331"/>
      <c r="I119" s="332"/>
      <c r="J119" s="348"/>
      <c r="K119" s="331"/>
      <c r="L119" s="77"/>
      <c r="M119" s="186"/>
      <c r="N119" s="78"/>
      <c r="O119" s="78"/>
      <c r="P119" s="5"/>
    </row>
    <row r="120" spans="1:16" ht="70.5" customHeight="1" x14ac:dyDescent="0.4">
      <c r="A120" s="690"/>
      <c r="B120" s="64"/>
      <c r="C120" s="233" t="s">
        <v>14</v>
      </c>
      <c r="D120" s="684" t="s">
        <v>26</v>
      </c>
      <c r="E120" s="684"/>
      <c r="F120" s="659"/>
      <c r="G120" s="229" t="s">
        <v>220</v>
      </c>
      <c r="H120" s="684" t="s">
        <v>623</v>
      </c>
      <c r="I120" s="659"/>
      <c r="J120" s="314" t="s">
        <v>5</v>
      </c>
      <c r="K120" s="314" t="s">
        <v>162</v>
      </c>
      <c r="L120" s="61"/>
      <c r="M120" s="172"/>
      <c r="N120" s="363" t="s">
        <v>9</v>
      </c>
      <c r="O120" s="173" t="s">
        <v>10</v>
      </c>
    </row>
    <row r="121" spans="1:16" ht="44.25" customHeight="1" x14ac:dyDescent="0.4">
      <c r="A121" s="690"/>
      <c r="B121" s="64"/>
      <c r="C121" s="200"/>
      <c r="D121" s="200"/>
      <c r="E121" s="200"/>
      <c r="F121" s="192"/>
      <c r="G121" s="195" t="s">
        <v>353</v>
      </c>
      <c r="H121" s="663" t="s">
        <v>624</v>
      </c>
      <c r="I121" s="664"/>
      <c r="J121" s="203"/>
      <c r="K121" s="277"/>
      <c r="L121" s="174"/>
      <c r="M121" s="176"/>
      <c r="N121" s="177"/>
      <c r="O121" s="178"/>
    </row>
    <row r="122" spans="1:16" ht="48.75" customHeight="1" x14ac:dyDescent="0.4">
      <c r="A122" s="690"/>
      <c r="B122" s="88"/>
      <c r="C122" s="174"/>
      <c r="D122" s="174"/>
      <c r="E122" s="174"/>
      <c r="F122" s="175"/>
      <c r="G122" s="193" t="s">
        <v>354</v>
      </c>
      <c r="H122" s="699" t="s">
        <v>252</v>
      </c>
      <c r="I122" s="860"/>
      <c r="J122" s="193" t="s">
        <v>5</v>
      </c>
      <c r="K122" s="372" t="s">
        <v>625</v>
      </c>
      <c r="L122" s="86"/>
      <c r="M122" s="176"/>
      <c r="N122" s="364" t="s">
        <v>10</v>
      </c>
      <c r="O122" s="179" t="s">
        <v>10</v>
      </c>
    </row>
    <row r="123" spans="1:16" ht="75" customHeight="1" x14ac:dyDescent="0.4">
      <c r="A123" s="690"/>
      <c r="B123" s="278"/>
      <c r="C123" s="401" t="s">
        <v>16</v>
      </c>
      <c r="D123" s="685" t="s">
        <v>27</v>
      </c>
      <c r="E123" s="685"/>
      <c r="F123" s="712"/>
      <c r="G123" s="402" t="s">
        <v>220</v>
      </c>
      <c r="H123" s="685" t="s">
        <v>626</v>
      </c>
      <c r="I123" s="712"/>
      <c r="J123" s="316" t="s">
        <v>5</v>
      </c>
      <c r="K123" s="316" t="s">
        <v>627</v>
      </c>
      <c r="L123" s="86"/>
      <c r="M123" s="180"/>
      <c r="N123" s="86" t="s">
        <v>10</v>
      </c>
      <c r="O123" s="181" t="s">
        <v>9</v>
      </c>
    </row>
    <row r="124" spans="1:16" ht="44.45" customHeight="1" x14ac:dyDescent="0.4">
      <c r="A124" s="690"/>
      <c r="B124" s="194"/>
      <c r="C124" s="233" t="s">
        <v>30</v>
      </c>
      <c r="D124" s="684" t="s">
        <v>28</v>
      </c>
      <c r="E124" s="684"/>
      <c r="F124" s="659"/>
      <c r="G124" s="229" t="s">
        <v>220</v>
      </c>
      <c r="H124" s="684" t="s">
        <v>253</v>
      </c>
      <c r="I124" s="683"/>
      <c r="J124" s="333" t="s">
        <v>5</v>
      </c>
      <c r="K124" s="333" t="s">
        <v>628</v>
      </c>
      <c r="L124" s="61"/>
      <c r="M124" s="172"/>
      <c r="N124" s="363" t="s">
        <v>10</v>
      </c>
      <c r="O124" s="173" t="s">
        <v>9</v>
      </c>
    </row>
    <row r="125" spans="1:16" ht="60.95" customHeight="1" x14ac:dyDescent="0.4">
      <c r="A125" s="690"/>
      <c r="B125" s="194"/>
      <c r="C125" s="200"/>
      <c r="D125" s="200"/>
      <c r="E125" s="200"/>
      <c r="F125" s="192"/>
      <c r="G125" s="195"/>
      <c r="H125" s="196" t="s">
        <v>7</v>
      </c>
      <c r="I125" s="309" t="s">
        <v>29</v>
      </c>
      <c r="J125" s="337"/>
      <c r="K125" s="337"/>
      <c r="L125" s="69"/>
      <c r="M125" s="176"/>
      <c r="N125" s="364"/>
      <c r="O125" s="364"/>
    </row>
    <row r="126" spans="1:16" ht="39.950000000000003" customHeight="1" x14ac:dyDescent="0.4">
      <c r="A126" s="691"/>
      <c r="B126" s="197"/>
      <c r="C126" s="198"/>
      <c r="D126" s="198"/>
      <c r="E126" s="198"/>
      <c r="F126" s="199"/>
      <c r="G126" s="267" t="s">
        <v>49</v>
      </c>
      <c r="H126" s="836" t="s">
        <v>254</v>
      </c>
      <c r="I126" s="858"/>
      <c r="J126" s="353" t="s">
        <v>5</v>
      </c>
      <c r="K126" s="160" t="s">
        <v>629</v>
      </c>
      <c r="L126" s="74"/>
      <c r="M126" s="183"/>
      <c r="N126" s="162" t="s">
        <v>10</v>
      </c>
      <c r="O126" s="162" t="s">
        <v>10</v>
      </c>
    </row>
    <row r="127" spans="1:16" s="3" customFormat="1" ht="21.75" customHeight="1" x14ac:dyDescent="0.4">
      <c r="A127" s="690" t="s">
        <v>420</v>
      </c>
      <c r="B127" s="403" t="s">
        <v>343</v>
      </c>
      <c r="C127" s="655" t="s">
        <v>421</v>
      </c>
      <c r="D127" s="655"/>
      <c r="E127" s="655"/>
      <c r="F127" s="656"/>
      <c r="G127" s="201"/>
      <c r="H127" s="313"/>
      <c r="I127" s="306"/>
      <c r="J127" s="201"/>
      <c r="K127" s="313"/>
      <c r="L127" s="61"/>
      <c r="M127" s="365"/>
      <c r="N127" s="363"/>
      <c r="O127" s="363"/>
      <c r="P127" s="5"/>
    </row>
    <row r="128" spans="1:16" ht="45" customHeight="1" x14ac:dyDescent="0.4">
      <c r="A128" s="690"/>
      <c r="B128" s="202"/>
      <c r="C128" s="404" t="s">
        <v>14</v>
      </c>
      <c r="D128" s="663" t="s">
        <v>31</v>
      </c>
      <c r="E128" s="663"/>
      <c r="F128" s="664"/>
      <c r="G128" s="195" t="s">
        <v>220</v>
      </c>
      <c r="H128" s="663" t="s">
        <v>32</v>
      </c>
      <c r="I128" s="863"/>
      <c r="J128" s="308" t="s">
        <v>5</v>
      </c>
      <c r="K128" s="308" t="s">
        <v>630</v>
      </c>
      <c r="L128" s="364"/>
      <c r="M128" s="176"/>
      <c r="N128" s="364" t="s">
        <v>9</v>
      </c>
      <c r="O128" s="179" t="s">
        <v>10</v>
      </c>
    </row>
    <row r="129" spans="1:16" ht="45" customHeight="1" x14ac:dyDescent="0.4">
      <c r="A129" s="690"/>
      <c r="B129" s="194"/>
      <c r="C129" s="405" t="s">
        <v>16</v>
      </c>
      <c r="D129" s="665" t="s">
        <v>33</v>
      </c>
      <c r="E129" s="665"/>
      <c r="F129" s="734"/>
      <c r="G129" s="226" t="s">
        <v>220</v>
      </c>
      <c r="H129" s="665" t="s">
        <v>34</v>
      </c>
      <c r="I129" s="838"/>
      <c r="J129" s="313" t="s">
        <v>5</v>
      </c>
      <c r="K129" s="313" t="s">
        <v>631</v>
      </c>
      <c r="L129" s="61"/>
      <c r="M129" s="172"/>
      <c r="N129" s="363" t="s">
        <v>10</v>
      </c>
      <c r="O129" s="173" t="s">
        <v>9</v>
      </c>
    </row>
    <row r="130" spans="1:16" ht="33" customHeight="1" x14ac:dyDescent="0.4">
      <c r="A130" s="690"/>
      <c r="B130" s="202"/>
      <c r="C130" s="203"/>
      <c r="D130" s="204"/>
      <c r="E130" s="833"/>
      <c r="F130" s="834"/>
      <c r="G130" s="204"/>
      <c r="H130" s="196" t="s">
        <v>7</v>
      </c>
      <c r="I130" s="309" t="s">
        <v>35</v>
      </c>
      <c r="J130" s="308"/>
      <c r="K130" s="309"/>
      <c r="L130" s="184"/>
      <c r="M130" s="176"/>
      <c r="N130" s="364"/>
      <c r="O130" s="179"/>
    </row>
    <row r="131" spans="1:16" ht="66.95" customHeight="1" x14ac:dyDescent="0.4">
      <c r="A131" s="690"/>
      <c r="B131" s="197"/>
      <c r="C131" s="406" t="s">
        <v>30</v>
      </c>
      <c r="D131" s="697" t="s">
        <v>36</v>
      </c>
      <c r="E131" s="697"/>
      <c r="F131" s="711"/>
      <c r="G131" s="218" t="s">
        <v>220</v>
      </c>
      <c r="H131" s="697" t="s">
        <v>632</v>
      </c>
      <c r="I131" s="864"/>
      <c r="J131" s="304" t="s">
        <v>5</v>
      </c>
      <c r="K131" s="304" t="s">
        <v>202</v>
      </c>
      <c r="L131" s="80"/>
      <c r="M131" s="172"/>
      <c r="N131" s="363" t="s">
        <v>9</v>
      </c>
      <c r="O131" s="173" t="s">
        <v>10</v>
      </c>
    </row>
    <row r="132" spans="1:16" s="3" customFormat="1" ht="62.1" customHeight="1" x14ac:dyDescent="0.4">
      <c r="A132" s="689" t="s">
        <v>430</v>
      </c>
      <c r="B132" s="355" t="s">
        <v>364</v>
      </c>
      <c r="C132" s="740" t="s">
        <v>423</v>
      </c>
      <c r="D132" s="740"/>
      <c r="E132" s="740"/>
      <c r="F132" s="741"/>
      <c r="G132" s="185" t="s">
        <v>220</v>
      </c>
      <c r="H132" s="746" t="s">
        <v>422</v>
      </c>
      <c r="I132" s="747"/>
      <c r="J132" s="185" t="s">
        <v>5</v>
      </c>
      <c r="K132" s="354" t="s">
        <v>555</v>
      </c>
      <c r="L132" s="84"/>
      <c r="M132" s="83"/>
      <c r="N132" s="84" t="s">
        <v>10</v>
      </c>
      <c r="O132" s="84" t="s">
        <v>9</v>
      </c>
      <c r="P132" s="5"/>
    </row>
    <row r="133" spans="1:16" ht="48.6" customHeight="1" x14ac:dyDescent="0.4">
      <c r="A133" s="690"/>
      <c r="B133" s="64"/>
      <c r="C133" s="66"/>
      <c r="D133" s="324"/>
      <c r="E133" s="333"/>
      <c r="F133" s="386"/>
      <c r="G133" s="85" t="s">
        <v>424</v>
      </c>
      <c r="H133" s="748" t="s">
        <v>428</v>
      </c>
      <c r="I133" s="749"/>
      <c r="J133" s="326" t="s">
        <v>425</v>
      </c>
      <c r="K133" s="328" t="s">
        <v>633</v>
      </c>
      <c r="L133" s="363"/>
      <c r="M133" s="172"/>
      <c r="N133" s="205" t="s">
        <v>426</v>
      </c>
      <c r="O133" s="206" t="s">
        <v>427</v>
      </c>
    </row>
    <row r="134" spans="1:16" ht="39.75" customHeight="1" x14ac:dyDescent="0.4">
      <c r="A134" s="690"/>
      <c r="B134" s="66"/>
      <c r="C134" s="66"/>
      <c r="D134" s="66"/>
      <c r="E134" s="333"/>
      <c r="F134" s="328"/>
      <c r="G134" s="85" t="s">
        <v>188</v>
      </c>
      <c r="H134" s="714" t="s">
        <v>255</v>
      </c>
      <c r="I134" s="750"/>
      <c r="J134" s="335" t="s">
        <v>5</v>
      </c>
      <c r="K134" s="335" t="s">
        <v>634</v>
      </c>
      <c r="L134" s="86"/>
      <c r="M134" s="180"/>
      <c r="N134" s="86" t="s">
        <v>9</v>
      </c>
      <c r="O134" s="86" t="s">
        <v>10</v>
      </c>
    </row>
    <row r="135" spans="1:16" ht="60.6" customHeight="1" x14ac:dyDescent="0.4">
      <c r="A135" s="691"/>
      <c r="B135" s="182"/>
      <c r="C135" s="182"/>
      <c r="D135" s="182"/>
      <c r="E135" s="353"/>
      <c r="F135" s="347"/>
      <c r="G135" s="72" t="s">
        <v>189</v>
      </c>
      <c r="H135" s="751" t="s">
        <v>635</v>
      </c>
      <c r="I135" s="752"/>
      <c r="J135" s="353" t="s">
        <v>5</v>
      </c>
      <c r="K135" s="353" t="s">
        <v>636</v>
      </c>
      <c r="L135" s="74"/>
      <c r="M135" s="183"/>
      <c r="N135" s="80" t="s">
        <v>10</v>
      </c>
      <c r="O135" s="80" t="s">
        <v>9</v>
      </c>
    </row>
    <row r="136" spans="1:16" ht="31.5" customHeight="1" x14ac:dyDescent="0.4">
      <c r="A136" s="743" t="s">
        <v>435</v>
      </c>
      <c r="B136" s="407" t="s">
        <v>58</v>
      </c>
      <c r="C136" s="742" t="s">
        <v>429</v>
      </c>
      <c r="D136" s="742"/>
      <c r="E136" s="742"/>
      <c r="F136" s="727"/>
      <c r="G136" s="201" t="s">
        <v>220</v>
      </c>
      <c r="H136" s="684" t="s">
        <v>256</v>
      </c>
      <c r="I136" s="659"/>
      <c r="J136" s="201" t="s">
        <v>5</v>
      </c>
      <c r="K136" s="318" t="s">
        <v>637</v>
      </c>
      <c r="L136" s="209"/>
      <c r="M136" s="208"/>
      <c r="N136" s="209" t="s">
        <v>10</v>
      </c>
      <c r="O136" s="209" t="s">
        <v>9</v>
      </c>
    </row>
    <row r="137" spans="1:16" ht="32.1" customHeight="1" x14ac:dyDescent="0.4">
      <c r="A137" s="744"/>
      <c r="B137" s="191"/>
      <c r="C137" s="405" t="s">
        <v>14</v>
      </c>
      <c r="D137" s="682" t="s">
        <v>37</v>
      </c>
      <c r="E137" s="682"/>
      <c r="F137" s="659"/>
      <c r="G137" s="195" t="s">
        <v>353</v>
      </c>
      <c r="H137" s="663" t="s">
        <v>257</v>
      </c>
      <c r="I137" s="664"/>
      <c r="J137" s="203"/>
      <c r="K137" s="374"/>
      <c r="L137" s="210"/>
      <c r="M137" s="211"/>
      <c r="N137" s="212"/>
      <c r="O137" s="212"/>
    </row>
    <row r="138" spans="1:16" ht="32.25" customHeight="1" x14ac:dyDescent="0.4">
      <c r="A138" s="744"/>
      <c r="B138" s="191"/>
      <c r="C138" s="191"/>
      <c r="D138" s="682"/>
      <c r="E138" s="682"/>
      <c r="F138" s="659"/>
      <c r="G138" s="402" t="s">
        <v>354</v>
      </c>
      <c r="H138" s="685" t="s">
        <v>258</v>
      </c>
      <c r="I138" s="712"/>
      <c r="J138" s="316" t="s">
        <v>5</v>
      </c>
      <c r="K138" s="375" t="s">
        <v>637</v>
      </c>
      <c r="L138" s="213"/>
      <c r="M138" s="214"/>
      <c r="N138" s="213" t="s">
        <v>10</v>
      </c>
      <c r="O138" s="213" t="s">
        <v>9</v>
      </c>
    </row>
    <row r="139" spans="1:16" ht="57.95" customHeight="1" x14ac:dyDescent="0.4">
      <c r="A139" s="744"/>
      <c r="B139" s="202"/>
      <c r="C139" s="203"/>
      <c r="D139" s="203"/>
      <c r="E139" s="308"/>
      <c r="F139" s="309"/>
      <c r="G139" s="195" t="s">
        <v>190</v>
      </c>
      <c r="H139" s="685" t="s">
        <v>259</v>
      </c>
      <c r="I139" s="712"/>
      <c r="J139" s="308" t="s">
        <v>5</v>
      </c>
      <c r="K139" s="189" t="s">
        <v>638</v>
      </c>
      <c r="L139" s="213"/>
      <c r="M139" s="211"/>
      <c r="N139" s="212" t="s">
        <v>10</v>
      </c>
      <c r="O139" s="212" t="s">
        <v>9</v>
      </c>
    </row>
    <row r="140" spans="1:16" ht="29.1" customHeight="1" x14ac:dyDescent="0.4">
      <c r="A140" s="744"/>
      <c r="B140" s="200"/>
      <c r="C140" s="233" t="s">
        <v>16</v>
      </c>
      <c r="D140" s="665" t="s">
        <v>38</v>
      </c>
      <c r="E140" s="665"/>
      <c r="F140" s="734"/>
      <c r="G140" s="732" t="s">
        <v>220</v>
      </c>
      <c r="H140" s="665" t="s">
        <v>639</v>
      </c>
      <c r="I140" s="734"/>
      <c r="J140" s="314" t="s">
        <v>5</v>
      </c>
      <c r="K140" s="318" t="s">
        <v>640</v>
      </c>
      <c r="L140" s="215"/>
      <c r="M140" s="216"/>
      <c r="N140" s="209" t="s">
        <v>10</v>
      </c>
      <c r="O140" s="217" t="s">
        <v>9</v>
      </c>
    </row>
    <row r="141" spans="1:16" ht="29.1" customHeight="1" x14ac:dyDescent="0.4">
      <c r="A141" s="745"/>
      <c r="B141" s="197"/>
      <c r="C141" s="198"/>
      <c r="D141" s="198"/>
      <c r="E141" s="198"/>
      <c r="F141" s="199"/>
      <c r="G141" s="733"/>
      <c r="H141" s="657"/>
      <c r="I141" s="658"/>
      <c r="J141" s="218" t="s">
        <v>5</v>
      </c>
      <c r="K141" s="371" t="s">
        <v>641</v>
      </c>
      <c r="L141" s="219"/>
      <c r="M141" s="220"/>
      <c r="N141" s="219" t="s">
        <v>9</v>
      </c>
      <c r="O141" s="219" t="s">
        <v>10</v>
      </c>
    </row>
    <row r="142" spans="1:16" s="3" customFormat="1" ht="34.5" customHeight="1" x14ac:dyDescent="0.4">
      <c r="A142" s="689" t="s">
        <v>431</v>
      </c>
      <c r="B142" s="408" t="s">
        <v>364</v>
      </c>
      <c r="C142" s="740" t="s">
        <v>432</v>
      </c>
      <c r="D142" s="740"/>
      <c r="E142" s="740"/>
      <c r="F142" s="741"/>
      <c r="G142" s="223" t="s">
        <v>50</v>
      </c>
      <c r="H142" s="655" t="s">
        <v>433</v>
      </c>
      <c r="I142" s="681"/>
      <c r="J142" s="223" t="s">
        <v>5</v>
      </c>
      <c r="K142" s="350" t="s">
        <v>642</v>
      </c>
      <c r="L142" s="77"/>
      <c r="M142" s="186"/>
      <c r="N142" s="78" t="s">
        <v>9</v>
      </c>
      <c r="O142" s="78" t="s">
        <v>10</v>
      </c>
      <c r="P142" s="5"/>
    </row>
    <row r="143" spans="1:16" s="3" customFormat="1" ht="33.6" customHeight="1" x14ac:dyDescent="0.4">
      <c r="A143" s="690"/>
      <c r="B143" s="200"/>
      <c r="C143" s="742"/>
      <c r="D143" s="742"/>
      <c r="E143" s="742"/>
      <c r="F143" s="727"/>
      <c r="G143" s="224"/>
      <c r="H143" s="225" t="s">
        <v>7</v>
      </c>
      <c r="I143" s="309" t="s">
        <v>39</v>
      </c>
      <c r="J143" s="224" t="s">
        <v>5</v>
      </c>
      <c r="K143" s="189" t="s">
        <v>163</v>
      </c>
      <c r="L143" s="364"/>
      <c r="M143" s="366"/>
      <c r="N143" s="364" t="s">
        <v>9</v>
      </c>
      <c r="O143" s="364" t="s">
        <v>10</v>
      </c>
      <c r="P143" s="5"/>
    </row>
    <row r="144" spans="1:16" ht="34.5" customHeight="1" x14ac:dyDescent="0.4">
      <c r="A144" s="690"/>
      <c r="B144" s="200"/>
      <c r="C144" s="66"/>
      <c r="D144" s="324"/>
      <c r="E144" s="324"/>
      <c r="F144" s="325"/>
      <c r="G144" s="229" t="s">
        <v>49</v>
      </c>
      <c r="H144" s="665" t="s">
        <v>434</v>
      </c>
      <c r="I144" s="838"/>
      <c r="J144" s="229" t="s">
        <v>5</v>
      </c>
      <c r="K144" s="356" t="s">
        <v>642</v>
      </c>
      <c r="L144" s="61"/>
      <c r="M144" s="172"/>
      <c r="N144" s="363" t="s">
        <v>9</v>
      </c>
      <c r="O144" s="363" t="s">
        <v>10</v>
      </c>
    </row>
    <row r="145" spans="1:16" ht="33.6" customHeight="1" x14ac:dyDescent="0.4">
      <c r="A145" s="690"/>
      <c r="B145" s="198"/>
      <c r="C145" s="182"/>
      <c r="D145" s="351"/>
      <c r="E145" s="351"/>
      <c r="F145" s="352"/>
      <c r="G145" s="197"/>
      <c r="H145" s="839"/>
      <c r="I145" s="840"/>
      <c r="J145" s="218" t="s">
        <v>5</v>
      </c>
      <c r="K145" s="371" t="s">
        <v>164</v>
      </c>
      <c r="L145" s="80"/>
      <c r="M145" s="183"/>
      <c r="N145" s="80" t="s">
        <v>10</v>
      </c>
      <c r="O145" s="80" t="s">
        <v>9</v>
      </c>
    </row>
    <row r="146" spans="1:16" s="3" customFormat="1" ht="33" customHeight="1" x14ac:dyDescent="0.4">
      <c r="A146" s="690"/>
      <c r="B146" s="233" t="s">
        <v>58</v>
      </c>
      <c r="C146" s="655" t="s">
        <v>436</v>
      </c>
      <c r="D146" s="655"/>
      <c r="E146" s="655"/>
      <c r="F146" s="656"/>
      <c r="G146" s="223" t="s">
        <v>50</v>
      </c>
      <c r="H146" s="655" t="s">
        <v>437</v>
      </c>
      <c r="I146" s="681"/>
      <c r="J146" s="348" t="s">
        <v>5</v>
      </c>
      <c r="K146" s="331" t="s">
        <v>203</v>
      </c>
      <c r="L146" s="61"/>
      <c r="M146" s="186"/>
      <c r="N146" s="78" t="s">
        <v>10</v>
      </c>
      <c r="O146" s="78" t="s">
        <v>9</v>
      </c>
      <c r="P146" s="5"/>
    </row>
    <row r="147" spans="1:16" s="3" customFormat="1" ht="29.45" customHeight="1" x14ac:dyDescent="0.4">
      <c r="A147" s="691"/>
      <c r="B147" s="198"/>
      <c r="C147" s="227"/>
      <c r="D147" s="657"/>
      <c r="E147" s="657"/>
      <c r="F147" s="658"/>
      <c r="G147" s="228"/>
      <c r="H147" s="409" t="s">
        <v>7</v>
      </c>
      <c r="I147" s="410" t="s">
        <v>289</v>
      </c>
      <c r="J147" s="73" t="s">
        <v>5</v>
      </c>
      <c r="K147" s="353" t="s">
        <v>165</v>
      </c>
      <c r="L147" s="80"/>
      <c r="M147" s="75"/>
      <c r="N147" s="80" t="s">
        <v>9</v>
      </c>
      <c r="O147" s="80" t="s">
        <v>10</v>
      </c>
      <c r="P147" s="5"/>
    </row>
    <row r="148" spans="1:16" s="3" customFormat="1" ht="64.5" customHeight="1" x14ac:dyDescent="0.4">
      <c r="A148" s="689" t="s">
        <v>452</v>
      </c>
      <c r="B148" s="263" t="s">
        <v>343</v>
      </c>
      <c r="C148" s="655" t="s">
        <v>438</v>
      </c>
      <c r="D148" s="655"/>
      <c r="E148" s="655"/>
      <c r="F148" s="656"/>
      <c r="G148" s="230" t="s">
        <v>50</v>
      </c>
      <c r="H148" s="705" t="s">
        <v>439</v>
      </c>
      <c r="I148" s="706"/>
      <c r="J148" s="230" t="s">
        <v>5</v>
      </c>
      <c r="K148" s="339" t="s">
        <v>440</v>
      </c>
      <c r="L148" s="84"/>
      <c r="M148" s="83"/>
      <c r="N148" s="84" t="s">
        <v>10</v>
      </c>
      <c r="O148" s="84" t="s">
        <v>9</v>
      </c>
      <c r="P148" s="5"/>
    </row>
    <row r="149" spans="1:16" s="3" customFormat="1" ht="32.450000000000003" customHeight="1" x14ac:dyDescent="0.4">
      <c r="A149" s="690"/>
      <c r="B149" s="200"/>
      <c r="C149" s="233"/>
      <c r="D149" s="684"/>
      <c r="E149" s="684"/>
      <c r="F149" s="659"/>
      <c r="G149" s="201" t="s">
        <v>49</v>
      </c>
      <c r="H149" s="665" t="s">
        <v>441</v>
      </c>
      <c r="I149" s="696"/>
      <c r="J149" s="201" t="s">
        <v>5</v>
      </c>
      <c r="K149" s="314" t="s">
        <v>168</v>
      </c>
      <c r="L149" s="61"/>
      <c r="M149" s="365"/>
      <c r="N149" s="363" t="s">
        <v>10</v>
      </c>
      <c r="O149" s="363" t="s">
        <v>9</v>
      </c>
      <c r="P149" s="5"/>
    </row>
    <row r="150" spans="1:16" s="3" customFormat="1" ht="28.5" customHeight="1" x14ac:dyDescent="0.4">
      <c r="A150" s="690"/>
      <c r="B150" s="200"/>
      <c r="C150" s="233"/>
      <c r="D150" s="684"/>
      <c r="E150" s="684"/>
      <c r="F150" s="659"/>
      <c r="G150" s="201"/>
      <c r="H150" s="234" t="s">
        <v>7</v>
      </c>
      <c r="I150" s="659" t="s">
        <v>40</v>
      </c>
      <c r="J150" s="201" t="s">
        <v>5</v>
      </c>
      <c r="K150" s="314" t="s">
        <v>442</v>
      </c>
      <c r="L150" s="61"/>
      <c r="M150" s="365"/>
      <c r="N150" s="363" t="s">
        <v>9</v>
      </c>
      <c r="O150" s="363" t="s">
        <v>10</v>
      </c>
      <c r="P150" s="5"/>
    </row>
    <row r="151" spans="1:16" s="3" customFormat="1" ht="32.1" customHeight="1" x14ac:dyDescent="0.4">
      <c r="A151" s="690"/>
      <c r="B151" s="200"/>
      <c r="C151" s="233"/>
      <c r="D151" s="684"/>
      <c r="E151" s="684"/>
      <c r="F151" s="659"/>
      <c r="G151" s="224"/>
      <c r="H151" s="308"/>
      <c r="I151" s="664"/>
      <c r="J151" s="224" t="s">
        <v>5</v>
      </c>
      <c r="K151" s="308" t="s">
        <v>166</v>
      </c>
      <c r="L151" s="364"/>
      <c r="M151" s="366"/>
      <c r="N151" s="364" t="s">
        <v>9</v>
      </c>
      <c r="O151" s="364" t="s">
        <v>10</v>
      </c>
      <c r="P151" s="5"/>
    </row>
    <row r="152" spans="1:16" s="3" customFormat="1" ht="29.25" customHeight="1" x14ac:dyDescent="0.4">
      <c r="A152" s="690"/>
      <c r="B152" s="200"/>
      <c r="C152" s="233"/>
      <c r="D152" s="684"/>
      <c r="E152" s="684"/>
      <c r="F152" s="659"/>
      <c r="G152" s="201" t="s">
        <v>52</v>
      </c>
      <c r="H152" s="665" t="s">
        <v>443</v>
      </c>
      <c r="I152" s="696"/>
      <c r="J152" s="201" t="s">
        <v>5</v>
      </c>
      <c r="K152" s="318" t="s">
        <v>643</v>
      </c>
      <c r="L152" s="61"/>
      <c r="M152" s="365"/>
      <c r="N152" s="363" t="s">
        <v>10</v>
      </c>
      <c r="O152" s="363" t="s">
        <v>9</v>
      </c>
      <c r="P152" s="5"/>
    </row>
    <row r="153" spans="1:16" s="3" customFormat="1" ht="36" customHeight="1" x14ac:dyDescent="0.4">
      <c r="A153" s="690"/>
      <c r="B153" s="200"/>
      <c r="C153" s="233"/>
      <c r="D153" s="684"/>
      <c r="E153" s="684"/>
      <c r="F153" s="659"/>
      <c r="G153" s="224"/>
      <c r="H153" s="835"/>
      <c r="I153" s="754"/>
      <c r="J153" s="224" t="s">
        <v>5</v>
      </c>
      <c r="K153" s="308" t="s">
        <v>167</v>
      </c>
      <c r="L153" s="364"/>
      <c r="M153" s="366"/>
      <c r="N153" s="364" t="s">
        <v>9</v>
      </c>
      <c r="O153" s="364" t="s">
        <v>10</v>
      </c>
      <c r="P153" s="5"/>
    </row>
    <row r="154" spans="1:16" s="3" customFormat="1" ht="44.45" customHeight="1" x14ac:dyDescent="0.4">
      <c r="A154" s="690"/>
      <c r="B154" s="198"/>
      <c r="C154" s="227"/>
      <c r="D154" s="657"/>
      <c r="E154" s="657"/>
      <c r="F154" s="658"/>
      <c r="G154" s="231" t="s">
        <v>51</v>
      </c>
      <c r="H154" s="836" t="s">
        <v>444</v>
      </c>
      <c r="I154" s="837"/>
      <c r="J154" s="231" t="s">
        <v>5</v>
      </c>
      <c r="K154" s="311" t="s">
        <v>204</v>
      </c>
      <c r="L154" s="74"/>
      <c r="M154" s="357" t="s">
        <v>532</v>
      </c>
      <c r="N154" s="157" t="s">
        <v>10</v>
      </c>
      <c r="O154" s="157" t="s">
        <v>10</v>
      </c>
      <c r="P154" s="5"/>
    </row>
    <row r="155" spans="1:16" s="3" customFormat="1" ht="32.1" customHeight="1" x14ac:dyDescent="0.4">
      <c r="A155" s="690"/>
      <c r="B155" s="263" t="s">
        <v>345</v>
      </c>
      <c r="C155" s="655" t="s">
        <v>445</v>
      </c>
      <c r="D155" s="655"/>
      <c r="E155" s="655"/>
      <c r="F155" s="656"/>
      <c r="G155" s="223" t="s">
        <v>50</v>
      </c>
      <c r="H155" s="655" t="s">
        <v>446</v>
      </c>
      <c r="I155" s="656"/>
      <c r="J155" s="223" t="s">
        <v>5</v>
      </c>
      <c r="K155" s="303" t="s">
        <v>168</v>
      </c>
      <c r="L155" s="78"/>
      <c r="M155" s="186"/>
      <c r="N155" s="78" t="s">
        <v>10</v>
      </c>
      <c r="O155" s="78" t="s">
        <v>9</v>
      </c>
      <c r="P155" s="5"/>
    </row>
    <row r="156" spans="1:16" s="3" customFormat="1" ht="68.25" customHeight="1" x14ac:dyDescent="0.4">
      <c r="A156" s="690"/>
      <c r="B156" s="200"/>
      <c r="C156" s="233"/>
      <c r="D156" s="314"/>
      <c r="E156" s="314"/>
      <c r="F156" s="306"/>
      <c r="G156" s="224"/>
      <c r="H156" s="411" t="s">
        <v>7</v>
      </c>
      <c r="I156" s="190" t="s">
        <v>513</v>
      </c>
      <c r="J156" s="224"/>
      <c r="K156" s="308"/>
      <c r="L156" s="69"/>
      <c r="M156" s="366"/>
      <c r="N156" s="364"/>
      <c r="O156" s="364"/>
      <c r="P156" s="5"/>
    </row>
    <row r="157" spans="1:16" s="3" customFormat="1" ht="32.1" customHeight="1" x14ac:dyDescent="0.4">
      <c r="A157" s="690"/>
      <c r="B157" s="200"/>
      <c r="C157" s="233"/>
      <c r="D157" s="684"/>
      <c r="E157" s="684"/>
      <c r="F157" s="659"/>
      <c r="G157" s="232" t="s">
        <v>49</v>
      </c>
      <c r="H157" s="665" t="s">
        <v>644</v>
      </c>
      <c r="I157" s="734"/>
      <c r="J157" s="201" t="s">
        <v>5</v>
      </c>
      <c r="K157" s="314" t="s">
        <v>168</v>
      </c>
      <c r="L157" s="61"/>
      <c r="M157" s="365"/>
      <c r="N157" s="363" t="s">
        <v>10</v>
      </c>
      <c r="O157" s="363" t="s">
        <v>9</v>
      </c>
      <c r="P157" s="5"/>
    </row>
    <row r="158" spans="1:16" s="3" customFormat="1" ht="45.95" customHeight="1" x14ac:dyDescent="0.4">
      <c r="A158" s="690"/>
      <c r="B158" s="198"/>
      <c r="C158" s="227"/>
      <c r="D158" s="657"/>
      <c r="E158" s="657"/>
      <c r="F158" s="658"/>
      <c r="G158" s="228"/>
      <c r="H158" s="709" t="s">
        <v>514</v>
      </c>
      <c r="I158" s="710"/>
      <c r="J158" s="228" t="s">
        <v>5</v>
      </c>
      <c r="K158" s="371" t="s">
        <v>645</v>
      </c>
      <c r="L158" s="80"/>
      <c r="M158" s="75"/>
      <c r="N158" s="80" t="s">
        <v>9</v>
      </c>
      <c r="O158" s="80" t="s">
        <v>10</v>
      </c>
      <c r="P158" s="5"/>
    </row>
    <row r="159" spans="1:16" s="3" customFormat="1" ht="26.25" customHeight="1" x14ac:dyDescent="0.4">
      <c r="A159" s="690"/>
      <c r="B159" s="233" t="s">
        <v>351</v>
      </c>
      <c r="C159" s="655" t="s">
        <v>447</v>
      </c>
      <c r="D159" s="655"/>
      <c r="E159" s="655"/>
      <c r="F159" s="656"/>
      <c r="G159" s="223" t="s">
        <v>50</v>
      </c>
      <c r="H159" s="655" t="s">
        <v>448</v>
      </c>
      <c r="I159" s="681"/>
      <c r="J159" s="223" t="s">
        <v>5</v>
      </c>
      <c r="K159" s="303" t="s">
        <v>646</v>
      </c>
      <c r="L159" s="61"/>
      <c r="M159" s="186"/>
      <c r="N159" s="78" t="s">
        <v>9</v>
      </c>
      <c r="O159" s="78" t="s">
        <v>10</v>
      </c>
      <c r="P159" s="5"/>
    </row>
    <row r="160" spans="1:16" s="3" customFormat="1" ht="36" customHeight="1" x14ac:dyDescent="0.4">
      <c r="A160" s="691"/>
      <c r="B160" s="198"/>
      <c r="C160" s="227"/>
      <c r="D160" s="657"/>
      <c r="E160" s="657"/>
      <c r="F160" s="658"/>
      <c r="G160" s="228"/>
      <c r="H160" s="235" t="s">
        <v>7</v>
      </c>
      <c r="I160" s="305" t="s">
        <v>647</v>
      </c>
      <c r="J160" s="228"/>
      <c r="K160" s="304"/>
      <c r="L160" s="80"/>
      <c r="M160" s="75"/>
      <c r="N160" s="80"/>
      <c r="O160" s="80"/>
      <c r="P160" s="5"/>
    </row>
    <row r="161" spans="1:16" s="3" customFormat="1" ht="54" customHeight="1" x14ac:dyDescent="0.4">
      <c r="A161" s="729" t="s">
        <v>452</v>
      </c>
      <c r="B161" s="263" t="s">
        <v>449</v>
      </c>
      <c r="C161" s="655" t="s">
        <v>450</v>
      </c>
      <c r="D161" s="655"/>
      <c r="E161" s="655"/>
      <c r="F161" s="656"/>
      <c r="G161" s="230" t="s">
        <v>50</v>
      </c>
      <c r="H161" s="705" t="s">
        <v>451</v>
      </c>
      <c r="I161" s="713"/>
      <c r="J161" s="230" t="s">
        <v>5</v>
      </c>
      <c r="K161" s="339" t="s">
        <v>270</v>
      </c>
      <c r="L161" s="84"/>
      <c r="M161" s="83"/>
      <c r="N161" s="84" t="s">
        <v>10</v>
      </c>
      <c r="O161" s="84" t="s">
        <v>9</v>
      </c>
      <c r="P161" s="5"/>
    </row>
    <row r="162" spans="1:16" s="3" customFormat="1" ht="61.5" customHeight="1" x14ac:dyDescent="0.4">
      <c r="A162" s="730"/>
      <c r="B162" s="200"/>
      <c r="C162" s="233"/>
      <c r="D162" s="684"/>
      <c r="E162" s="684"/>
      <c r="F162" s="659"/>
      <c r="G162" s="236" t="s">
        <v>49</v>
      </c>
      <c r="H162" s="714" t="s">
        <v>648</v>
      </c>
      <c r="I162" s="686"/>
      <c r="J162" s="236" t="s">
        <v>5</v>
      </c>
      <c r="K162" s="316" t="s">
        <v>649</v>
      </c>
      <c r="L162" s="364"/>
      <c r="M162" s="87"/>
      <c r="N162" s="86" t="s">
        <v>9</v>
      </c>
      <c r="O162" s="86" t="s">
        <v>10</v>
      </c>
      <c r="P162" s="5"/>
    </row>
    <row r="163" spans="1:16" s="3" customFormat="1" ht="41.1" customHeight="1" x14ac:dyDescent="0.4">
      <c r="A163" s="730"/>
      <c r="B163" s="198"/>
      <c r="C163" s="227"/>
      <c r="D163" s="657"/>
      <c r="E163" s="657"/>
      <c r="F163" s="658"/>
      <c r="G163" s="228" t="s">
        <v>52</v>
      </c>
      <c r="H163" s="697" t="s">
        <v>650</v>
      </c>
      <c r="I163" s="711"/>
      <c r="J163" s="228" t="s">
        <v>5</v>
      </c>
      <c r="K163" s="304" t="s">
        <v>169</v>
      </c>
      <c r="L163" s="74"/>
      <c r="M163" s="75"/>
      <c r="N163" s="80" t="s">
        <v>9</v>
      </c>
      <c r="O163" s="80" t="s">
        <v>10</v>
      </c>
      <c r="P163" s="5"/>
    </row>
    <row r="164" spans="1:16" ht="42.6" customHeight="1" x14ac:dyDescent="0.4">
      <c r="A164" s="730"/>
      <c r="B164" s="263" t="s">
        <v>453</v>
      </c>
      <c r="C164" s="655" t="s">
        <v>651</v>
      </c>
      <c r="D164" s="655"/>
      <c r="E164" s="655"/>
      <c r="F164" s="656"/>
      <c r="G164" s="223" t="s">
        <v>50</v>
      </c>
      <c r="H164" s="655" t="s">
        <v>652</v>
      </c>
      <c r="I164" s="681"/>
      <c r="J164" s="223" t="s">
        <v>5</v>
      </c>
      <c r="K164" s="303" t="s">
        <v>653</v>
      </c>
      <c r="L164" s="237"/>
      <c r="M164" s="238"/>
      <c r="N164" s="207" t="s">
        <v>10</v>
      </c>
      <c r="O164" s="207" t="s">
        <v>9</v>
      </c>
    </row>
    <row r="165" spans="1:16" ht="28.5" customHeight="1" x14ac:dyDescent="0.4">
      <c r="A165" s="730"/>
      <c r="B165" s="200"/>
      <c r="C165" s="233"/>
      <c r="D165" s="314"/>
      <c r="E165" s="314"/>
      <c r="F165" s="306"/>
      <c r="G165" s="201"/>
      <c r="H165" s="314"/>
      <c r="I165" s="306"/>
      <c r="J165" s="239" t="s">
        <v>5</v>
      </c>
      <c r="K165" s="315" t="s">
        <v>170</v>
      </c>
      <c r="L165" s="240"/>
      <c r="M165" s="707" t="s">
        <v>261</v>
      </c>
      <c r="N165" s="241" t="s">
        <v>10</v>
      </c>
      <c r="O165" s="241" t="s">
        <v>10</v>
      </c>
    </row>
    <row r="166" spans="1:16" ht="36" customHeight="1" x14ac:dyDescent="0.4">
      <c r="A166" s="730"/>
      <c r="B166" s="200"/>
      <c r="C166" s="233"/>
      <c r="D166" s="314"/>
      <c r="E166" s="314"/>
      <c r="F166" s="306"/>
      <c r="G166" s="224"/>
      <c r="H166" s="308"/>
      <c r="I166" s="309"/>
      <c r="J166" s="242" t="s">
        <v>5</v>
      </c>
      <c r="K166" s="321" t="s">
        <v>185</v>
      </c>
      <c r="L166" s="243"/>
      <c r="M166" s="708"/>
      <c r="N166" s="243" t="s">
        <v>10</v>
      </c>
      <c r="O166" s="243" t="s">
        <v>10</v>
      </c>
    </row>
    <row r="167" spans="1:16" ht="30.75" customHeight="1" x14ac:dyDescent="0.4">
      <c r="A167" s="730"/>
      <c r="B167" s="200"/>
      <c r="C167" s="233"/>
      <c r="D167" s="684"/>
      <c r="E167" s="684"/>
      <c r="F167" s="659"/>
      <c r="G167" s="201" t="s">
        <v>49</v>
      </c>
      <c r="H167" s="665" t="s">
        <v>654</v>
      </c>
      <c r="I167" s="696"/>
      <c r="J167" s="228" t="s">
        <v>5</v>
      </c>
      <c r="K167" s="304" t="s">
        <v>655</v>
      </c>
      <c r="L167" s="244"/>
      <c r="M167" s="245"/>
      <c r="N167" s="219" t="s">
        <v>10</v>
      </c>
      <c r="O167" s="219" t="s">
        <v>9</v>
      </c>
    </row>
    <row r="168" spans="1:16" ht="17.100000000000001" customHeight="1" x14ac:dyDescent="0.4">
      <c r="A168" s="730"/>
      <c r="B168" s="200"/>
      <c r="C168" s="233"/>
      <c r="D168" s="684"/>
      <c r="E168" s="684"/>
      <c r="F168" s="659"/>
      <c r="G168" s="201"/>
      <c r="H168" s="314" t="s">
        <v>7</v>
      </c>
      <c r="I168" s="659" t="s">
        <v>656</v>
      </c>
      <c r="J168" s="861" t="s">
        <v>186</v>
      </c>
      <c r="K168" s="862"/>
      <c r="L168" s="246" t="s">
        <v>187</v>
      </c>
      <c r="M168" s="361"/>
      <c r="N168" s="241"/>
      <c r="O168" s="241"/>
    </row>
    <row r="169" spans="1:16" ht="18.600000000000001" customHeight="1" x14ac:dyDescent="0.4">
      <c r="A169" s="730"/>
      <c r="B169" s="200"/>
      <c r="C169" s="233"/>
      <c r="D169" s="684"/>
      <c r="E169" s="684"/>
      <c r="F169" s="659"/>
      <c r="G169" s="201"/>
      <c r="H169" s="314"/>
      <c r="I169" s="659"/>
      <c r="J169" s="239" t="s">
        <v>5</v>
      </c>
      <c r="K169" s="247" t="s">
        <v>180</v>
      </c>
      <c r="L169" s="240"/>
      <c r="M169" s="715" t="s">
        <v>260</v>
      </c>
      <c r="N169" s="248" t="s">
        <v>10</v>
      </c>
      <c r="O169" s="248" t="s">
        <v>10</v>
      </c>
    </row>
    <row r="170" spans="1:16" ht="18.600000000000001" customHeight="1" x14ac:dyDescent="0.4">
      <c r="A170" s="730"/>
      <c r="B170" s="200"/>
      <c r="C170" s="233"/>
      <c r="D170" s="684"/>
      <c r="E170" s="684"/>
      <c r="F170" s="659"/>
      <c r="G170" s="201"/>
      <c r="H170" s="314"/>
      <c r="I170" s="659"/>
      <c r="J170" s="239" t="s">
        <v>5</v>
      </c>
      <c r="K170" s="315" t="s">
        <v>181</v>
      </c>
      <c r="L170" s="240"/>
      <c r="M170" s="716"/>
      <c r="N170" s="241" t="s">
        <v>10</v>
      </c>
      <c r="O170" s="241" t="s">
        <v>10</v>
      </c>
    </row>
    <row r="171" spans="1:16" ht="17.25" customHeight="1" x14ac:dyDescent="0.4">
      <c r="A171" s="730"/>
      <c r="B171" s="200"/>
      <c r="C171" s="233"/>
      <c r="D171" s="684"/>
      <c r="E171" s="684"/>
      <c r="F171" s="659"/>
      <c r="G171" s="201"/>
      <c r="H171" s="314"/>
      <c r="I171" s="659"/>
      <c r="J171" s="239" t="s">
        <v>5</v>
      </c>
      <c r="K171" s="315" t="s">
        <v>182</v>
      </c>
      <c r="L171" s="240"/>
      <c r="M171" s="716"/>
      <c r="N171" s="241" t="s">
        <v>10</v>
      </c>
      <c r="O171" s="241" t="s">
        <v>10</v>
      </c>
    </row>
    <row r="172" spans="1:16" ht="26.25" customHeight="1" x14ac:dyDescent="0.4">
      <c r="A172" s="730"/>
      <c r="B172" s="200"/>
      <c r="C172" s="233"/>
      <c r="D172" s="684"/>
      <c r="E172" s="684"/>
      <c r="F172" s="659"/>
      <c r="G172" s="201"/>
      <c r="H172" s="314"/>
      <c r="I172" s="659"/>
      <c r="J172" s="239" t="s">
        <v>5</v>
      </c>
      <c r="K172" s="315" t="s">
        <v>183</v>
      </c>
      <c r="L172" s="240"/>
      <c r="M172" s="361"/>
      <c r="N172" s="241" t="s">
        <v>10</v>
      </c>
      <c r="O172" s="241" t="s">
        <v>10</v>
      </c>
    </row>
    <row r="173" spans="1:16" ht="116.25" customHeight="1" x14ac:dyDescent="0.4">
      <c r="A173" s="730"/>
      <c r="B173" s="200"/>
      <c r="C173" s="233"/>
      <c r="D173" s="684"/>
      <c r="E173" s="684"/>
      <c r="F173" s="659"/>
      <c r="G173" s="224"/>
      <c r="H173" s="308"/>
      <c r="I173" s="664"/>
      <c r="J173" s="239" t="s">
        <v>5</v>
      </c>
      <c r="K173" s="321" t="s">
        <v>184</v>
      </c>
      <c r="L173" s="243"/>
      <c r="M173" s="362"/>
      <c r="N173" s="243" t="s">
        <v>10</v>
      </c>
      <c r="O173" s="243" t="s">
        <v>10</v>
      </c>
    </row>
    <row r="174" spans="1:16" ht="27.95" customHeight="1" x14ac:dyDescent="0.4">
      <c r="A174" s="731"/>
      <c r="B174" s="198"/>
      <c r="C174" s="227"/>
      <c r="D174" s="657"/>
      <c r="E174" s="657"/>
      <c r="F174" s="658"/>
      <c r="G174" s="228" t="s">
        <v>52</v>
      </c>
      <c r="H174" s="697" t="s">
        <v>657</v>
      </c>
      <c r="I174" s="698"/>
      <c r="J174" s="249" t="s">
        <v>5</v>
      </c>
      <c r="K174" s="304" t="s">
        <v>171</v>
      </c>
      <c r="L174" s="244"/>
      <c r="M174" s="245"/>
      <c r="N174" s="219" t="s">
        <v>10</v>
      </c>
      <c r="O174" s="219" t="s">
        <v>9</v>
      </c>
    </row>
    <row r="175" spans="1:16" ht="39.75" customHeight="1" x14ac:dyDescent="0.4">
      <c r="A175" s="678" t="s">
        <v>452</v>
      </c>
      <c r="B175" s="263" t="s">
        <v>454</v>
      </c>
      <c r="C175" s="655" t="s">
        <v>455</v>
      </c>
      <c r="D175" s="655"/>
      <c r="E175" s="655"/>
      <c r="F175" s="656"/>
      <c r="G175" s="230" t="s">
        <v>50</v>
      </c>
      <c r="H175" s="705" t="s">
        <v>658</v>
      </c>
      <c r="I175" s="706"/>
      <c r="J175" s="230" t="s">
        <v>5</v>
      </c>
      <c r="K175" s="339" t="s">
        <v>697</v>
      </c>
      <c r="L175" s="251"/>
      <c r="M175" s="252"/>
      <c r="N175" s="253" t="s">
        <v>9</v>
      </c>
      <c r="O175" s="253" t="s">
        <v>10</v>
      </c>
    </row>
    <row r="176" spans="1:16" ht="42.6" customHeight="1" x14ac:dyDescent="0.4">
      <c r="A176" s="679"/>
      <c r="B176" s="200"/>
      <c r="C176" s="233"/>
      <c r="D176" s="684"/>
      <c r="E176" s="684"/>
      <c r="F176" s="659"/>
      <c r="G176" s="236" t="s">
        <v>49</v>
      </c>
      <c r="H176" s="685" t="s">
        <v>659</v>
      </c>
      <c r="I176" s="686"/>
      <c r="J176" s="236" t="s">
        <v>5</v>
      </c>
      <c r="K176" s="316" t="s">
        <v>172</v>
      </c>
      <c r="L176" s="254"/>
      <c r="M176" s="255"/>
      <c r="N176" s="213" t="s">
        <v>10</v>
      </c>
      <c r="O176" s="213" t="s">
        <v>9</v>
      </c>
    </row>
    <row r="177" spans="1:16" ht="57" customHeight="1" x14ac:dyDescent="0.4">
      <c r="A177" s="679"/>
      <c r="B177" s="200"/>
      <c r="C177" s="233"/>
      <c r="D177" s="684"/>
      <c r="E177" s="684"/>
      <c r="F177" s="659"/>
      <c r="G177" s="232" t="s">
        <v>354</v>
      </c>
      <c r="H177" s="665" t="s">
        <v>456</v>
      </c>
      <c r="I177" s="696"/>
      <c r="J177" s="232" t="s">
        <v>5</v>
      </c>
      <c r="K177" s="310" t="s">
        <v>457</v>
      </c>
      <c r="L177" s="256"/>
      <c r="M177" s="257"/>
      <c r="N177" s="215" t="s">
        <v>363</v>
      </c>
      <c r="O177" s="215" t="s">
        <v>362</v>
      </c>
    </row>
    <row r="178" spans="1:16" ht="69" customHeight="1" x14ac:dyDescent="0.4">
      <c r="A178" s="679"/>
      <c r="B178" s="200"/>
      <c r="C178" s="233"/>
      <c r="D178" s="684"/>
      <c r="E178" s="684"/>
      <c r="F178" s="659"/>
      <c r="G178" s="224"/>
      <c r="H178" s="699" t="s">
        <v>458</v>
      </c>
      <c r="I178" s="700"/>
      <c r="J178" s="242" t="s">
        <v>459</v>
      </c>
      <c r="K178" s="321" t="s">
        <v>460</v>
      </c>
      <c r="L178" s="258"/>
      <c r="M178" s="362" t="s">
        <v>461</v>
      </c>
      <c r="N178" s="243" t="s">
        <v>10</v>
      </c>
      <c r="O178" s="243" t="s">
        <v>362</v>
      </c>
    </row>
    <row r="179" spans="1:16" ht="70.5" customHeight="1" x14ac:dyDescent="0.4">
      <c r="A179" s="679"/>
      <c r="B179" s="200"/>
      <c r="C179" s="233"/>
      <c r="D179" s="684"/>
      <c r="E179" s="684"/>
      <c r="F179" s="659"/>
      <c r="G179" s="232" t="s">
        <v>190</v>
      </c>
      <c r="H179" s="665" t="s">
        <v>462</v>
      </c>
      <c r="I179" s="696"/>
      <c r="J179" s="232" t="s">
        <v>5</v>
      </c>
      <c r="K179" s="310" t="s">
        <v>463</v>
      </c>
      <c r="L179" s="256"/>
      <c r="M179" s="257"/>
      <c r="N179" s="215" t="s">
        <v>10</v>
      </c>
      <c r="O179" s="215" t="s">
        <v>9</v>
      </c>
    </row>
    <row r="180" spans="1:16" s="3" customFormat="1" ht="57" customHeight="1" x14ac:dyDescent="0.4">
      <c r="A180" s="679"/>
      <c r="B180" s="279"/>
      <c r="C180" s="280"/>
      <c r="D180" s="701"/>
      <c r="E180" s="701"/>
      <c r="F180" s="702"/>
      <c r="G180" s="188"/>
      <c r="H180" s="703" t="s">
        <v>531</v>
      </c>
      <c r="I180" s="704"/>
      <c r="J180" s="412" t="s">
        <v>459</v>
      </c>
      <c r="K180" s="413" t="s">
        <v>529</v>
      </c>
      <c r="L180" s="281"/>
      <c r="M180" s="414" t="s">
        <v>461</v>
      </c>
      <c r="N180" s="415" t="s">
        <v>10</v>
      </c>
      <c r="O180" s="415" t="s">
        <v>362</v>
      </c>
      <c r="P180" s="5"/>
    </row>
    <row r="181" spans="1:16" ht="55.5" customHeight="1" x14ac:dyDescent="0.4">
      <c r="A181" s="679"/>
      <c r="B181" s="200"/>
      <c r="C181" s="233"/>
      <c r="D181" s="684"/>
      <c r="E181" s="684"/>
      <c r="F181" s="659"/>
      <c r="G181" s="236" t="s">
        <v>188</v>
      </c>
      <c r="H181" s="685" t="s">
        <v>464</v>
      </c>
      <c r="I181" s="686"/>
      <c r="J181" s="236" t="s">
        <v>5</v>
      </c>
      <c r="K181" s="316" t="s">
        <v>504</v>
      </c>
      <c r="L181" s="254"/>
      <c r="M181" s="255"/>
      <c r="N181" s="213" t="s">
        <v>10</v>
      </c>
      <c r="O181" s="213" t="s">
        <v>9</v>
      </c>
    </row>
    <row r="182" spans="1:16" ht="39.75" customHeight="1" x14ac:dyDescent="0.4">
      <c r="A182" s="679"/>
      <c r="B182" s="194"/>
      <c r="C182" s="233"/>
      <c r="D182" s="684"/>
      <c r="E182" s="684"/>
      <c r="F182" s="659"/>
      <c r="G182" s="236" t="s">
        <v>189</v>
      </c>
      <c r="H182" s="685" t="s">
        <v>660</v>
      </c>
      <c r="I182" s="686"/>
      <c r="J182" s="236" t="s">
        <v>5</v>
      </c>
      <c r="K182" s="316" t="s">
        <v>173</v>
      </c>
      <c r="L182" s="254"/>
      <c r="M182" s="255"/>
      <c r="N182" s="213" t="s">
        <v>9</v>
      </c>
      <c r="O182" s="213" t="s">
        <v>10</v>
      </c>
    </row>
    <row r="183" spans="1:16" ht="39.75" customHeight="1" x14ac:dyDescent="0.4">
      <c r="A183" s="679"/>
      <c r="B183" s="200"/>
      <c r="C183" s="233"/>
      <c r="D183" s="684"/>
      <c r="E183" s="684"/>
      <c r="F183" s="659"/>
      <c r="G183" s="236" t="s">
        <v>305</v>
      </c>
      <c r="H183" s="685" t="s">
        <v>306</v>
      </c>
      <c r="I183" s="686"/>
      <c r="J183" s="236" t="s">
        <v>5</v>
      </c>
      <c r="K183" s="316" t="s">
        <v>505</v>
      </c>
      <c r="L183" s="254"/>
      <c r="M183" s="255"/>
      <c r="N183" s="213" t="s">
        <v>10</v>
      </c>
      <c r="O183" s="213" t="s">
        <v>9</v>
      </c>
    </row>
    <row r="184" spans="1:16" ht="48.6" customHeight="1" x14ac:dyDescent="0.4">
      <c r="A184" s="680"/>
      <c r="B184" s="198"/>
      <c r="C184" s="227"/>
      <c r="D184" s="657"/>
      <c r="E184" s="657"/>
      <c r="F184" s="658"/>
      <c r="G184" s="249" t="s">
        <v>406</v>
      </c>
      <c r="H184" s="697" t="s">
        <v>661</v>
      </c>
      <c r="I184" s="698"/>
      <c r="J184" s="249" t="s">
        <v>5</v>
      </c>
      <c r="K184" s="317" t="s">
        <v>662</v>
      </c>
      <c r="L184" s="259"/>
      <c r="M184" s="260"/>
      <c r="N184" s="261" t="s">
        <v>10</v>
      </c>
      <c r="O184" s="261" t="s">
        <v>9</v>
      </c>
    </row>
    <row r="185" spans="1:16" ht="95.25" customHeight="1" x14ac:dyDescent="0.4">
      <c r="A185" s="678" t="s">
        <v>452</v>
      </c>
      <c r="B185" s="262"/>
      <c r="C185" s="263"/>
      <c r="D185" s="655"/>
      <c r="E185" s="655"/>
      <c r="F185" s="656"/>
      <c r="G185" s="223" t="s">
        <v>465</v>
      </c>
      <c r="H185" s="655" t="s">
        <v>530</v>
      </c>
      <c r="I185" s="681"/>
      <c r="J185" s="416" t="s">
        <v>5</v>
      </c>
      <c r="K185" s="303" t="s">
        <v>556</v>
      </c>
      <c r="L185" s="237"/>
      <c r="M185" s="238"/>
      <c r="N185" s="207" t="s">
        <v>10</v>
      </c>
      <c r="O185" s="207" t="s">
        <v>9</v>
      </c>
    </row>
    <row r="186" spans="1:16" ht="48.75" customHeight="1" x14ac:dyDescent="0.4">
      <c r="A186" s="679"/>
      <c r="B186" s="200"/>
      <c r="C186" s="233"/>
      <c r="D186" s="684"/>
      <c r="E186" s="684"/>
      <c r="F186" s="659"/>
      <c r="G186" s="201"/>
      <c r="H186" s="687"/>
      <c r="I186" s="676"/>
      <c r="J186" s="239" t="s">
        <v>5</v>
      </c>
      <c r="K186" s="315" t="s">
        <v>663</v>
      </c>
      <c r="L186" s="240"/>
      <c r="M186" s="845" t="s">
        <v>664</v>
      </c>
      <c r="N186" s="241" t="s">
        <v>10</v>
      </c>
      <c r="O186" s="241" t="s">
        <v>10</v>
      </c>
    </row>
    <row r="187" spans="1:16" ht="38.25" customHeight="1" x14ac:dyDescent="0.4">
      <c r="A187" s="679"/>
      <c r="B187" s="200"/>
      <c r="C187" s="233"/>
      <c r="D187" s="684"/>
      <c r="E187" s="684"/>
      <c r="F187" s="659"/>
      <c r="G187" s="224"/>
      <c r="H187" s="321"/>
      <c r="I187" s="322"/>
      <c r="J187" s="242" t="s">
        <v>5</v>
      </c>
      <c r="K187" s="321" t="s">
        <v>665</v>
      </c>
      <c r="L187" s="212"/>
      <c r="M187" s="846"/>
      <c r="N187" s="243" t="s">
        <v>10</v>
      </c>
      <c r="O187" s="243" t="s">
        <v>10</v>
      </c>
    </row>
    <row r="188" spans="1:16" s="283" customFormat="1" ht="57.95" customHeight="1" x14ac:dyDescent="0.4">
      <c r="A188" s="679"/>
      <c r="B188" s="200"/>
      <c r="C188" s="233"/>
      <c r="D188" s="684"/>
      <c r="E188" s="684"/>
      <c r="F188" s="659"/>
      <c r="G188" s="236" t="s">
        <v>466</v>
      </c>
      <c r="H188" s="685" t="s">
        <v>539</v>
      </c>
      <c r="I188" s="686"/>
      <c r="J188" s="236" t="s">
        <v>5</v>
      </c>
      <c r="K188" s="316" t="s">
        <v>540</v>
      </c>
      <c r="L188" s="213"/>
      <c r="M188" s="255"/>
      <c r="N188" s="213" t="s">
        <v>10</v>
      </c>
      <c r="O188" s="213" t="s">
        <v>9</v>
      </c>
      <c r="P188" s="293"/>
    </row>
    <row r="189" spans="1:16" ht="57.95" customHeight="1" x14ac:dyDescent="0.4">
      <c r="A189" s="679"/>
      <c r="B189" s="200"/>
      <c r="C189" s="233"/>
      <c r="D189" s="684"/>
      <c r="E189" s="684"/>
      <c r="F189" s="659"/>
      <c r="G189" s="236" t="s">
        <v>467</v>
      </c>
      <c r="H189" s="685" t="s">
        <v>666</v>
      </c>
      <c r="I189" s="686"/>
      <c r="J189" s="236" t="s">
        <v>5</v>
      </c>
      <c r="K189" s="316" t="s">
        <v>667</v>
      </c>
      <c r="L189" s="213"/>
      <c r="M189" s="255"/>
      <c r="N189" s="213" t="s">
        <v>10</v>
      </c>
      <c r="O189" s="213" t="s">
        <v>9</v>
      </c>
    </row>
    <row r="190" spans="1:16" ht="93.75" customHeight="1" x14ac:dyDescent="0.4">
      <c r="A190" s="680"/>
      <c r="B190" s="198"/>
      <c r="C190" s="227"/>
      <c r="D190" s="304"/>
      <c r="E190" s="304"/>
      <c r="F190" s="305"/>
      <c r="G190" s="231" t="s">
        <v>479</v>
      </c>
      <c r="H190" s="674" t="s">
        <v>519</v>
      </c>
      <c r="I190" s="688"/>
      <c r="J190" s="417" t="s">
        <v>5</v>
      </c>
      <c r="K190" s="376" t="s">
        <v>547</v>
      </c>
      <c r="L190" s="282"/>
      <c r="M190" s="370" t="s">
        <v>546</v>
      </c>
      <c r="N190" s="162" t="s">
        <v>10</v>
      </c>
      <c r="O190" s="162" t="s">
        <v>10</v>
      </c>
    </row>
    <row r="191" spans="1:16" ht="45" customHeight="1" x14ac:dyDescent="0.4">
      <c r="A191" s="692" t="s">
        <v>47</v>
      </c>
      <c r="B191" s="263" t="s">
        <v>364</v>
      </c>
      <c r="C191" s="655" t="s">
        <v>468</v>
      </c>
      <c r="D191" s="655"/>
      <c r="E191" s="655"/>
      <c r="F191" s="656"/>
      <c r="G191" s="223"/>
      <c r="H191" s="655" t="s">
        <v>217</v>
      </c>
      <c r="I191" s="681"/>
      <c r="J191" s="223" t="s">
        <v>5</v>
      </c>
      <c r="K191" s="350" t="s">
        <v>668</v>
      </c>
      <c r="L191" s="237"/>
      <c r="M191" s="238"/>
      <c r="N191" s="207" t="s">
        <v>10</v>
      </c>
      <c r="O191" s="207" t="s">
        <v>9</v>
      </c>
    </row>
    <row r="192" spans="1:16" ht="25.5" x14ac:dyDescent="0.4">
      <c r="A192" s="693"/>
      <c r="B192" s="191"/>
      <c r="C192" s="191"/>
      <c r="D192" s="226"/>
      <c r="E192" s="313"/>
      <c r="F192" s="306"/>
      <c r="G192" s="264" t="s">
        <v>50</v>
      </c>
      <c r="H192" s="682" t="s">
        <v>469</v>
      </c>
      <c r="I192" s="683"/>
      <c r="J192" s="226" t="s">
        <v>5</v>
      </c>
      <c r="K192" s="313" t="s">
        <v>484</v>
      </c>
      <c r="L192" s="250"/>
      <c r="M192" s="216"/>
      <c r="N192" s="209" t="s">
        <v>9</v>
      </c>
      <c r="O192" s="209" t="s">
        <v>10</v>
      </c>
    </row>
    <row r="193" spans="1:15" x14ac:dyDescent="0.4">
      <c r="A193" s="693"/>
      <c r="B193" s="191"/>
      <c r="C193" s="191"/>
      <c r="D193" s="226"/>
      <c r="E193" s="313"/>
      <c r="F193" s="306"/>
      <c r="G193" s="264" t="s">
        <v>49</v>
      </c>
      <c r="H193" s="682" t="s">
        <v>470</v>
      </c>
      <c r="I193" s="683"/>
      <c r="J193" s="191"/>
      <c r="K193" s="191"/>
      <c r="L193" s="250"/>
      <c r="M193" s="216"/>
      <c r="N193" s="209"/>
      <c r="O193" s="209"/>
    </row>
    <row r="194" spans="1:15" x14ac:dyDescent="0.4">
      <c r="A194" s="693"/>
      <c r="B194" s="191"/>
      <c r="C194" s="191"/>
      <c r="D194" s="226"/>
      <c r="E194" s="313"/>
      <c r="F194" s="306"/>
      <c r="G194" s="264" t="s">
        <v>52</v>
      </c>
      <c r="H194" s="682" t="s">
        <v>471</v>
      </c>
      <c r="I194" s="683"/>
      <c r="J194" s="191"/>
      <c r="K194" s="191"/>
      <c r="L194" s="250"/>
      <c r="M194" s="216"/>
      <c r="N194" s="209"/>
      <c r="O194" s="209"/>
    </row>
    <row r="195" spans="1:15" x14ac:dyDescent="0.4">
      <c r="A195" s="693"/>
      <c r="B195" s="191"/>
      <c r="C195" s="191"/>
      <c r="D195" s="226"/>
      <c r="E195" s="313"/>
      <c r="F195" s="306"/>
      <c r="G195" s="264" t="s">
        <v>51</v>
      </c>
      <c r="H195" s="682" t="s">
        <v>472</v>
      </c>
      <c r="I195" s="683"/>
      <c r="J195" s="191"/>
      <c r="K195" s="191"/>
      <c r="L195" s="250"/>
      <c r="M195" s="216"/>
      <c r="N195" s="209"/>
      <c r="O195" s="209"/>
    </row>
    <row r="196" spans="1:15" x14ac:dyDescent="0.4">
      <c r="A196" s="693"/>
      <c r="B196" s="191"/>
      <c r="C196" s="191"/>
      <c r="D196" s="226"/>
      <c r="E196" s="313"/>
      <c r="F196" s="306"/>
      <c r="G196" s="264" t="s">
        <v>53</v>
      </c>
      <c r="H196" s="682" t="s">
        <v>473</v>
      </c>
      <c r="I196" s="683"/>
      <c r="J196" s="191"/>
      <c r="K196" s="191"/>
      <c r="L196" s="250"/>
      <c r="M196" s="216"/>
      <c r="N196" s="209"/>
      <c r="O196" s="209"/>
    </row>
    <row r="197" spans="1:15" ht="69.95" customHeight="1" x14ac:dyDescent="0.4">
      <c r="A197" s="693"/>
      <c r="B197" s="191"/>
      <c r="C197" s="191"/>
      <c r="D197" s="226"/>
      <c r="E197" s="313"/>
      <c r="F197" s="306"/>
      <c r="G197" s="264" t="s">
        <v>54</v>
      </c>
      <c r="H197" s="682" t="s">
        <v>474</v>
      </c>
      <c r="I197" s="683"/>
      <c r="J197" s="191"/>
      <c r="K197" s="191"/>
      <c r="L197" s="250"/>
      <c r="M197" s="216"/>
      <c r="N197" s="209"/>
      <c r="O197" s="209"/>
    </row>
    <row r="198" spans="1:15" x14ac:dyDescent="0.4">
      <c r="A198" s="693"/>
      <c r="B198" s="191"/>
      <c r="C198" s="191"/>
      <c r="D198" s="226"/>
      <c r="E198" s="313"/>
      <c r="F198" s="306"/>
      <c r="G198" s="264" t="s">
        <v>55</v>
      </c>
      <c r="H198" s="682" t="s">
        <v>475</v>
      </c>
      <c r="I198" s="683"/>
      <c r="J198" s="191"/>
      <c r="K198" s="191"/>
      <c r="L198" s="250"/>
      <c r="M198" s="216"/>
      <c r="N198" s="209"/>
      <c r="O198" s="209"/>
    </row>
    <row r="199" spans="1:15" x14ac:dyDescent="0.4">
      <c r="A199" s="693"/>
      <c r="B199" s="191"/>
      <c r="C199" s="191"/>
      <c r="D199" s="226"/>
      <c r="E199" s="313"/>
      <c r="F199" s="306"/>
      <c r="G199" s="264" t="s">
        <v>56</v>
      </c>
      <c r="H199" s="682" t="s">
        <v>476</v>
      </c>
      <c r="I199" s="683"/>
      <c r="J199" s="191"/>
      <c r="K199" s="191"/>
      <c r="L199" s="250"/>
      <c r="M199" s="216"/>
      <c r="N199" s="209"/>
      <c r="O199" s="209"/>
    </row>
    <row r="200" spans="1:15" ht="27.95" customHeight="1" x14ac:dyDescent="0.4">
      <c r="A200" s="693"/>
      <c r="B200" s="191"/>
      <c r="C200" s="191"/>
      <c r="D200" s="226"/>
      <c r="E200" s="313"/>
      <c r="F200" s="306"/>
      <c r="G200" s="264" t="s">
        <v>465</v>
      </c>
      <c r="H200" s="682" t="s">
        <v>477</v>
      </c>
      <c r="I200" s="683"/>
      <c r="J200" s="191"/>
      <c r="K200" s="191"/>
      <c r="L200" s="250"/>
      <c r="M200" s="216"/>
      <c r="N200" s="209"/>
      <c r="O200" s="209"/>
    </row>
    <row r="201" spans="1:15" ht="27.95" customHeight="1" x14ac:dyDescent="0.4">
      <c r="A201" s="693"/>
      <c r="B201" s="191"/>
      <c r="C201" s="191"/>
      <c r="D201" s="226"/>
      <c r="E201" s="313"/>
      <c r="F201" s="306"/>
      <c r="G201" s="264" t="s">
        <v>466</v>
      </c>
      <c r="H201" s="682" t="s">
        <v>478</v>
      </c>
      <c r="I201" s="683"/>
      <c r="J201" s="191"/>
      <c r="K201" s="191"/>
      <c r="L201" s="250"/>
      <c r="M201" s="216"/>
      <c r="N201" s="209"/>
      <c r="O201" s="209"/>
    </row>
    <row r="202" spans="1:15" x14ac:dyDescent="0.4">
      <c r="A202" s="693"/>
      <c r="B202" s="191"/>
      <c r="C202" s="191"/>
      <c r="D202" s="226"/>
      <c r="E202" s="313"/>
      <c r="F202" s="306"/>
      <c r="G202" s="264" t="s">
        <v>467</v>
      </c>
      <c r="H202" s="682" t="s">
        <v>480</v>
      </c>
      <c r="I202" s="683"/>
      <c r="J202" s="191"/>
      <c r="K202" s="191"/>
      <c r="L202" s="250"/>
      <c r="M202" s="216"/>
      <c r="N202" s="209"/>
      <c r="O202" s="209"/>
    </row>
    <row r="203" spans="1:15" x14ac:dyDescent="0.4">
      <c r="A203" s="693"/>
      <c r="B203" s="191"/>
      <c r="C203" s="191"/>
      <c r="D203" s="226"/>
      <c r="E203" s="313"/>
      <c r="F203" s="306"/>
      <c r="G203" s="201" t="s">
        <v>479</v>
      </c>
      <c r="H203" s="682" t="s">
        <v>482</v>
      </c>
      <c r="I203" s="683"/>
      <c r="J203" s="191"/>
      <c r="K203" s="191"/>
      <c r="L203" s="250"/>
      <c r="M203" s="216"/>
      <c r="N203" s="209"/>
      <c r="O203" s="209"/>
    </row>
    <row r="204" spans="1:15" x14ac:dyDescent="0.4">
      <c r="A204" s="693"/>
      <c r="B204" s="194"/>
      <c r="C204" s="200"/>
      <c r="D204" s="229"/>
      <c r="E204" s="510"/>
      <c r="F204" s="509"/>
      <c r="G204" s="201" t="s">
        <v>481</v>
      </c>
      <c r="H204" s="684" t="s">
        <v>483</v>
      </c>
      <c r="I204" s="683"/>
      <c r="J204" s="200"/>
      <c r="K204" s="200"/>
      <c r="L204" s="250"/>
      <c r="M204" s="216"/>
      <c r="N204" s="209"/>
      <c r="O204" s="209"/>
    </row>
    <row r="205" spans="1:15" ht="47.25" customHeight="1" x14ac:dyDescent="0.4">
      <c r="A205" s="511"/>
      <c r="B205" s="512"/>
      <c r="C205" s="513"/>
      <c r="D205" s="514"/>
      <c r="E205" s="371"/>
      <c r="F205" s="410"/>
      <c r="G205" s="515" t="s">
        <v>703</v>
      </c>
      <c r="H205" s="695" t="s">
        <v>702</v>
      </c>
      <c r="I205" s="694"/>
      <c r="J205" s="513"/>
      <c r="K205" s="513"/>
      <c r="L205" s="516"/>
      <c r="M205" s="517"/>
      <c r="N205" s="518"/>
      <c r="O205" s="518"/>
    </row>
    <row r="206" spans="1:15" ht="27" customHeight="1" x14ac:dyDescent="0.4">
      <c r="A206" s="689" t="s">
        <v>506</v>
      </c>
      <c r="B206" s="263" t="s">
        <v>58</v>
      </c>
      <c r="C206" s="655" t="s">
        <v>669</v>
      </c>
      <c r="D206" s="655"/>
      <c r="E206" s="655"/>
      <c r="F206" s="656"/>
      <c r="G206" s="223"/>
      <c r="H206" s="655" t="s">
        <v>670</v>
      </c>
      <c r="I206" s="681"/>
      <c r="J206" s="223" t="s">
        <v>5</v>
      </c>
      <c r="K206" s="350" t="s">
        <v>671</v>
      </c>
      <c r="L206" s="237"/>
      <c r="M206" s="238"/>
      <c r="N206" s="207" t="s">
        <v>10</v>
      </c>
      <c r="O206" s="207" t="s">
        <v>9</v>
      </c>
    </row>
    <row r="207" spans="1:15" ht="15.75" customHeight="1" x14ac:dyDescent="0.4">
      <c r="A207" s="690"/>
      <c r="B207" s="191"/>
      <c r="C207" s="191"/>
      <c r="D207" s="226"/>
      <c r="E207" s="313"/>
      <c r="F207" s="306"/>
      <c r="G207" s="264" t="s">
        <v>50</v>
      </c>
      <c r="H207" s="682" t="s">
        <v>485</v>
      </c>
      <c r="I207" s="683"/>
      <c r="J207" s="226" t="s">
        <v>5</v>
      </c>
      <c r="K207" s="659" t="s">
        <v>174</v>
      </c>
      <c r="L207" s="250"/>
      <c r="M207" s="216"/>
      <c r="N207" s="209" t="s">
        <v>9</v>
      </c>
      <c r="O207" s="209" t="s">
        <v>10</v>
      </c>
    </row>
    <row r="208" spans="1:15" ht="25.5" customHeight="1" x14ac:dyDescent="0.4">
      <c r="A208" s="690"/>
      <c r="B208" s="191"/>
      <c r="C208" s="191"/>
      <c r="D208" s="226"/>
      <c r="E208" s="313"/>
      <c r="F208" s="306"/>
      <c r="G208" s="264" t="s">
        <v>49</v>
      </c>
      <c r="H208" s="682" t="s">
        <v>486</v>
      </c>
      <c r="I208" s="683"/>
      <c r="J208" s="191"/>
      <c r="K208" s="659"/>
      <c r="L208" s="250"/>
      <c r="M208" s="216"/>
      <c r="N208" s="209"/>
      <c r="O208" s="209"/>
    </row>
    <row r="209" spans="1:16" ht="15.75" customHeight="1" x14ac:dyDescent="0.4">
      <c r="A209" s="690"/>
      <c r="B209" s="191"/>
      <c r="C209" s="191"/>
      <c r="D209" s="226"/>
      <c r="E209" s="313"/>
      <c r="F209" s="306"/>
      <c r="G209" s="264" t="s">
        <v>52</v>
      </c>
      <c r="H209" s="682" t="s">
        <v>471</v>
      </c>
      <c r="I209" s="683"/>
      <c r="J209" s="191"/>
      <c r="K209" s="191"/>
      <c r="L209" s="250"/>
      <c r="M209" s="216"/>
      <c r="N209" s="209"/>
      <c r="O209" s="209"/>
    </row>
    <row r="210" spans="1:16" ht="15.75" customHeight="1" x14ac:dyDescent="0.4">
      <c r="A210" s="690"/>
      <c r="B210" s="191"/>
      <c r="C210" s="191"/>
      <c r="D210" s="226"/>
      <c r="E210" s="313"/>
      <c r="F210" s="306"/>
      <c r="G210" s="264" t="s">
        <v>51</v>
      </c>
      <c r="H210" s="682" t="s">
        <v>487</v>
      </c>
      <c r="I210" s="683"/>
      <c r="J210" s="191"/>
      <c r="K210" s="191"/>
      <c r="L210" s="250"/>
      <c r="M210" s="216"/>
      <c r="N210" s="209"/>
      <c r="O210" s="209"/>
    </row>
    <row r="211" spans="1:16" ht="15.75" customHeight="1" x14ac:dyDescent="0.4">
      <c r="A211" s="690"/>
      <c r="B211" s="191"/>
      <c r="C211" s="191"/>
      <c r="D211" s="226"/>
      <c r="E211" s="313"/>
      <c r="F211" s="306"/>
      <c r="G211" s="264" t="s">
        <v>53</v>
      </c>
      <c r="H211" s="682" t="s">
        <v>488</v>
      </c>
      <c r="I211" s="683"/>
      <c r="J211" s="191"/>
      <c r="K211" s="191"/>
      <c r="L211" s="250"/>
      <c r="M211" s="216"/>
      <c r="N211" s="209"/>
      <c r="O211" s="209"/>
    </row>
    <row r="212" spans="1:16" ht="25.5" customHeight="1" x14ac:dyDescent="0.4">
      <c r="A212" s="690"/>
      <c r="B212" s="191"/>
      <c r="C212" s="191"/>
      <c r="D212" s="226"/>
      <c r="E212" s="313"/>
      <c r="F212" s="306"/>
      <c r="G212" s="264" t="s">
        <v>54</v>
      </c>
      <c r="H212" s="682" t="s">
        <v>477</v>
      </c>
      <c r="I212" s="683"/>
      <c r="J212" s="191"/>
      <c r="K212" s="191"/>
      <c r="L212" s="250"/>
      <c r="M212" s="216"/>
      <c r="N212" s="209"/>
      <c r="O212" s="209"/>
    </row>
    <row r="213" spans="1:16" ht="15.75" customHeight="1" x14ac:dyDescent="0.4">
      <c r="A213" s="690"/>
      <c r="B213" s="191"/>
      <c r="C213" s="191"/>
      <c r="D213" s="226"/>
      <c r="E213" s="313"/>
      <c r="F213" s="306"/>
      <c r="G213" s="264" t="s">
        <v>55</v>
      </c>
      <c r="H213" s="682" t="s">
        <v>489</v>
      </c>
      <c r="I213" s="683"/>
      <c r="J213" s="191"/>
      <c r="K213" s="191"/>
      <c r="L213" s="250"/>
      <c r="M213" s="216"/>
      <c r="N213" s="209"/>
      <c r="O213" s="209"/>
    </row>
    <row r="214" spans="1:16" ht="25.5" customHeight="1" x14ac:dyDescent="0.4">
      <c r="A214" s="690"/>
      <c r="B214" s="197"/>
      <c r="C214" s="198"/>
      <c r="D214" s="218"/>
      <c r="E214" s="304"/>
      <c r="F214" s="305"/>
      <c r="G214" s="265" t="s">
        <v>56</v>
      </c>
      <c r="H214" s="657" t="s">
        <v>490</v>
      </c>
      <c r="I214" s="694"/>
      <c r="J214" s="198"/>
      <c r="K214" s="198"/>
      <c r="L214" s="244"/>
      <c r="M214" s="220"/>
      <c r="N214" s="219"/>
      <c r="O214" s="219"/>
    </row>
    <row r="215" spans="1:16" s="3" customFormat="1" ht="21" customHeight="1" x14ac:dyDescent="0.4">
      <c r="A215" s="690"/>
      <c r="B215" s="405" t="s">
        <v>343</v>
      </c>
      <c r="C215" s="655" t="s">
        <v>491</v>
      </c>
      <c r="D215" s="655"/>
      <c r="E215" s="655"/>
      <c r="F215" s="656"/>
      <c r="G215" s="201" t="s">
        <v>50</v>
      </c>
      <c r="H215" s="655" t="s">
        <v>492</v>
      </c>
      <c r="I215" s="656"/>
      <c r="J215" s="201" t="s">
        <v>5</v>
      </c>
      <c r="K215" s="318" t="s">
        <v>672</v>
      </c>
      <c r="L215" s="61"/>
      <c r="M215" s="365"/>
      <c r="N215" s="363" t="s">
        <v>10</v>
      </c>
      <c r="O215" s="363" t="s">
        <v>9</v>
      </c>
      <c r="P215" s="5"/>
    </row>
    <row r="216" spans="1:16" ht="27.75" customHeight="1" x14ac:dyDescent="0.4">
      <c r="A216" s="690"/>
      <c r="B216" s="198"/>
      <c r="C216" s="657"/>
      <c r="D216" s="657"/>
      <c r="E216" s="657"/>
      <c r="F216" s="658"/>
      <c r="G216" s="265"/>
      <c r="H216" s="657"/>
      <c r="I216" s="658"/>
      <c r="J216" s="218" t="s">
        <v>5</v>
      </c>
      <c r="K216" s="371" t="s">
        <v>673</v>
      </c>
      <c r="L216" s="80"/>
      <c r="M216" s="183"/>
      <c r="N216" s="80" t="s">
        <v>9</v>
      </c>
      <c r="O216" s="80" t="s">
        <v>10</v>
      </c>
    </row>
    <row r="217" spans="1:16" s="3" customFormat="1" ht="58.5" customHeight="1" x14ac:dyDescent="0.4">
      <c r="A217" s="690"/>
      <c r="B217" s="418" t="s">
        <v>345</v>
      </c>
      <c r="C217" s="662" t="s">
        <v>493</v>
      </c>
      <c r="D217" s="662"/>
      <c r="E217" s="662"/>
      <c r="F217" s="660"/>
      <c r="G217" s="239" t="s">
        <v>50</v>
      </c>
      <c r="H217" s="662" t="s">
        <v>494</v>
      </c>
      <c r="I217" s="667"/>
      <c r="J217" s="239" t="s">
        <v>5</v>
      </c>
      <c r="K217" s="312" t="s">
        <v>175</v>
      </c>
      <c r="L217" s="61"/>
      <c r="M217" s="653" t="s">
        <v>520</v>
      </c>
      <c r="N217" s="157" t="s">
        <v>10</v>
      </c>
      <c r="O217" s="157" t="s">
        <v>10</v>
      </c>
      <c r="P217" s="5"/>
    </row>
    <row r="218" spans="1:16" ht="58.5" customHeight="1" x14ac:dyDescent="0.4">
      <c r="A218" s="691"/>
      <c r="B218" s="266"/>
      <c r="C218" s="266"/>
      <c r="D218" s="267"/>
      <c r="E218" s="311"/>
      <c r="F218" s="307"/>
      <c r="G218" s="268"/>
      <c r="H218" s="668"/>
      <c r="I218" s="669"/>
      <c r="J218" s="267" t="s">
        <v>5</v>
      </c>
      <c r="K218" s="376" t="s">
        <v>674</v>
      </c>
      <c r="L218" s="79"/>
      <c r="M218" s="654"/>
      <c r="N218" s="162" t="s">
        <v>10</v>
      </c>
      <c r="O218" s="162" t="s">
        <v>10</v>
      </c>
    </row>
    <row r="219" spans="1:16" s="3" customFormat="1" ht="24" customHeight="1" x14ac:dyDescent="0.4">
      <c r="A219" s="690" t="s">
        <v>675</v>
      </c>
      <c r="B219" s="405" t="s">
        <v>364</v>
      </c>
      <c r="C219" s="655" t="s">
        <v>676</v>
      </c>
      <c r="D219" s="655"/>
      <c r="E219" s="655"/>
      <c r="F219" s="656"/>
      <c r="G219" s="201" t="s">
        <v>50</v>
      </c>
      <c r="H219" s="655" t="s">
        <v>677</v>
      </c>
      <c r="I219" s="656"/>
      <c r="J219" s="201" t="s">
        <v>5</v>
      </c>
      <c r="K219" s="318" t="s">
        <v>678</v>
      </c>
      <c r="L219" s="61"/>
      <c r="M219" s="365"/>
      <c r="N219" s="363" t="s">
        <v>10</v>
      </c>
      <c r="O219" s="363" t="s">
        <v>9</v>
      </c>
      <c r="P219" s="5"/>
    </row>
    <row r="220" spans="1:16" x14ac:dyDescent="0.4">
      <c r="A220" s="690"/>
      <c r="B220" s="191"/>
      <c r="C220" s="191"/>
      <c r="D220" s="226"/>
      <c r="E220" s="313"/>
      <c r="F220" s="306"/>
      <c r="G220" s="195"/>
      <c r="H220" s="663"/>
      <c r="I220" s="664"/>
      <c r="J220" s="204" t="s">
        <v>5</v>
      </c>
      <c r="K220" s="308" t="s">
        <v>176</v>
      </c>
      <c r="L220" s="364"/>
      <c r="M220" s="176"/>
      <c r="N220" s="364" t="s">
        <v>9</v>
      </c>
      <c r="O220" s="364" t="s">
        <v>10</v>
      </c>
    </row>
    <row r="221" spans="1:16" ht="29.25" customHeight="1" x14ac:dyDescent="0.4">
      <c r="A221" s="690"/>
      <c r="B221" s="191"/>
      <c r="C221" s="191"/>
      <c r="D221" s="191"/>
      <c r="E221" s="313"/>
      <c r="F221" s="306"/>
      <c r="G221" s="264" t="s">
        <v>49</v>
      </c>
      <c r="H221" s="665" t="s">
        <v>495</v>
      </c>
      <c r="I221" s="666"/>
      <c r="J221" s="313" t="s">
        <v>5</v>
      </c>
      <c r="K221" s="313" t="s">
        <v>679</v>
      </c>
      <c r="L221" s="61"/>
      <c r="M221" s="172"/>
      <c r="N221" s="363" t="s">
        <v>10</v>
      </c>
      <c r="O221" s="363" t="s">
        <v>9</v>
      </c>
    </row>
    <row r="222" spans="1:16" ht="16.5" customHeight="1" x14ac:dyDescent="0.4">
      <c r="A222" s="690"/>
      <c r="B222" s="191"/>
      <c r="C222" s="191"/>
      <c r="D222" s="191"/>
      <c r="E222" s="313"/>
      <c r="F222" s="306"/>
      <c r="G222" s="264"/>
      <c r="H222" s="226" t="s">
        <v>5</v>
      </c>
      <c r="I222" s="306" t="s">
        <v>44</v>
      </c>
      <c r="J222" s="313"/>
      <c r="K222" s="313"/>
      <c r="L222" s="61"/>
      <c r="M222" s="172"/>
      <c r="N222" s="363"/>
      <c r="O222" s="363"/>
    </row>
    <row r="223" spans="1:16" ht="15" customHeight="1" x14ac:dyDescent="0.4">
      <c r="A223" s="690"/>
      <c r="B223" s="191"/>
      <c r="C223" s="191"/>
      <c r="D223" s="191"/>
      <c r="E223" s="313"/>
      <c r="F223" s="306"/>
      <c r="G223" s="264"/>
      <c r="H223" s="226" t="s">
        <v>5</v>
      </c>
      <c r="I223" s="306" t="s">
        <v>45</v>
      </c>
      <c r="J223" s="313"/>
      <c r="K223" s="313"/>
      <c r="L223" s="61"/>
      <c r="M223" s="172"/>
      <c r="N223" s="363"/>
      <c r="O223" s="363"/>
    </row>
    <row r="224" spans="1:16" ht="42.95" customHeight="1" x14ac:dyDescent="0.4">
      <c r="A224" s="690"/>
      <c r="B224" s="197"/>
      <c r="C224" s="198"/>
      <c r="D224" s="198"/>
      <c r="E224" s="304"/>
      <c r="F224" s="305"/>
      <c r="G224" s="265"/>
      <c r="H224" s="218" t="s">
        <v>5</v>
      </c>
      <c r="I224" s="305" t="s">
        <v>46</v>
      </c>
      <c r="J224" s="304"/>
      <c r="K224" s="304"/>
      <c r="L224" s="79"/>
      <c r="M224" s="183"/>
      <c r="N224" s="80"/>
      <c r="O224" s="80"/>
    </row>
    <row r="225" spans="1:16" ht="26.1" customHeight="1" x14ac:dyDescent="0.4">
      <c r="A225" s="690"/>
      <c r="B225" s="405" t="s">
        <v>58</v>
      </c>
      <c r="C225" s="655" t="s">
        <v>680</v>
      </c>
      <c r="D225" s="655"/>
      <c r="E225" s="655"/>
      <c r="F225" s="656"/>
      <c r="G225" s="264" t="s">
        <v>50</v>
      </c>
      <c r="H225" s="655" t="s">
        <v>681</v>
      </c>
      <c r="I225" s="656"/>
      <c r="J225" s="313" t="s">
        <v>5</v>
      </c>
      <c r="K225" s="318" t="s">
        <v>678</v>
      </c>
      <c r="L225" s="61"/>
      <c r="M225" s="172"/>
      <c r="N225" s="363" t="s">
        <v>10</v>
      </c>
      <c r="O225" s="363" t="s">
        <v>9</v>
      </c>
    </row>
    <row r="226" spans="1:16" ht="30.6" customHeight="1" x14ac:dyDescent="0.4">
      <c r="A226" s="691"/>
      <c r="B226" s="198"/>
      <c r="C226" s="227"/>
      <c r="D226" s="657"/>
      <c r="E226" s="657"/>
      <c r="F226" s="658"/>
      <c r="G226" s="265"/>
      <c r="H226" s="657"/>
      <c r="I226" s="658"/>
      <c r="J226" s="304" t="s">
        <v>5</v>
      </c>
      <c r="K226" s="304" t="s">
        <v>176</v>
      </c>
      <c r="L226" s="80"/>
      <c r="M226" s="183"/>
      <c r="N226" s="80" t="s">
        <v>9</v>
      </c>
      <c r="O226" s="80" t="s">
        <v>10</v>
      </c>
    </row>
    <row r="227" spans="1:16" s="273" customFormat="1" ht="31.5" customHeight="1" x14ac:dyDescent="0.4">
      <c r="A227" s="670" t="s">
        <v>496</v>
      </c>
      <c r="B227" s="419" t="s">
        <v>364</v>
      </c>
      <c r="C227" s="662" t="s">
        <v>682</v>
      </c>
      <c r="D227" s="662"/>
      <c r="E227" s="662"/>
      <c r="F227" s="660"/>
      <c r="G227" s="269" t="s">
        <v>50</v>
      </c>
      <c r="H227" s="662" t="s">
        <v>497</v>
      </c>
      <c r="I227" s="673"/>
      <c r="J227" s="269" t="s">
        <v>5</v>
      </c>
      <c r="K227" s="167" t="s">
        <v>683</v>
      </c>
      <c r="L227" s="270"/>
      <c r="M227" s="369" t="s">
        <v>207</v>
      </c>
      <c r="N227" s="271" t="s">
        <v>10</v>
      </c>
      <c r="O227" s="271" t="s">
        <v>10</v>
      </c>
      <c r="P227" s="272"/>
    </row>
    <row r="228" spans="1:16" s="273" customFormat="1" ht="45" customHeight="1" x14ac:dyDescent="0.4">
      <c r="A228" s="671"/>
      <c r="B228" s="266"/>
      <c r="C228" s="677" t="s">
        <v>7</v>
      </c>
      <c r="D228" s="677"/>
      <c r="E228" s="674" t="s">
        <v>498</v>
      </c>
      <c r="F228" s="661"/>
      <c r="G228" s="268"/>
      <c r="H228" s="267"/>
      <c r="I228" s="307"/>
      <c r="J228" s="267"/>
      <c r="K228" s="311"/>
      <c r="L228" s="274"/>
      <c r="M228" s="275"/>
      <c r="N228" s="276"/>
      <c r="O228" s="276"/>
      <c r="P228" s="272"/>
    </row>
    <row r="229" spans="1:16" s="273" customFormat="1" ht="31.5" customHeight="1" x14ac:dyDescent="0.4">
      <c r="A229" s="671"/>
      <c r="B229" s="418" t="s">
        <v>58</v>
      </c>
      <c r="C229" s="662" t="s">
        <v>684</v>
      </c>
      <c r="D229" s="662"/>
      <c r="E229" s="662"/>
      <c r="F229" s="660"/>
      <c r="G229" s="239" t="s">
        <v>50</v>
      </c>
      <c r="H229" s="675" t="s">
        <v>685</v>
      </c>
      <c r="I229" s="676"/>
      <c r="J229" s="239" t="s">
        <v>5</v>
      </c>
      <c r="K229" s="660" t="s">
        <v>686</v>
      </c>
      <c r="L229" s="240"/>
      <c r="M229" s="361" t="s">
        <v>208</v>
      </c>
      <c r="N229" s="241" t="s">
        <v>10</v>
      </c>
      <c r="O229" s="241" t="s">
        <v>10</v>
      </c>
      <c r="P229" s="272"/>
    </row>
    <row r="230" spans="1:16" s="273" customFormat="1" ht="105.6" customHeight="1" x14ac:dyDescent="0.4">
      <c r="A230" s="671"/>
      <c r="B230" s="266"/>
      <c r="C230" s="677" t="s">
        <v>7</v>
      </c>
      <c r="D230" s="677"/>
      <c r="E230" s="674" t="s">
        <v>499</v>
      </c>
      <c r="F230" s="661"/>
      <c r="G230" s="268"/>
      <c r="H230" s="267"/>
      <c r="I230" s="307"/>
      <c r="J230" s="267"/>
      <c r="K230" s="661"/>
      <c r="L230" s="274"/>
      <c r="M230" s="275"/>
      <c r="N230" s="276"/>
      <c r="O230" s="276"/>
      <c r="P230" s="272"/>
    </row>
    <row r="231" spans="1:16" s="273" customFormat="1" ht="31.5" customHeight="1" x14ac:dyDescent="0.4">
      <c r="A231" s="671"/>
      <c r="B231" s="418" t="s">
        <v>343</v>
      </c>
      <c r="C231" s="662" t="s">
        <v>687</v>
      </c>
      <c r="D231" s="662"/>
      <c r="E231" s="662"/>
      <c r="F231" s="660"/>
      <c r="G231" s="239" t="s">
        <v>50</v>
      </c>
      <c r="H231" s="675" t="s">
        <v>500</v>
      </c>
      <c r="I231" s="676"/>
      <c r="J231" s="239" t="s">
        <v>5</v>
      </c>
      <c r="K231" s="312" t="s">
        <v>688</v>
      </c>
      <c r="L231" s="240"/>
      <c r="M231" s="856" t="s">
        <v>689</v>
      </c>
      <c r="N231" s="241" t="s">
        <v>10</v>
      </c>
      <c r="O231" s="241" t="s">
        <v>10</v>
      </c>
      <c r="P231" s="272"/>
    </row>
    <row r="232" spans="1:16" s="273" customFormat="1" ht="47.1" customHeight="1" x14ac:dyDescent="0.4">
      <c r="A232" s="672"/>
      <c r="B232" s="266"/>
      <c r="C232" s="677" t="s">
        <v>7</v>
      </c>
      <c r="D232" s="677"/>
      <c r="E232" s="674" t="s">
        <v>507</v>
      </c>
      <c r="F232" s="661"/>
      <c r="G232" s="268"/>
      <c r="H232" s="267"/>
      <c r="I232" s="307"/>
      <c r="J232" s="267"/>
      <c r="K232" s="311"/>
      <c r="L232" s="274"/>
      <c r="M232" s="857"/>
      <c r="N232" s="276"/>
      <c r="O232" s="276"/>
      <c r="P232" s="272"/>
    </row>
    <row r="233" spans="1:16" x14ac:dyDescent="0.4">
      <c r="B233" s="96"/>
      <c r="C233" s="96"/>
      <c r="D233" s="96"/>
      <c r="E233" s="96"/>
      <c r="F233" s="96"/>
      <c r="G233" s="96"/>
      <c r="H233" s="96"/>
      <c r="I233" s="96"/>
      <c r="J233" s="96"/>
      <c r="K233" s="96"/>
      <c r="L233" s="96"/>
      <c r="M233" s="97"/>
      <c r="N233" s="98"/>
      <c r="O233" s="98"/>
    </row>
  </sheetData>
  <mergeCells count="344">
    <mergeCell ref="M231:M232"/>
    <mergeCell ref="H126:I126"/>
    <mergeCell ref="D140:F140"/>
    <mergeCell ref="D137:F138"/>
    <mergeCell ref="H124:I124"/>
    <mergeCell ref="D174:F174"/>
    <mergeCell ref="H174:I174"/>
    <mergeCell ref="H102:I103"/>
    <mergeCell ref="H104:I104"/>
    <mergeCell ref="H107:I107"/>
    <mergeCell ref="H108:I108"/>
    <mergeCell ref="H109:I109"/>
    <mergeCell ref="H116:I117"/>
    <mergeCell ref="H120:I120"/>
    <mergeCell ref="H121:I121"/>
    <mergeCell ref="H122:I122"/>
    <mergeCell ref="D168:F168"/>
    <mergeCell ref="I168:I173"/>
    <mergeCell ref="J168:K168"/>
    <mergeCell ref="D169:F169"/>
    <mergeCell ref="H123:I123"/>
    <mergeCell ref="H128:I128"/>
    <mergeCell ref="H129:I129"/>
    <mergeCell ref="H131:I131"/>
    <mergeCell ref="O20:O21"/>
    <mergeCell ref="D67:F67"/>
    <mergeCell ref="D69:F69"/>
    <mergeCell ref="D70:F70"/>
    <mergeCell ref="H70:I70"/>
    <mergeCell ref="C26:F26"/>
    <mergeCell ref="H62:I62"/>
    <mergeCell ref="M52:M53"/>
    <mergeCell ref="K52:K53"/>
    <mergeCell ref="K22:K23"/>
    <mergeCell ref="H37:I37"/>
    <mergeCell ref="H38:I38"/>
    <mergeCell ref="H39:I39"/>
    <mergeCell ref="K2:O2"/>
    <mergeCell ref="A219:A226"/>
    <mergeCell ref="D226:F226"/>
    <mergeCell ref="H41:I41"/>
    <mergeCell ref="H42:I42"/>
    <mergeCell ref="H44:I45"/>
    <mergeCell ref="D46:F46"/>
    <mergeCell ref="H46:I46"/>
    <mergeCell ref="C48:F48"/>
    <mergeCell ref="D49:F50"/>
    <mergeCell ref="D51:F51"/>
    <mergeCell ref="H49:I49"/>
    <mergeCell ref="H50:I50"/>
    <mergeCell ref="H51:I51"/>
    <mergeCell ref="A73:A76"/>
    <mergeCell ref="C73:F73"/>
    <mergeCell ref="H58:I58"/>
    <mergeCell ref="H194:I194"/>
    <mergeCell ref="A132:A135"/>
    <mergeCell ref="M186:M187"/>
    <mergeCell ref="D187:F187"/>
    <mergeCell ref="L20:L21"/>
    <mergeCell ref="M20:M21"/>
    <mergeCell ref="N20:N21"/>
    <mergeCell ref="A142:A147"/>
    <mergeCell ref="D147:F147"/>
    <mergeCell ref="H149:I149"/>
    <mergeCell ref="I150:I151"/>
    <mergeCell ref="D151:F151"/>
    <mergeCell ref="D152:F152"/>
    <mergeCell ref="D153:F153"/>
    <mergeCell ref="D154:F154"/>
    <mergeCell ref="H152:I153"/>
    <mergeCell ref="H154:I154"/>
    <mergeCell ref="A148:A160"/>
    <mergeCell ref="D157:F157"/>
    <mergeCell ref="D158:F158"/>
    <mergeCell ref="H157:I157"/>
    <mergeCell ref="D149:F149"/>
    <mergeCell ref="D150:F150"/>
    <mergeCell ref="H155:I155"/>
    <mergeCell ref="H142:I142"/>
    <mergeCell ref="H144:I145"/>
    <mergeCell ref="H146:I146"/>
    <mergeCell ref="H148:I148"/>
    <mergeCell ref="A119:A126"/>
    <mergeCell ref="A127:A131"/>
    <mergeCell ref="E130:F130"/>
    <mergeCell ref="E107:F107"/>
    <mergeCell ref="E101:F101"/>
    <mergeCell ref="E102:F102"/>
    <mergeCell ref="E103:F103"/>
    <mergeCell ref="C99:F99"/>
    <mergeCell ref="C100:F100"/>
    <mergeCell ref="C119:F119"/>
    <mergeCell ref="D120:F120"/>
    <mergeCell ref="C127:F127"/>
    <mergeCell ref="D128:F128"/>
    <mergeCell ref="D129:F129"/>
    <mergeCell ref="E106:F106"/>
    <mergeCell ref="D123:F123"/>
    <mergeCell ref="D124:F124"/>
    <mergeCell ref="A85:A95"/>
    <mergeCell ref="E85:F85"/>
    <mergeCell ref="E86:F86"/>
    <mergeCell ref="E87:F87"/>
    <mergeCell ref="E88:F88"/>
    <mergeCell ref="E89:F89"/>
    <mergeCell ref="E90:F90"/>
    <mergeCell ref="A108:A118"/>
    <mergeCell ref="D109:F109"/>
    <mergeCell ref="C110:F113"/>
    <mergeCell ref="E104:F104"/>
    <mergeCell ref="E105:F105"/>
    <mergeCell ref="E91:F91"/>
    <mergeCell ref="E93:F93"/>
    <mergeCell ref="A96:A107"/>
    <mergeCell ref="C108:F108"/>
    <mergeCell ref="C92:F92"/>
    <mergeCell ref="E96:F96"/>
    <mergeCell ref="A77:A84"/>
    <mergeCell ref="E80:F80"/>
    <mergeCell ref="C83:F83"/>
    <mergeCell ref="C84:F84"/>
    <mergeCell ref="E74:F74"/>
    <mergeCell ref="M65:M66"/>
    <mergeCell ref="E68:F68"/>
    <mergeCell ref="E52:F52"/>
    <mergeCell ref="C53:F53"/>
    <mergeCell ref="E62:F62"/>
    <mergeCell ref="C64:F64"/>
    <mergeCell ref="C63:F63"/>
    <mergeCell ref="H52:I52"/>
    <mergeCell ref="C54:F54"/>
    <mergeCell ref="D55:F55"/>
    <mergeCell ref="H54:I54"/>
    <mergeCell ref="H55:I55"/>
    <mergeCell ref="J54:K54"/>
    <mergeCell ref="H59:I59"/>
    <mergeCell ref="J58:K58"/>
    <mergeCell ref="I63:I64"/>
    <mergeCell ref="H61:I61"/>
    <mergeCell ref="H65:I65"/>
    <mergeCell ref="H67:I67"/>
    <mergeCell ref="A37:A47"/>
    <mergeCell ref="C37:F37"/>
    <mergeCell ref="C38:F38"/>
    <mergeCell ref="C39:F39"/>
    <mergeCell ref="C40:F40"/>
    <mergeCell ref="E44:F44"/>
    <mergeCell ref="E47:F47"/>
    <mergeCell ref="D41:F42"/>
    <mergeCell ref="C36:F36"/>
    <mergeCell ref="A27:A36"/>
    <mergeCell ref="A25:A26"/>
    <mergeCell ref="H27:I27"/>
    <mergeCell ref="H29:I29"/>
    <mergeCell ref="H30:I30"/>
    <mergeCell ref="H31:I32"/>
    <mergeCell ref="H35:I36"/>
    <mergeCell ref="B31:F31"/>
    <mergeCell ref="C35:F35"/>
    <mergeCell ref="A6:A24"/>
    <mergeCell ref="C32:F34"/>
    <mergeCell ref="H18:I18"/>
    <mergeCell ref="H21:I21"/>
    <mergeCell ref="H22:I22"/>
    <mergeCell ref="H19:I20"/>
    <mergeCell ref="C20:F24"/>
    <mergeCell ref="H25:I25"/>
    <mergeCell ref="H26:I26"/>
    <mergeCell ref="B27:F27"/>
    <mergeCell ref="C28:F30"/>
    <mergeCell ref="H28:I28"/>
    <mergeCell ref="A1:O1"/>
    <mergeCell ref="A3:A5"/>
    <mergeCell ref="B3:F5"/>
    <mergeCell ref="G3:I5"/>
    <mergeCell ref="J3:K5"/>
    <mergeCell ref="L3:L5"/>
    <mergeCell ref="M3:M5"/>
    <mergeCell ref="N3:O4"/>
    <mergeCell ref="B25:F25"/>
    <mergeCell ref="K12:K14"/>
    <mergeCell ref="K15:K17"/>
    <mergeCell ref="D17:F17"/>
    <mergeCell ref="C18:F18"/>
    <mergeCell ref="B6:F6"/>
    <mergeCell ref="D7:F7"/>
    <mergeCell ref="D8:F8"/>
    <mergeCell ref="E9:F9"/>
    <mergeCell ref="D10:F10"/>
    <mergeCell ref="I23:I24"/>
    <mergeCell ref="B19:F19"/>
    <mergeCell ref="G6:I6"/>
    <mergeCell ref="I7:I10"/>
    <mergeCell ref="H12:I14"/>
    <mergeCell ref="H15:I17"/>
    <mergeCell ref="H73:I73"/>
    <mergeCell ref="H77:I77"/>
    <mergeCell ref="H80:I80"/>
    <mergeCell ref="H71:I71"/>
    <mergeCell ref="H88:I88"/>
    <mergeCell ref="H91:I91"/>
    <mergeCell ref="H92:I92"/>
    <mergeCell ref="H93:I94"/>
    <mergeCell ref="H114:I115"/>
    <mergeCell ref="H78:I78"/>
    <mergeCell ref="H86:I87"/>
    <mergeCell ref="H96:I96"/>
    <mergeCell ref="H81:I81"/>
    <mergeCell ref="H85:I85"/>
    <mergeCell ref="H74:I75"/>
    <mergeCell ref="H97:I97"/>
    <mergeCell ref="H101:I101"/>
    <mergeCell ref="D71:F71"/>
    <mergeCell ref="D72:F72"/>
    <mergeCell ref="C77:F77"/>
    <mergeCell ref="E78:F78"/>
    <mergeCell ref="H72:I72"/>
    <mergeCell ref="J20:J21"/>
    <mergeCell ref="K20:K21"/>
    <mergeCell ref="A161:A174"/>
    <mergeCell ref="G140:G141"/>
    <mergeCell ref="H140:I141"/>
    <mergeCell ref="A48:A61"/>
    <mergeCell ref="A62:A72"/>
    <mergeCell ref="H69:I69"/>
    <mergeCell ref="C142:F143"/>
    <mergeCell ref="A136:A141"/>
    <mergeCell ref="C146:F146"/>
    <mergeCell ref="D131:F131"/>
    <mergeCell ref="H132:I132"/>
    <mergeCell ref="C132:F132"/>
    <mergeCell ref="H133:I133"/>
    <mergeCell ref="H134:I134"/>
    <mergeCell ref="H135:I135"/>
    <mergeCell ref="C136:F136"/>
    <mergeCell ref="H136:I136"/>
    <mergeCell ref="H137:I137"/>
    <mergeCell ref="H138:I138"/>
    <mergeCell ref="H139:I139"/>
    <mergeCell ref="H159:I159"/>
    <mergeCell ref="H161:I161"/>
    <mergeCell ref="H162:I162"/>
    <mergeCell ref="M169:M171"/>
    <mergeCell ref="D170:F170"/>
    <mergeCell ref="D171:F171"/>
    <mergeCell ref="D172:F172"/>
    <mergeCell ref="D173:F173"/>
    <mergeCell ref="C148:F148"/>
    <mergeCell ref="C155:F155"/>
    <mergeCell ref="C159:F159"/>
    <mergeCell ref="C161:F161"/>
    <mergeCell ref="C164:F164"/>
    <mergeCell ref="H164:I164"/>
    <mergeCell ref="M165:M166"/>
    <mergeCell ref="D167:F167"/>
    <mergeCell ref="H167:I167"/>
    <mergeCell ref="D162:F162"/>
    <mergeCell ref="D163:F163"/>
    <mergeCell ref="D160:F160"/>
    <mergeCell ref="H158:I158"/>
    <mergeCell ref="H163:I163"/>
    <mergeCell ref="A175:A184"/>
    <mergeCell ref="C175:F175"/>
    <mergeCell ref="D176:F176"/>
    <mergeCell ref="H176:I176"/>
    <mergeCell ref="D177:F177"/>
    <mergeCell ref="H177:I177"/>
    <mergeCell ref="H179:I179"/>
    <mergeCell ref="H181:I181"/>
    <mergeCell ref="H182:I182"/>
    <mergeCell ref="H183:I183"/>
    <mergeCell ref="H184:I184"/>
    <mergeCell ref="D182:F182"/>
    <mergeCell ref="D183:F183"/>
    <mergeCell ref="D184:F184"/>
    <mergeCell ref="D178:F178"/>
    <mergeCell ref="D179:F179"/>
    <mergeCell ref="D181:F181"/>
    <mergeCell ref="H178:I178"/>
    <mergeCell ref="D180:F180"/>
    <mergeCell ref="H180:I180"/>
    <mergeCell ref="H175:I175"/>
    <mergeCell ref="A206:A218"/>
    <mergeCell ref="A191:A204"/>
    <mergeCell ref="C191:F191"/>
    <mergeCell ref="H195:I195"/>
    <mergeCell ref="H196:I196"/>
    <mergeCell ref="H197:I197"/>
    <mergeCell ref="H198:I198"/>
    <mergeCell ref="H199:I199"/>
    <mergeCell ref="H200:I200"/>
    <mergeCell ref="H201:I201"/>
    <mergeCell ref="H202:I202"/>
    <mergeCell ref="H208:I208"/>
    <mergeCell ref="H209:I209"/>
    <mergeCell ref="H210:I210"/>
    <mergeCell ref="H211:I211"/>
    <mergeCell ref="H212:I212"/>
    <mergeCell ref="H213:I213"/>
    <mergeCell ref="H214:I214"/>
    <mergeCell ref="H206:I206"/>
    <mergeCell ref="H207:I207"/>
    <mergeCell ref="H203:I203"/>
    <mergeCell ref="H204:I204"/>
    <mergeCell ref="C206:F206"/>
    <mergeCell ref="H205:I205"/>
    <mergeCell ref="A185:A190"/>
    <mergeCell ref="H185:I185"/>
    <mergeCell ref="D185:F185"/>
    <mergeCell ref="H191:I191"/>
    <mergeCell ref="H192:I192"/>
    <mergeCell ref="H193:I193"/>
    <mergeCell ref="D188:F188"/>
    <mergeCell ref="H188:I188"/>
    <mergeCell ref="D186:F186"/>
    <mergeCell ref="H186:I186"/>
    <mergeCell ref="D189:F189"/>
    <mergeCell ref="H189:I189"/>
    <mergeCell ref="H190:I190"/>
    <mergeCell ref="A227:A232"/>
    <mergeCell ref="C227:F227"/>
    <mergeCell ref="H227:I227"/>
    <mergeCell ref="E228:F228"/>
    <mergeCell ref="C229:F229"/>
    <mergeCell ref="H229:I229"/>
    <mergeCell ref="E230:F230"/>
    <mergeCell ref="C231:F231"/>
    <mergeCell ref="H231:I231"/>
    <mergeCell ref="E232:F232"/>
    <mergeCell ref="C228:D228"/>
    <mergeCell ref="C230:D230"/>
    <mergeCell ref="C232:D232"/>
    <mergeCell ref="M217:M218"/>
    <mergeCell ref="C215:F216"/>
    <mergeCell ref="K207:K208"/>
    <mergeCell ref="K229:K230"/>
    <mergeCell ref="H215:I216"/>
    <mergeCell ref="C217:F217"/>
    <mergeCell ref="C219:F219"/>
    <mergeCell ref="H219:I220"/>
    <mergeCell ref="C225:F225"/>
    <mergeCell ref="H225:I226"/>
    <mergeCell ref="H221:I221"/>
    <mergeCell ref="H217:I218"/>
  </mergeCells>
  <phoneticPr fontId="1"/>
  <pageMargins left="0.51181102362204722" right="0.51181102362204722" top="0.70866141732283472" bottom="0.70866141732283472" header="0.31496062992125984" footer="0.31496062992125984"/>
  <pageSetup paperSize="9" scale="79" fitToHeight="0" orientation="landscape" r:id="rId1"/>
  <headerFooter>
    <oddHeader xml:space="preserve">&amp;C
</oddHeader>
    <oddFooter>&amp;C- 調書　&amp;P -</oddFooter>
  </headerFooter>
  <rowBreaks count="19" manualBreakCount="19">
    <brk id="24" max="16383" man="1"/>
    <brk id="36" max="16383" man="1"/>
    <brk id="47" max="16383" man="1"/>
    <brk id="61" max="14" man="1"/>
    <brk id="72" max="16383" man="1"/>
    <brk id="76" max="16383" man="1"/>
    <brk id="84" max="16383" man="1"/>
    <brk id="95" max="16383" man="1"/>
    <brk id="107" max="16383" man="1"/>
    <brk id="118" max="16383" man="1"/>
    <brk id="126" max="16383" man="1"/>
    <brk id="135" max="14" man="1"/>
    <brk id="147" max="14" man="1"/>
    <brk id="160" max="14" man="1"/>
    <brk id="174" max="14" man="1"/>
    <brk id="184" max="14" man="1"/>
    <brk id="190" max="14" man="1"/>
    <brk id="205" max="14" man="1"/>
    <brk id="22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28575</xdr:colOff>
                    <xdr:row>11</xdr:row>
                    <xdr:rowOff>9525</xdr:rowOff>
                  </from>
                  <to>
                    <xdr:col>11</xdr:col>
                    <xdr:colOff>333375</xdr:colOff>
                    <xdr:row>12</xdr:row>
                    <xdr:rowOff>85725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533400</xdr:colOff>
                    <xdr:row>11</xdr:row>
                    <xdr:rowOff>9525</xdr:rowOff>
                  </from>
                  <to>
                    <xdr:col>12</xdr:col>
                    <xdr:colOff>28575</xdr:colOff>
                    <xdr:row>12</xdr:row>
                    <xdr:rowOff>85725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28575</xdr:colOff>
                    <xdr:row>14</xdr:row>
                    <xdr:rowOff>9525</xdr:rowOff>
                  </from>
                  <to>
                    <xdr:col>11</xdr:col>
                    <xdr:colOff>333375</xdr:colOff>
                    <xdr:row>15</xdr:row>
                    <xdr:rowOff>85725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533400</xdr:colOff>
                    <xdr:row>14</xdr:row>
                    <xdr:rowOff>9525</xdr:rowOff>
                  </from>
                  <to>
                    <xdr:col>11</xdr:col>
                    <xdr:colOff>838200</xdr:colOff>
                    <xdr:row>15</xdr:row>
                    <xdr:rowOff>85725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11</xdr:col>
                    <xdr:colOff>28575</xdr:colOff>
                    <xdr:row>17</xdr:row>
                    <xdr:rowOff>9525</xdr:rowOff>
                  </from>
                  <to>
                    <xdr:col>11</xdr:col>
                    <xdr:colOff>333375</xdr:colOff>
                    <xdr:row>17</xdr:row>
                    <xdr:rowOff>257175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533400</xdr:colOff>
                    <xdr:row>17</xdr:row>
                    <xdr:rowOff>9525</xdr:rowOff>
                  </from>
                  <to>
                    <xdr:col>11</xdr:col>
                    <xdr:colOff>838200</xdr:colOff>
                    <xdr:row>17</xdr:row>
                    <xdr:rowOff>257175</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11</xdr:col>
                    <xdr:colOff>28575</xdr:colOff>
                    <xdr:row>18</xdr:row>
                    <xdr:rowOff>238125</xdr:rowOff>
                  </from>
                  <to>
                    <xdr:col>11</xdr:col>
                    <xdr:colOff>333375</xdr:colOff>
                    <xdr:row>19</xdr:row>
                    <xdr:rowOff>219075</xdr:rowOff>
                  </to>
                </anchor>
              </controlPr>
            </control>
          </mc:Choice>
        </mc:AlternateContent>
        <mc:AlternateContent xmlns:mc="http://schemas.openxmlformats.org/markup-compatibility/2006">
          <mc:Choice Requires="x14">
            <control shapeId="9230" r:id="rId11" name="Check Box 14">
              <controlPr defaultSize="0" autoFill="0" autoLine="0" autoPict="0">
                <anchor moveWithCells="1">
                  <from>
                    <xdr:col>11</xdr:col>
                    <xdr:colOff>533400</xdr:colOff>
                    <xdr:row>18</xdr:row>
                    <xdr:rowOff>238125</xdr:rowOff>
                  </from>
                  <to>
                    <xdr:col>11</xdr:col>
                    <xdr:colOff>838200</xdr:colOff>
                    <xdr:row>19</xdr:row>
                    <xdr:rowOff>219075</xdr:rowOff>
                  </to>
                </anchor>
              </controlPr>
            </control>
          </mc:Choice>
        </mc:AlternateContent>
        <mc:AlternateContent xmlns:mc="http://schemas.openxmlformats.org/markup-compatibility/2006">
          <mc:Choice Requires="x14">
            <control shapeId="9231" r:id="rId12" name="Check Box 15">
              <controlPr defaultSize="0" autoFill="0" autoLine="0" autoPict="0">
                <anchor moveWithCells="1">
                  <from>
                    <xdr:col>11</xdr:col>
                    <xdr:colOff>28575</xdr:colOff>
                    <xdr:row>21</xdr:row>
                    <xdr:rowOff>9525</xdr:rowOff>
                  </from>
                  <to>
                    <xdr:col>11</xdr:col>
                    <xdr:colOff>333375</xdr:colOff>
                    <xdr:row>21</xdr:row>
                    <xdr:rowOff>257175</xdr:rowOff>
                  </to>
                </anchor>
              </controlPr>
            </control>
          </mc:Choice>
        </mc:AlternateContent>
        <mc:AlternateContent xmlns:mc="http://schemas.openxmlformats.org/markup-compatibility/2006">
          <mc:Choice Requires="x14">
            <control shapeId="9232" r:id="rId13" name="Check Box 16">
              <controlPr defaultSize="0" autoFill="0" autoLine="0" autoPict="0">
                <anchor moveWithCells="1">
                  <from>
                    <xdr:col>11</xdr:col>
                    <xdr:colOff>533400</xdr:colOff>
                    <xdr:row>21</xdr:row>
                    <xdr:rowOff>9525</xdr:rowOff>
                  </from>
                  <to>
                    <xdr:col>11</xdr:col>
                    <xdr:colOff>838200</xdr:colOff>
                    <xdr:row>21</xdr:row>
                    <xdr:rowOff>257175</xdr:rowOff>
                  </to>
                </anchor>
              </controlPr>
            </control>
          </mc:Choice>
        </mc:AlternateContent>
        <mc:AlternateContent xmlns:mc="http://schemas.openxmlformats.org/markup-compatibility/2006">
          <mc:Choice Requires="x14">
            <control shapeId="9233" r:id="rId14" name="Check Box 17">
              <controlPr defaultSize="0" autoFill="0" autoLine="0" autoPict="0">
                <anchor moveWithCells="1">
                  <from>
                    <xdr:col>11</xdr:col>
                    <xdr:colOff>28575</xdr:colOff>
                    <xdr:row>24</xdr:row>
                    <xdr:rowOff>0</xdr:rowOff>
                  </from>
                  <to>
                    <xdr:col>11</xdr:col>
                    <xdr:colOff>495300</xdr:colOff>
                    <xdr:row>24</xdr:row>
                    <xdr:rowOff>247650</xdr:rowOff>
                  </to>
                </anchor>
              </controlPr>
            </control>
          </mc:Choice>
        </mc:AlternateContent>
        <mc:AlternateContent xmlns:mc="http://schemas.openxmlformats.org/markup-compatibility/2006">
          <mc:Choice Requires="x14">
            <control shapeId="9234" r:id="rId15" name="Check Box 18">
              <controlPr defaultSize="0" autoFill="0" autoLine="0" autoPict="0">
                <anchor moveWithCells="1">
                  <from>
                    <xdr:col>11</xdr:col>
                    <xdr:colOff>533400</xdr:colOff>
                    <xdr:row>24</xdr:row>
                    <xdr:rowOff>0</xdr:rowOff>
                  </from>
                  <to>
                    <xdr:col>11</xdr:col>
                    <xdr:colOff>1038225</xdr:colOff>
                    <xdr:row>24</xdr:row>
                    <xdr:rowOff>247650</xdr:rowOff>
                  </to>
                </anchor>
              </controlPr>
            </control>
          </mc:Choice>
        </mc:AlternateContent>
        <mc:AlternateContent xmlns:mc="http://schemas.openxmlformats.org/markup-compatibility/2006">
          <mc:Choice Requires="x14">
            <control shapeId="9239" r:id="rId16" name="Check Box 23">
              <controlPr defaultSize="0" autoFill="0" autoLine="0" autoPict="0">
                <anchor moveWithCells="1">
                  <from>
                    <xdr:col>11</xdr:col>
                    <xdr:colOff>28575</xdr:colOff>
                    <xdr:row>29</xdr:row>
                    <xdr:rowOff>657225</xdr:rowOff>
                  </from>
                  <to>
                    <xdr:col>11</xdr:col>
                    <xdr:colOff>333375</xdr:colOff>
                    <xdr:row>30</xdr:row>
                    <xdr:rowOff>219075</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11</xdr:col>
                    <xdr:colOff>533400</xdr:colOff>
                    <xdr:row>29</xdr:row>
                    <xdr:rowOff>657225</xdr:rowOff>
                  </from>
                  <to>
                    <xdr:col>11</xdr:col>
                    <xdr:colOff>838200</xdr:colOff>
                    <xdr:row>30</xdr:row>
                    <xdr:rowOff>219075</xdr:rowOff>
                  </to>
                </anchor>
              </controlPr>
            </control>
          </mc:Choice>
        </mc:AlternateContent>
        <mc:AlternateContent xmlns:mc="http://schemas.openxmlformats.org/markup-compatibility/2006">
          <mc:Choice Requires="x14">
            <control shapeId="9241" r:id="rId18" name="Check Box 25">
              <controlPr defaultSize="0" autoFill="0" autoLine="0" autoPict="0">
                <anchor moveWithCells="1">
                  <from>
                    <xdr:col>11</xdr:col>
                    <xdr:colOff>28575</xdr:colOff>
                    <xdr:row>30</xdr:row>
                    <xdr:rowOff>333375</xdr:rowOff>
                  </from>
                  <to>
                    <xdr:col>11</xdr:col>
                    <xdr:colOff>333375</xdr:colOff>
                    <xdr:row>31</xdr:row>
                    <xdr:rowOff>219075</xdr:rowOff>
                  </to>
                </anchor>
              </controlPr>
            </control>
          </mc:Choice>
        </mc:AlternateContent>
        <mc:AlternateContent xmlns:mc="http://schemas.openxmlformats.org/markup-compatibility/2006">
          <mc:Choice Requires="x14">
            <control shapeId="9242" r:id="rId19" name="Check Box 26">
              <controlPr defaultSize="0" autoFill="0" autoLine="0" autoPict="0">
                <anchor moveWithCells="1">
                  <from>
                    <xdr:col>11</xdr:col>
                    <xdr:colOff>533400</xdr:colOff>
                    <xdr:row>30</xdr:row>
                    <xdr:rowOff>333375</xdr:rowOff>
                  </from>
                  <to>
                    <xdr:col>11</xdr:col>
                    <xdr:colOff>1000125</xdr:colOff>
                    <xdr:row>31</xdr:row>
                    <xdr:rowOff>219075</xdr:rowOff>
                  </to>
                </anchor>
              </controlPr>
            </control>
          </mc:Choice>
        </mc:AlternateContent>
        <mc:AlternateContent xmlns:mc="http://schemas.openxmlformats.org/markup-compatibility/2006">
          <mc:Choice Requires="x14">
            <control shapeId="9243" r:id="rId20" name="Check Box 27">
              <controlPr defaultSize="0" autoFill="0" autoLine="0" autoPict="0">
                <anchor moveWithCells="1">
                  <from>
                    <xdr:col>11</xdr:col>
                    <xdr:colOff>28575</xdr:colOff>
                    <xdr:row>31</xdr:row>
                    <xdr:rowOff>895350</xdr:rowOff>
                  </from>
                  <to>
                    <xdr:col>11</xdr:col>
                    <xdr:colOff>333375</xdr:colOff>
                    <xdr:row>32</xdr:row>
                    <xdr:rowOff>219075</xdr:rowOff>
                  </to>
                </anchor>
              </controlPr>
            </control>
          </mc:Choice>
        </mc:AlternateContent>
        <mc:AlternateContent xmlns:mc="http://schemas.openxmlformats.org/markup-compatibility/2006">
          <mc:Choice Requires="x14">
            <control shapeId="9244" r:id="rId21" name="Check Box 28">
              <controlPr defaultSize="0" autoFill="0" autoLine="0" autoPict="0">
                <anchor moveWithCells="1">
                  <from>
                    <xdr:col>11</xdr:col>
                    <xdr:colOff>533400</xdr:colOff>
                    <xdr:row>31</xdr:row>
                    <xdr:rowOff>895350</xdr:rowOff>
                  </from>
                  <to>
                    <xdr:col>11</xdr:col>
                    <xdr:colOff>838200</xdr:colOff>
                    <xdr:row>32</xdr:row>
                    <xdr:rowOff>219075</xdr:rowOff>
                  </to>
                </anchor>
              </controlPr>
            </control>
          </mc:Choice>
        </mc:AlternateContent>
        <mc:AlternateContent xmlns:mc="http://schemas.openxmlformats.org/markup-compatibility/2006">
          <mc:Choice Requires="x14">
            <control shapeId="9245" r:id="rId22" name="Check Box 29">
              <controlPr defaultSize="0" autoFill="0" autoLine="0" autoPict="0">
                <anchor moveWithCells="1">
                  <from>
                    <xdr:col>11</xdr:col>
                    <xdr:colOff>28575</xdr:colOff>
                    <xdr:row>32</xdr:row>
                    <xdr:rowOff>323850</xdr:rowOff>
                  </from>
                  <to>
                    <xdr:col>11</xdr:col>
                    <xdr:colOff>333375</xdr:colOff>
                    <xdr:row>33</xdr:row>
                    <xdr:rowOff>219075</xdr:rowOff>
                  </to>
                </anchor>
              </controlPr>
            </control>
          </mc:Choice>
        </mc:AlternateContent>
        <mc:AlternateContent xmlns:mc="http://schemas.openxmlformats.org/markup-compatibility/2006">
          <mc:Choice Requires="x14">
            <control shapeId="9246" r:id="rId23" name="Check Box 30">
              <controlPr defaultSize="0" autoFill="0" autoLine="0" autoPict="0">
                <anchor moveWithCells="1">
                  <from>
                    <xdr:col>11</xdr:col>
                    <xdr:colOff>533400</xdr:colOff>
                    <xdr:row>32</xdr:row>
                    <xdr:rowOff>323850</xdr:rowOff>
                  </from>
                  <to>
                    <xdr:col>11</xdr:col>
                    <xdr:colOff>1009650</xdr:colOff>
                    <xdr:row>33</xdr:row>
                    <xdr:rowOff>219075</xdr:rowOff>
                  </to>
                </anchor>
              </controlPr>
            </control>
          </mc:Choice>
        </mc:AlternateContent>
        <mc:AlternateContent xmlns:mc="http://schemas.openxmlformats.org/markup-compatibility/2006">
          <mc:Choice Requires="x14">
            <control shapeId="9247" r:id="rId24" name="Check Box 31">
              <controlPr defaultSize="0" autoFill="0" autoLine="0" autoPict="0">
                <anchor moveWithCells="1">
                  <from>
                    <xdr:col>11</xdr:col>
                    <xdr:colOff>28575</xdr:colOff>
                    <xdr:row>33</xdr:row>
                    <xdr:rowOff>714375</xdr:rowOff>
                  </from>
                  <to>
                    <xdr:col>11</xdr:col>
                    <xdr:colOff>333375</xdr:colOff>
                    <xdr:row>34</xdr:row>
                    <xdr:rowOff>219075</xdr:rowOff>
                  </to>
                </anchor>
              </controlPr>
            </control>
          </mc:Choice>
        </mc:AlternateContent>
        <mc:AlternateContent xmlns:mc="http://schemas.openxmlformats.org/markup-compatibility/2006">
          <mc:Choice Requires="x14">
            <control shapeId="9248" r:id="rId25" name="Check Box 32">
              <controlPr defaultSize="0" autoFill="0" autoLine="0" autoPict="0">
                <anchor moveWithCells="1">
                  <from>
                    <xdr:col>11</xdr:col>
                    <xdr:colOff>533400</xdr:colOff>
                    <xdr:row>33</xdr:row>
                    <xdr:rowOff>714375</xdr:rowOff>
                  </from>
                  <to>
                    <xdr:col>11</xdr:col>
                    <xdr:colOff>952500</xdr:colOff>
                    <xdr:row>34</xdr:row>
                    <xdr:rowOff>219075</xdr:rowOff>
                  </to>
                </anchor>
              </controlPr>
            </control>
          </mc:Choice>
        </mc:AlternateContent>
        <mc:AlternateContent xmlns:mc="http://schemas.openxmlformats.org/markup-compatibility/2006">
          <mc:Choice Requires="x14">
            <control shapeId="9249" r:id="rId26" name="Check Box 33">
              <controlPr defaultSize="0" autoFill="0" autoLine="0" autoPict="0">
                <anchor moveWithCells="1">
                  <from>
                    <xdr:col>11</xdr:col>
                    <xdr:colOff>28575</xdr:colOff>
                    <xdr:row>34</xdr:row>
                    <xdr:rowOff>542925</xdr:rowOff>
                  </from>
                  <to>
                    <xdr:col>11</xdr:col>
                    <xdr:colOff>333375</xdr:colOff>
                    <xdr:row>35</xdr:row>
                    <xdr:rowOff>219075</xdr:rowOff>
                  </to>
                </anchor>
              </controlPr>
            </control>
          </mc:Choice>
        </mc:AlternateContent>
        <mc:AlternateContent xmlns:mc="http://schemas.openxmlformats.org/markup-compatibility/2006">
          <mc:Choice Requires="x14">
            <control shapeId="9250" r:id="rId27" name="Check Box 34">
              <controlPr defaultSize="0" autoFill="0" autoLine="0" autoPict="0">
                <anchor moveWithCells="1">
                  <from>
                    <xdr:col>11</xdr:col>
                    <xdr:colOff>533400</xdr:colOff>
                    <xdr:row>34</xdr:row>
                    <xdr:rowOff>542925</xdr:rowOff>
                  </from>
                  <to>
                    <xdr:col>11</xdr:col>
                    <xdr:colOff>962025</xdr:colOff>
                    <xdr:row>35</xdr:row>
                    <xdr:rowOff>219075</xdr:rowOff>
                  </to>
                </anchor>
              </controlPr>
            </control>
          </mc:Choice>
        </mc:AlternateContent>
        <mc:AlternateContent xmlns:mc="http://schemas.openxmlformats.org/markup-compatibility/2006">
          <mc:Choice Requires="x14">
            <control shapeId="9265" r:id="rId28" name="Check Box 49">
              <controlPr defaultSize="0" autoFill="0" autoLine="0" autoPict="0">
                <anchor moveWithCells="1">
                  <from>
                    <xdr:col>11</xdr:col>
                    <xdr:colOff>28575</xdr:colOff>
                    <xdr:row>36</xdr:row>
                    <xdr:rowOff>9525</xdr:rowOff>
                  </from>
                  <to>
                    <xdr:col>11</xdr:col>
                    <xdr:colOff>333375</xdr:colOff>
                    <xdr:row>36</xdr:row>
                    <xdr:rowOff>257175</xdr:rowOff>
                  </to>
                </anchor>
              </controlPr>
            </control>
          </mc:Choice>
        </mc:AlternateContent>
        <mc:AlternateContent xmlns:mc="http://schemas.openxmlformats.org/markup-compatibility/2006">
          <mc:Choice Requires="x14">
            <control shapeId="9266" r:id="rId29" name="Check Box 50">
              <controlPr defaultSize="0" autoFill="0" autoLine="0" autoPict="0">
                <anchor moveWithCells="1">
                  <from>
                    <xdr:col>11</xdr:col>
                    <xdr:colOff>533400</xdr:colOff>
                    <xdr:row>36</xdr:row>
                    <xdr:rowOff>9525</xdr:rowOff>
                  </from>
                  <to>
                    <xdr:col>11</xdr:col>
                    <xdr:colOff>838200</xdr:colOff>
                    <xdr:row>36</xdr:row>
                    <xdr:rowOff>257175</xdr:rowOff>
                  </to>
                </anchor>
              </controlPr>
            </control>
          </mc:Choice>
        </mc:AlternateContent>
        <mc:AlternateContent xmlns:mc="http://schemas.openxmlformats.org/markup-compatibility/2006">
          <mc:Choice Requires="x14">
            <control shapeId="9267" r:id="rId30" name="Check Box 51">
              <controlPr defaultSize="0" autoFill="0" autoLine="0" autoPict="0">
                <anchor moveWithCells="1">
                  <from>
                    <xdr:col>11</xdr:col>
                    <xdr:colOff>28575</xdr:colOff>
                    <xdr:row>37</xdr:row>
                    <xdr:rowOff>9525</xdr:rowOff>
                  </from>
                  <to>
                    <xdr:col>11</xdr:col>
                    <xdr:colOff>333375</xdr:colOff>
                    <xdr:row>37</xdr:row>
                    <xdr:rowOff>257175</xdr:rowOff>
                  </to>
                </anchor>
              </controlPr>
            </control>
          </mc:Choice>
        </mc:AlternateContent>
        <mc:AlternateContent xmlns:mc="http://schemas.openxmlformats.org/markup-compatibility/2006">
          <mc:Choice Requires="x14">
            <control shapeId="9268" r:id="rId31" name="Check Box 52">
              <controlPr defaultSize="0" autoFill="0" autoLine="0" autoPict="0">
                <anchor moveWithCells="1">
                  <from>
                    <xdr:col>11</xdr:col>
                    <xdr:colOff>533400</xdr:colOff>
                    <xdr:row>37</xdr:row>
                    <xdr:rowOff>9525</xdr:rowOff>
                  </from>
                  <to>
                    <xdr:col>11</xdr:col>
                    <xdr:colOff>838200</xdr:colOff>
                    <xdr:row>37</xdr:row>
                    <xdr:rowOff>257175</xdr:rowOff>
                  </to>
                </anchor>
              </controlPr>
            </control>
          </mc:Choice>
        </mc:AlternateContent>
        <mc:AlternateContent xmlns:mc="http://schemas.openxmlformats.org/markup-compatibility/2006">
          <mc:Choice Requires="x14">
            <control shapeId="9269" r:id="rId32" name="Check Box 53">
              <controlPr defaultSize="0" autoFill="0" autoLine="0" autoPict="0">
                <anchor moveWithCells="1">
                  <from>
                    <xdr:col>11</xdr:col>
                    <xdr:colOff>28575</xdr:colOff>
                    <xdr:row>38</xdr:row>
                    <xdr:rowOff>9525</xdr:rowOff>
                  </from>
                  <to>
                    <xdr:col>11</xdr:col>
                    <xdr:colOff>333375</xdr:colOff>
                    <xdr:row>38</xdr:row>
                    <xdr:rowOff>257175</xdr:rowOff>
                  </to>
                </anchor>
              </controlPr>
            </control>
          </mc:Choice>
        </mc:AlternateContent>
        <mc:AlternateContent xmlns:mc="http://schemas.openxmlformats.org/markup-compatibility/2006">
          <mc:Choice Requires="x14">
            <control shapeId="9270" r:id="rId33" name="Check Box 54">
              <controlPr defaultSize="0" autoFill="0" autoLine="0" autoPict="0">
                <anchor moveWithCells="1">
                  <from>
                    <xdr:col>11</xdr:col>
                    <xdr:colOff>533400</xdr:colOff>
                    <xdr:row>38</xdr:row>
                    <xdr:rowOff>9525</xdr:rowOff>
                  </from>
                  <to>
                    <xdr:col>11</xdr:col>
                    <xdr:colOff>838200</xdr:colOff>
                    <xdr:row>38</xdr:row>
                    <xdr:rowOff>257175</xdr:rowOff>
                  </to>
                </anchor>
              </controlPr>
            </control>
          </mc:Choice>
        </mc:AlternateContent>
        <mc:AlternateContent xmlns:mc="http://schemas.openxmlformats.org/markup-compatibility/2006">
          <mc:Choice Requires="x14">
            <control shapeId="9271" r:id="rId34" name="Check Box 55">
              <controlPr defaultSize="0" autoFill="0" autoLine="0" autoPict="0">
                <anchor moveWithCells="1">
                  <from>
                    <xdr:col>11</xdr:col>
                    <xdr:colOff>28575</xdr:colOff>
                    <xdr:row>40</xdr:row>
                    <xdr:rowOff>9525</xdr:rowOff>
                  </from>
                  <to>
                    <xdr:col>11</xdr:col>
                    <xdr:colOff>333375</xdr:colOff>
                    <xdr:row>40</xdr:row>
                    <xdr:rowOff>257175</xdr:rowOff>
                  </to>
                </anchor>
              </controlPr>
            </control>
          </mc:Choice>
        </mc:AlternateContent>
        <mc:AlternateContent xmlns:mc="http://schemas.openxmlformats.org/markup-compatibility/2006">
          <mc:Choice Requires="x14">
            <control shapeId="9272" r:id="rId35" name="Check Box 56">
              <controlPr defaultSize="0" autoFill="0" autoLine="0" autoPict="0">
                <anchor moveWithCells="1">
                  <from>
                    <xdr:col>11</xdr:col>
                    <xdr:colOff>533400</xdr:colOff>
                    <xdr:row>40</xdr:row>
                    <xdr:rowOff>9525</xdr:rowOff>
                  </from>
                  <to>
                    <xdr:col>11</xdr:col>
                    <xdr:colOff>1019175</xdr:colOff>
                    <xdr:row>40</xdr:row>
                    <xdr:rowOff>257175</xdr:rowOff>
                  </to>
                </anchor>
              </controlPr>
            </control>
          </mc:Choice>
        </mc:AlternateContent>
        <mc:AlternateContent xmlns:mc="http://schemas.openxmlformats.org/markup-compatibility/2006">
          <mc:Choice Requires="x14">
            <control shapeId="9273" r:id="rId36" name="Check Box 57">
              <controlPr defaultSize="0" autoFill="0" autoLine="0" autoPict="0">
                <anchor moveWithCells="1">
                  <from>
                    <xdr:col>11</xdr:col>
                    <xdr:colOff>28575</xdr:colOff>
                    <xdr:row>41</xdr:row>
                    <xdr:rowOff>9525</xdr:rowOff>
                  </from>
                  <to>
                    <xdr:col>11</xdr:col>
                    <xdr:colOff>333375</xdr:colOff>
                    <xdr:row>41</xdr:row>
                    <xdr:rowOff>257175</xdr:rowOff>
                  </to>
                </anchor>
              </controlPr>
            </control>
          </mc:Choice>
        </mc:AlternateContent>
        <mc:AlternateContent xmlns:mc="http://schemas.openxmlformats.org/markup-compatibility/2006">
          <mc:Choice Requires="x14">
            <control shapeId="9274" r:id="rId37" name="Check Box 58">
              <controlPr defaultSize="0" autoFill="0" autoLine="0" autoPict="0">
                <anchor moveWithCells="1">
                  <from>
                    <xdr:col>11</xdr:col>
                    <xdr:colOff>533400</xdr:colOff>
                    <xdr:row>41</xdr:row>
                    <xdr:rowOff>9525</xdr:rowOff>
                  </from>
                  <to>
                    <xdr:col>11</xdr:col>
                    <xdr:colOff>838200</xdr:colOff>
                    <xdr:row>41</xdr:row>
                    <xdr:rowOff>257175</xdr:rowOff>
                  </to>
                </anchor>
              </controlPr>
            </control>
          </mc:Choice>
        </mc:AlternateContent>
        <mc:AlternateContent xmlns:mc="http://schemas.openxmlformats.org/markup-compatibility/2006">
          <mc:Choice Requires="x14">
            <control shapeId="9275" r:id="rId38" name="Check Box 59">
              <controlPr defaultSize="0" autoFill="0" autoLine="0" autoPict="0">
                <anchor moveWithCells="1">
                  <from>
                    <xdr:col>11</xdr:col>
                    <xdr:colOff>28575</xdr:colOff>
                    <xdr:row>43</xdr:row>
                    <xdr:rowOff>9525</xdr:rowOff>
                  </from>
                  <to>
                    <xdr:col>11</xdr:col>
                    <xdr:colOff>333375</xdr:colOff>
                    <xdr:row>43</xdr:row>
                    <xdr:rowOff>257175</xdr:rowOff>
                  </to>
                </anchor>
              </controlPr>
            </control>
          </mc:Choice>
        </mc:AlternateContent>
        <mc:AlternateContent xmlns:mc="http://schemas.openxmlformats.org/markup-compatibility/2006">
          <mc:Choice Requires="x14">
            <control shapeId="9276" r:id="rId39" name="Check Box 60">
              <controlPr defaultSize="0" autoFill="0" autoLine="0" autoPict="0">
                <anchor moveWithCells="1">
                  <from>
                    <xdr:col>11</xdr:col>
                    <xdr:colOff>533400</xdr:colOff>
                    <xdr:row>43</xdr:row>
                    <xdr:rowOff>9525</xdr:rowOff>
                  </from>
                  <to>
                    <xdr:col>11</xdr:col>
                    <xdr:colOff>981075</xdr:colOff>
                    <xdr:row>43</xdr:row>
                    <xdr:rowOff>257175</xdr:rowOff>
                  </to>
                </anchor>
              </controlPr>
            </control>
          </mc:Choice>
        </mc:AlternateContent>
        <mc:AlternateContent xmlns:mc="http://schemas.openxmlformats.org/markup-compatibility/2006">
          <mc:Choice Requires="x14">
            <control shapeId="9277" r:id="rId40" name="Check Box 61">
              <controlPr defaultSize="0" autoFill="0" autoLine="0" autoPict="0">
                <anchor moveWithCells="1">
                  <from>
                    <xdr:col>11</xdr:col>
                    <xdr:colOff>28575</xdr:colOff>
                    <xdr:row>44</xdr:row>
                    <xdr:rowOff>9525</xdr:rowOff>
                  </from>
                  <to>
                    <xdr:col>11</xdr:col>
                    <xdr:colOff>333375</xdr:colOff>
                    <xdr:row>44</xdr:row>
                    <xdr:rowOff>257175</xdr:rowOff>
                  </to>
                </anchor>
              </controlPr>
            </control>
          </mc:Choice>
        </mc:AlternateContent>
        <mc:AlternateContent xmlns:mc="http://schemas.openxmlformats.org/markup-compatibility/2006">
          <mc:Choice Requires="x14">
            <control shapeId="9278" r:id="rId41" name="Check Box 62">
              <controlPr defaultSize="0" autoFill="0" autoLine="0" autoPict="0">
                <anchor moveWithCells="1">
                  <from>
                    <xdr:col>11</xdr:col>
                    <xdr:colOff>533400</xdr:colOff>
                    <xdr:row>44</xdr:row>
                    <xdr:rowOff>9525</xdr:rowOff>
                  </from>
                  <to>
                    <xdr:col>11</xdr:col>
                    <xdr:colOff>838200</xdr:colOff>
                    <xdr:row>44</xdr:row>
                    <xdr:rowOff>257175</xdr:rowOff>
                  </to>
                </anchor>
              </controlPr>
            </control>
          </mc:Choice>
        </mc:AlternateContent>
        <mc:AlternateContent xmlns:mc="http://schemas.openxmlformats.org/markup-compatibility/2006">
          <mc:Choice Requires="x14">
            <control shapeId="9279" r:id="rId42" name="Check Box 63">
              <controlPr defaultSize="0" autoFill="0" autoLine="0" autoPict="0">
                <anchor moveWithCells="1">
                  <from>
                    <xdr:col>11</xdr:col>
                    <xdr:colOff>28575</xdr:colOff>
                    <xdr:row>44</xdr:row>
                    <xdr:rowOff>571500</xdr:rowOff>
                  </from>
                  <to>
                    <xdr:col>11</xdr:col>
                    <xdr:colOff>495300</xdr:colOff>
                    <xdr:row>45</xdr:row>
                    <xdr:rowOff>238125</xdr:rowOff>
                  </to>
                </anchor>
              </controlPr>
            </control>
          </mc:Choice>
        </mc:AlternateContent>
        <mc:AlternateContent xmlns:mc="http://schemas.openxmlformats.org/markup-compatibility/2006">
          <mc:Choice Requires="x14">
            <control shapeId="9280" r:id="rId43" name="Check Box 64">
              <controlPr defaultSize="0" autoFill="0" autoLine="0" autoPict="0">
                <anchor moveWithCells="1">
                  <from>
                    <xdr:col>11</xdr:col>
                    <xdr:colOff>533400</xdr:colOff>
                    <xdr:row>44</xdr:row>
                    <xdr:rowOff>571500</xdr:rowOff>
                  </from>
                  <to>
                    <xdr:col>11</xdr:col>
                    <xdr:colOff>838200</xdr:colOff>
                    <xdr:row>45</xdr:row>
                    <xdr:rowOff>238125</xdr:rowOff>
                  </to>
                </anchor>
              </controlPr>
            </control>
          </mc:Choice>
        </mc:AlternateContent>
        <mc:AlternateContent xmlns:mc="http://schemas.openxmlformats.org/markup-compatibility/2006">
          <mc:Choice Requires="x14">
            <control shapeId="9281" r:id="rId44" name="Check Box 65">
              <controlPr defaultSize="0" autoFill="0" autoLine="0" autoPict="0">
                <anchor moveWithCells="1">
                  <from>
                    <xdr:col>11</xdr:col>
                    <xdr:colOff>28575</xdr:colOff>
                    <xdr:row>48</xdr:row>
                    <xdr:rowOff>9525</xdr:rowOff>
                  </from>
                  <to>
                    <xdr:col>11</xdr:col>
                    <xdr:colOff>571500</xdr:colOff>
                    <xdr:row>48</xdr:row>
                    <xdr:rowOff>257175</xdr:rowOff>
                  </to>
                </anchor>
              </controlPr>
            </control>
          </mc:Choice>
        </mc:AlternateContent>
        <mc:AlternateContent xmlns:mc="http://schemas.openxmlformats.org/markup-compatibility/2006">
          <mc:Choice Requires="x14">
            <control shapeId="9282" r:id="rId45" name="Check Box 66">
              <controlPr defaultSize="0" autoFill="0" autoLine="0" autoPict="0">
                <anchor moveWithCells="1">
                  <from>
                    <xdr:col>11</xdr:col>
                    <xdr:colOff>533400</xdr:colOff>
                    <xdr:row>48</xdr:row>
                    <xdr:rowOff>9525</xdr:rowOff>
                  </from>
                  <to>
                    <xdr:col>11</xdr:col>
                    <xdr:colOff>838200</xdr:colOff>
                    <xdr:row>48</xdr:row>
                    <xdr:rowOff>257175</xdr:rowOff>
                  </to>
                </anchor>
              </controlPr>
            </control>
          </mc:Choice>
        </mc:AlternateContent>
        <mc:AlternateContent xmlns:mc="http://schemas.openxmlformats.org/markup-compatibility/2006">
          <mc:Choice Requires="x14">
            <control shapeId="9283" r:id="rId46" name="Check Box 67">
              <controlPr defaultSize="0" autoFill="0" autoLine="0" autoPict="0">
                <anchor moveWithCells="1">
                  <from>
                    <xdr:col>11</xdr:col>
                    <xdr:colOff>28575</xdr:colOff>
                    <xdr:row>49</xdr:row>
                    <xdr:rowOff>9525</xdr:rowOff>
                  </from>
                  <to>
                    <xdr:col>11</xdr:col>
                    <xdr:colOff>333375</xdr:colOff>
                    <xdr:row>49</xdr:row>
                    <xdr:rowOff>257175</xdr:rowOff>
                  </to>
                </anchor>
              </controlPr>
            </control>
          </mc:Choice>
        </mc:AlternateContent>
        <mc:AlternateContent xmlns:mc="http://schemas.openxmlformats.org/markup-compatibility/2006">
          <mc:Choice Requires="x14">
            <control shapeId="9284" r:id="rId47" name="Check Box 68">
              <controlPr defaultSize="0" autoFill="0" autoLine="0" autoPict="0">
                <anchor moveWithCells="1">
                  <from>
                    <xdr:col>11</xdr:col>
                    <xdr:colOff>533400</xdr:colOff>
                    <xdr:row>49</xdr:row>
                    <xdr:rowOff>9525</xdr:rowOff>
                  </from>
                  <to>
                    <xdr:col>11</xdr:col>
                    <xdr:colOff>1038225</xdr:colOff>
                    <xdr:row>49</xdr:row>
                    <xdr:rowOff>257175</xdr:rowOff>
                  </to>
                </anchor>
              </controlPr>
            </control>
          </mc:Choice>
        </mc:AlternateContent>
        <mc:AlternateContent xmlns:mc="http://schemas.openxmlformats.org/markup-compatibility/2006">
          <mc:Choice Requires="x14">
            <control shapeId="9285" r:id="rId48" name="Check Box 69">
              <controlPr defaultSize="0" autoFill="0" autoLine="0" autoPict="0">
                <anchor moveWithCells="1">
                  <from>
                    <xdr:col>11</xdr:col>
                    <xdr:colOff>28575</xdr:colOff>
                    <xdr:row>50</xdr:row>
                    <xdr:rowOff>9525</xdr:rowOff>
                  </from>
                  <to>
                    <xdr:col>11</xdr:col>
                    <xdr:colOff>333375</xdr:colOff>
                    <xdr:row>50</xdr:row>
                    <xdr:rowOff>257175</xdr:rowOff>
                  </to>
                </anchor>
              </controlPr>
            </control>
          </mc:Choice>
        </mc:AlternateContent>
        <mc:AlternateContent xmlns:mc="http://schemas.openxmlformats.org/markup-compatibility/2006">
          <mc:Choice Requires="x14">
            <control shapeId="9286" r:id="rId49" name="Check Box 70">
              <controlPr defaultSize="0" autoFill="0" autoLine="0" autoPict="0">
                <anchor moveWithCells="1">
                  <from>
                    <xdr:col>11</xdr:col>
                    <xdr:colOff>533400</xdr:colOff>
                    <xdr:row>50</xdr:row>
                    <xdr:rowOff>9525</xdr:rowOff>
                  </from>
                  <to>
                    <xdr:col>11</xdr:col>
                    <xdr:colOff>838200</xdr:colOff>
                    <xdr:row>50</xdr:row>
                    <xdr:rowOff>257175</xdr:rowOff>
                  </to>
                </anchor>
              </controlPr>
            </control>
          </mc:Choice>
        </mc:AlternateContent>
        <mc:AlternateContent xmlns:mc="http://schemas.openxmlformats.org/markup-compatibility/2006">
          <mc:Choice Requires="x14">
            <control shapeId="9287" r:id="rId50" name="Check Box 71">
              <controlPr defaultSize="0" autoFill="0" autoLine="0" autoPict="0">
                <anchor moveWithCells="1">
                  <from>
                    <xdr:col>11</xdr:col>
                    <xdr:colOff>28575</xdr:colOff>
                    <xdr:row>51</xdr:row>
                    <xdr:rowOff>9525</xdr:rowOff>
                  </from>
                  <to>
                    <xdr:col>11</xdr:col>
                    <xdr:colOff>333375</xdr:colOff>
                    <xdr:row>52</xdr:row>
                    <xdr:rowOff>9525</xdr:rowOff>
                  </to>
                </anchor>
              </controlPr>
            </control>
          </mc:Choice>
        </mc:AlternateContent>
        <mc:AlternateContent xmlns:mc="http://schemas.openxmlformats.org/markup-compatibility/2006">
          <mc:Choice Requires="x14">
            <control shapeId="9288" r:id="rId51" name="Check Box 72">
              <controlPr defaultSize="0" autoFill="0" autoLine="0" autoPict="0">
                <anchor moveWithCells="1">
                  <from>
                    <xdr:col>11</xdr:col>
                    <xdr:colOff>533400</xdr:colOff>
                    <xdr:row>51</xdr:row>
                    <xdr:rowOff>9525</xdr:rowOff>
                  </from>
                  <to>
                    <xdr:col>11</xdr:col>
                    <xdr:colOff>838200</xdr:colOff>
                    <xdr:row>52</xdr:row>
                    <xdr:rowOff>9525</xdr:rowOff>
                  </to>
                </anchor>
              </controlPr>
            </control>
          </mc:Choice>
        </mc:AlternateContent>
        <mc:AlternateContent xmlns:mc="http://schemas.openxmlformats.org/markup-compatibility/2006">
          <mc:Choice Requires="x14">
            <control shapeId="9289" r:id="rId52" name="Check Box 73">
              <controlPr defaultSize="0" autoFill="0" autoLine="0" autoPict="0">
                <anchor moveWithCells="1">
                  <from>
                    <xdr:col>11</xdr:col>
                    <xdr:colOff>28575</xdr:colOff>
                    <xdr:row>54</xdr:row>
                    <xdr:rowOff>9525</xdr:rowOff>
                  </from>
                  <to>
                    <xdr:col>11</xdr:col>
                    <xdr:colOff>333375</xdr:colOff>
                    <xdr:row>54</xdr:row>
                    <xdr:rowOff>257175</xdr:rowOff>
                  </to>
                </anchor>
              </controlPr>
            </control>
          </mc:Choice>
        </mc:AlternateContent>
        <mc:AlternateContent xmlns:mc="http://schemas.openxmlformats.org/markup-compatibility/2006">
          <mc:Choice Requires="x14">
            <control shapeId="9290" r:id="rId53" name="Check Box 74">
              <controlPr defaultSize="0" autoFill="0" autoLine="0" autoPict="0">
                <anchor moveWithCells="1">
                  <from>
                    <xdr:col>11</xdr:col>
                    <xdr:colOff>533400</xdr:colOff>
                    <xdr:row>54</xdr:row>
                    <xdr:rowOff>9525</xdr:rowOff>
                  </from>
                  <to>
                    <xdr:col>11</xdr:col>
                    <xdr:colOff>1076325</xdr:colOff>
                    <xdr:row>54</xdr:row>
                    <xdr:rowOff>257175</xdr:rowOff>
                  </to>
                </anchor>
              </controlPr>
            </control>
          </mc:Choice>
        </mc:AlternateContent>
        <mc:AlternateContent xmlns:mc="http://schemas.openxmlformats.org/markup-compatibility/2006">
          <mc:Choice Requires="x14">
            <control shapeId="9291" r:id="rId54" name="Check Box 75">
              <controlPr defaultSize="0" autoFill="0" autoLine="0" autoPict="0">
                <anchor moveWithCells="1">
                  <from>
                    <xdr:col>11</xdr:col>
                    <xdr:colOff>28575</xdr:colOff>
                    <xdr:row>61</xdr:row>
                    <xdr:rowOff>9525</xdr:rowOff>
                  </from>
                  <to>
                    <xdr:col>11</xdr:col>
                    <xdr:colOff>333375</xdr:colOff>
                    <xdr:row>61</xdr:row>
                    <xdr:rowOff>257175</xdr:rowOff>
                  </to>
                </anchor>
              </controlPr>
            </control>
          </mc:Choice>
        </mc:AlternateContent>
        <mc:AlternateContent xmlns:mc="http://schemas.openxmlformats.org/markup-compatibility/2006">
          <mc:Choice Requires="x14">
            <control shapeId="9292" r:id="rId55" name="Check Box 76">
              <controlPr defaultSize="0" autoFill="0" autoLine="0" autoPict="0">
                <anchor moveWithCells="1">
                  <from>
                    <xdr:col>11</xdr:col>
                    <xdr:colOff>533400</xdr:colOff>
                    <xdr:row>61</xdr:row>
                    <xdr:rowOff>9525</xdr:rowOff>
                  </from>
                  <to>
                    <xdr:col>11</xdr:col>
                    <xdr:colOff>990600</xdr:colOff>
                    <xdr:row>61</xdr:row>
                    <xdr:rowOff>257175</xdr:rowOff>
                  </to>
                </anchor>
              </controlPr>
            </control>
          </mc:Choice>
        </mc:AlternateContent>
        <mc:AlternateContent xmlns:mc="http://schemas.openxmlformats.org/markup-compatibility/2006">
          <mc:Choice Requires="x14">
            <control shapeId="9293" r:id="rId56" name="Check Box 77">
              <controlPr defaultSize="0" autoFill="0" autoLine="0" autoPict="0">
                <anchor moveWithCells="1">
                  <from>
                    <xdr:col>11</xdr:col>
                    <xdr:colOff>38100</xdr:colOff>
                    <xdr:row>64</xdr:row>
                    <xdr:rowOff>9525</xdr:rowOff>
                  </from>
                  <to>
                    <xdr:col>11</xdr:col>
                    <xdr:colOff>342900</xdr:colOff>
                    <xdr:row>64</xdr:row>
                    <xdr:rowOff>257175</xdr:rowOff>
                  </to>
                </anchor>
              </controlPr>
            </control>
          </mc:Choice>
        </mc:AlternateContent>
        <mc:AlternateContent xmlns:mc="http://schemas.openxmlformats.org/markup-compatibility/2006">
          <mc:Choice Requires="x14">
            <control shapeId="9294" r:id="rId57" name="Check Box 78">
              <controlPr defaultSize="0" autoFill="0" autoLine="0" autoPict="0">
                <anchor moveWithCells="1">
                  <from>
                    <xdr:col>11</xdr:col>
                    <xdr:colOff>533400</xdr:colOff>
                    <xdr:row>64</xdr:row>
                    <xdr:rowOff>9525</xdr:rowOff>
                  </from>
                  <to>
                    <xdr:col>11</xdr:col>
                    <xdr:colOff>1000125</xdr:colOff>
                    <xdr:row>64</xdr:row>
                    <xdr:rowOff>257175</xdr:rowOff>
                  </to>
                </anchor>
              </controlPr>
            </control>
          </mc:Choice>
        </mc:AlternateContent>
        <mc:AlternateContent xmlns:mc="http://schemas.openxmlformats.org/markup-compatibility/2006">
          <mc:Choice Requires="x14">
            <control shapeId="9295" r:id="rId58" name="Check Box 79">
              <controlPr defaultSize="0" autoFill="0" autoLine="0" autoPict="0">
                <anchor moveWithCells="1">
                  <from>
                    <xdr:col>11</xdr:col>
                    <xdr:colOff>28575</xdr:colOff>
                    <xdr:row>66</xdr:row>
                    <xdr:rowOff>9525</xdr:rowOff>
                  </from>
                  <to>
                    <xdr:col>11</xdr:col>
                    <xdr:colOff>533400</xdr:colOff>
                    <xdr:row>66</xdr:row>
                    <xdr:rowOff>257175</xdr:rowOff>
                  </to>
                </anchor>
              </controlPr>
            </control>
          </mc:Choice>
        </mc:AlternateContent>
        <mc:AlternateContent xmlns:mc="http://schemas.openxmlformats.org/markup-compatibility/2006">
          <mc:Choice Requires="x14">
            <control shapeId="9296" r:id="rId59" name="Check Box 80">
              <controlPr defaultSize="0" autoFill="0" autoLine="0" autoPict="0">
                <anchor moveWithCells="1">
                  <from>
                    <xdr:col>11</xdr:col>
                    <xdr:colOff>533400</xdr:colOff>
                    <xdr:row>66</xdr:row>
                    <xdr:rowOff>9525</xdr:rowOff>
                  </from>
                  <to>
                    <xdr:col>11</xdr:col>
                    <xdr:colOff>1057275</xdr:colOff>
                    <xdr:row>66</xdr:row>
                    <xdr:rowOff>257175</xdr:rowOff>
                  </to>
                </anchor>
              </controlPr>
            </control>
          </mc:Choice>
        </mc:AlternateContent>
        <mc:AlternateContent xmlns:mc="http://schemas.openxmlformats.org/markup-compatibility/2006">
          <mc:Choice Requires="x14">
            <control shapeId="9297" r:id="rId60" name="Check Box 81">
              <controlPr defaultSize="0" autoFill="0" autoLine="0" autoPict="0">
                <anchor moveWithCells="1">
                  <from>
                    <xdr:col>11</xdr:col>
                    <xdr:colOff>28575</xdr:colOff>
                    <xdr:row>67</xdr:row>
                    <xdr:rowOff>9525</xdr:rowOff>
                  </from>
                  <to>
                    <xdr:col>11</xdr:col>
                    <xdr:colOff>333375</xdr:colOff>
                    <xdr:row>67</xdr:row>
                    <xdr:rowOff>257175</xdr:rowOff>
                  </to>
                </anchor>
              </controlPr>
            </control>
          </mc:Choice>
        </mc:AlternateContent>
        <mc:AlternateContent xmlns:mc="http://schemas.openxmlformats.org/markup-compatibility/2006">
          <mc:Choice Requires="x14">
            <control shapeId="9298" r:id="rId61" name="Check Box 82">
              <controlPr defaultSize="0" autoFill="0" autoLine="0" autoPict="0">
                <anchor moveWithCells="1">
                  <from>
                    <xdr:col>11</xdr:col>
                    <xdr:colOff>457200</xdr:colOff>
                    <xdr:row>67</xdr:row>
                    <xdr:rowOff>9525</xdr:rowOff>
                  </from>
                  <to>
                    <xdr:col>12</xdr:col>
                    <xdr:colOff>28575</xdr:colOff>
                    <xdr:row>67</xdr:row>
                    <xdr:rowOff>257175</xdr:rowOff>
                  </to>
                </anchor>
              </controlPr>
            </control>
          </mc:Choice>
        </mc:AlternateContent>
        <mc:AlternateContent xmlns:mc="http://schemas.openxmlformats.org/markup-compatibility/2006">
          <mc:Choice Requires="x14">
            <control shapeId="9299" r:id="rId62" name="Check Box 83">
              <controlPr defaultSize="0" autoFill="0" autoLine="0" autoPict="0">
                <anchor moveWithCells="1">
                  <from>
                    <xdr:col>11</xdr:col>
                    <xdr:colOff>28575</xdr:colOff>
                    <xdr:row>68</xdr:row>
                    <xdr:rowOff>9525</xdr:rowOff>
                  </from>
                  <to>
                    <xdr:col>11</xdr:col>
                    <xdr:colOff>552450</xdr:colOff>
                    <xdr:row>68</xdr:row>
                    <xdr:rowOff>257175</xdr:rowOff>
                  </to>
                </anchor>
              </controlPr>
            </control>
          </mc:Choice>
        </mc:AlternateContent>
        <mc:AlternateContent xmlns:mc="http://schemas.openxmlformats.org/markup-compatibility/2006">
          <mc:Choice Requires="x14">
            <control shapeId="9300" r:id="rId63" name="Check Box 84">
              <controlPr defaultSize="0" autoFill="0" autoLine="0" autoPict="0">
                <anchor moveWithCells="1">
                  <from>
                    <xdr:col>11</xdr:col>
                    <xdr:colOff>533400</xdr:colOff>
                    <xdr:row>68</xdr:row>
                    <xdr:rowOff>9525</xdr:rowOff>
                  </from>
                  <to>
                    <xdr:col>12</xdr:col>
                    <xdr:colOff>9525</xdr:colOff>
                    <xdr:row>68</xdr:row>
                    <xdr:rowOff>257175</xdr:rowOff>
                  </to>
                </anchor>
              </controlPr>
            </control>
          </mc:Choice>
        </mc:AlternateContent>
        <mc:AlternateContent xmlns:mc="http://schemas.openxmlformats.org/markup-compatibility/2006">
          <mc:Choice Requires="x14">
            <control shapeId="9317" r:id="rId64" name="Check Box 101">
              <controlPr defaultSize="0" autoFill="0" autoLine="0" autoPict="0">
                <anchor moveWithCells="1">
                  <from>
                    <xdr:col>11</xdr:col>
                    <xdr:colOff>28575</xdr:colOff>
                    <xdr:row>72</xdr:row>
                    <xdr:rowOff>9525</xdr:rowOff>
                  </from>
                  <to>
                    <xdr:col>11</xdr:col>
                    <xdr:colOff>333375</xdr:colOff>
                    <xdr:row>72</xdr:row>
                    <xdr:rowOff>257175</xdr:rowOff>
                  </to>
                </anchor>
              </controlPr>
            </control>
          </mc:Choice>
        </mc:AlternateContent>
        <mc:AlternateContent xmlns:mc="http://schemas.openxmlformats.org/markup-compatibility/2006">
          <mc:Choice Requires="x14">
            <control shapeId="9318" r:id="rId65" name="Check Box 102">
              <controlPr defaultSize="0" autoFill="0" autoLine="0" autoPict="0">
                <anchor moveWithCells="1">
                  <from>
                    <xdr:col>11</xdr:col>
                    <xdr:colOff>533400</xdr:colOff>
                    <xdr:row>72</xdr:row>
                    <xdr:rowOff>9525</xdr:rowOff>
                  </from>
                  <to>
                    <xdr:col>11</xdr:col>
                    <xdr:colOff>1000125</xdr:colOff>
                    <xdr:row>72</xdr:row>
                    <xdr:rowOff>257175</xdr:rowOff>
                  </to>
                </anchor>
              </controlPr>
            </control>
          </mc:Choice>
        </mc:AlternateContent>
        <mc:AlternateContent xmlns:mc="http://schemas.openxmlformats.org/markup-compatibility/2006">
          <mc:Choice Requires="x14">
            <control shapeId="9319" r:id="rId66" name="Check Box 103">
              <controlPr defaultSize="0" autoFill="0" autoLine="0" autoPict="0">
                <anchor moveWithCells="1">
                  <from>
                    <xdr:col>11</xdr:col>
                    <xdr:colOff>28575</xdr:colOff>
                    <xdr:row>73</xdr:row>
                    <xdr:rowOff>9525</xdr:rowOff>
                  </from>
                  <to>
                    <xdr:col>11</xdr:col>
                    <xdr:colOff>333375</xdr:colOff>
                    <xdr:row>73</xdr:row>
                    <xdr:rowOff>257175</xdr:rowOff>
                  </to>
                </anchor>
              </controlPr>
            </control>
          </mc:Choice>
        </mc:AlternateContent>
        <mc:AlternateContent xmlns:mc="http://schemas.openxmlformats.org/markup-compatibility/2006">
          <mc:Choice Requires="x14">
            <control shapeId="9320" r:id="rId67" name="Check Box 104">
              <controlPr defaultSize="0" autoFill="0" autoLine="0" autoPict="0">
                <anchor moveWithCells="1">
                  <from>
                    <xdr:col>11</xdr:col>
                    <xdr:colOff>533400</xdr:colOff>
                    <xdr:row>73</xdr:row>
                    <xdr:rowOff>9525</xdr:rowOff>
                  </from>
                  <to>
                    <xdr:col>11</xdr:col>
                    <xdr:colOff>971550</xdr:colOff>
                    <xdr:row>73</xdr:row>
                    <xdr:rowOff>257175</xdr:rowOff>
                  </to>
                </anchor>
              </controlPr>
            </control>
          </mc:Choice>
        </mc:AlternateContent>
        <mc:AlternateContent xmlns:mc="http://schemas.openxmlformats.org/markup-compatibility/2006">
          <mc:Choice Requires="x14">
            <control shapeId="9321" r:id="rId68" name="Check Box 105">
              <controlPr defaultSize="0" autoFill="0" autoLine="0" autoPict="0">
                <anchor moveWithCells="1">
                  <from>
                    <xdr:col>11</xdr:col>
                    <xdr:colOff>28575</xdr:colOff>
                    <xdr:row>76</xdr:row>
                    <xdr:rowOff>0</xdr:rowOff>
                  </from>
                  <to>
                    <xdr:col>11</xdr:col>
                    <xdr:colOff>333375</xdr:colOff>
                    <xdr:row>76</xdr:row>
                    <xdr:rowOff>247650</xdr:rowOff>
                  </to>
                </anchor>
              </controlPr>
            </control>
          </mc:Choice>
        </mc:AlternateContent>
        <mc:AlternateContent xmlns:mc="http://schemas.openxmlformats.org/markup-compatibility/2006">
          <mc:Choice Requires="x14">
            <control shapeId="9322" r:id="rId69" name="Check Box 106">
              <controlPr defaultSize="0" autoFill="0" autoLine="0" autoPict="0">
                <anchor moveWithCells="1">
                  <from>
                    <xdr:col>11</xdr:col>
                    <xdr:colOff>438150</xdr:colOff>
                    <xdr:row>76</xdr:row>
                    <xdr:rowOff>0</xdr:rowOff>
                  </from>
                  <to>
                    <xdr:col>11</xdr:col>
                    <xdr:colOff>1104900</xdr:colOff>
                    <xdr:row>76</xdr:row>
                    <xdr:rowOff>247650</xdr:rowOff>
                  </to>
                </anchor>
              </controlPr>
            </control>
          </mc:Choice>
        </mc:AlternateContent>
        <mc:AlternateContent xmlns:mc="http://schemas.openxmlformats.org/markup-compatibility/2006">
          <mc:Choice Requires="x14">
            <control shapeId="9323" r:id="rId70" name="Check Box 107">
              <controlPr defaultSize="0" autoFill="0" autoLine="0" autoPict="0">
                <anchor moveWithCells="1">
                  <from>
                    <xdr:col>11</xdr:col>
                    <xdr:colOff>28575</xdr:colOff>
                    <xdr:row>79</xdr:row>
                    <xdr:rowOff>0</xdr:rowOff>
                  </from>
                  <to>
                    <xdr:col>11</xdr:col>
                    <xdr:colOff>333375</xdr:colOff>
                    <xdr:row>79</xdr:row>
                    <xdr:rowOff>247650</xdr:rowOff>
                  </to>
                </anchor>
              </controlPr>
            </control>
          </mc:Choice>
        </mc:AlternateContent>
        <mc:AlternateContent xmlns:mc="http://schemas.openxmlformats.org/markup-compatibility/2006">
          <mc:Choice Requires="x14">
            <control shapeId="9324" r:id="rId71" name="Check Box 108">
              <controlPr defaultSize="0" autoFill="0" autoLine="0" autoPict="0">
                <anchor moveWithCells="1">
                  <from>
                    <xdr:col>11</xdr:col>
                    <xdr:colOff>533400</xdr:colOff>
                    <xdr:row>79</xdr:row>
                    <xdr:rowOff>0</xdr:rowOff>
                  </from>
                  <to>
                    <xdr:col>11</xdr:col>
                    <xdr:colOff>838200</xdr:colOff>
                    <xdr:row>79</xdr:row>
                    <xdr:rowOff>247650</xdr:rowOff>
                  </to>
                </anchor>
              </controlPr>
            </control>
          </mc:Choice>
        </mc:AlternateContent>
        <mc:AlternateContent xmlns:mc="http://schemas.openxmlformats.org/markup-compatibility/2006">
          <mc:Choice Requires="x14">
            <control shapeId="9327" r:id="rId72" name="Check Box 111">
              <controlPr defaultSize="0" autoFill="0" autoLine="0" autoPict="0">
                <anchor moveWithCells="1">
                  <from>
                    <xdr:col>11</xdr:col>
                    <xdr:colOff>28575</xdr:colOff>
                    <xdr:row>80</xdr:row>
                    <xdr:rowOff>0</xdr:rowOff>
                  </from>
                  <to>
                    <xdr:col>11</xdr:col>
                    <xdr:colOff>333375</xdr:colOff>
                    <xdr:row>80</xdr:row>
                    <xdr:rowOff>247650</xdr:rowOff>
                  </to>
                </anchor>
              </controlPr>
            </control>
          </mc:Choice>
        </mc:AlternateContent>
        <mc:AlternateContent xmlns:mc="http://schemas.openxmlformats.org/markup-compatibility/2006">
          <mc:Choice Requires="x14">
            <control shapeId="9328" r:id="rId73" name="Check Box 112">
              <controlPr defaultSize="0" autoFill="0" autoLine="0" autoPict="0">
                <anchor moveWithCells="1">
                  <from>
                    <xdr:col>11</xdr:col>
                    <xdr:colOff>533400</xdr:colOff>
                    <xdr:row>80</xdr:row>
                    <xdr:rowOff>0</xdr:rowOff>
                  </from>
                  <to>
                    <xdr:col>11</xdr:col>
                    <xdr:colOff>838200</xdr:colOff>
                    <xdr:row>80</xdr:row>
                    <xdr:rowOff>247650</xdr:rowOff>
                  </to>
                </anchor>
              </controlPr>
            </control>
          </mc:Choice>
        </mc:AlternateContent>
        <mc:AlternateContent xmlns:mc="http://schemas.openxmlformats.org/markup-compatibility/2006">
          <mc:Choice Requires="x14">
            <control shapeId="9329" r:id="rId74" name="Check Box 113">
              <controlPr defaultSize="0" autoFill="0" autoLine="0" autoPict="0">
                <anchor moveWithCells="1">
                  <from>
                    <xdr:col>11</xdr:col>
                    <xdr:colOff>28575</xdr:colOff>
                    <xdr:row>84</xdr:row>
                    <xdr:rowOff>0</xdr:rowOff>
                  </from>
                  <to>
                    <xdr:col>11</xdr:col>
                    <xdr:colOff>333375</xdr:colOff>
                    <xdr:row>84</xdr:row>
                    <xdr:rowOff>247650</xdr:rowOff>
                  </to>
                </anchor>
              </controlPr>
            </control>
          </mc:Choice>
        </mc:AlternateContent>
        <mc:AlternateContent xmlns:mc="http://schemas.openxmlformats.org/markup-compatibility/2006">
          <mc:Choice Requires="x14">
            <control shapeId="9330" r:id="rId75" name="Check Box 114">
              <controlPr defaultSize="0" autoFill="0" autoLine="0" autoPict="0">
                <anchor moveWithCells="1">
                  <from>
                    <xdr:col>11</xdr:col>
                    <xdr:colOff>533400</xdr:colOff>
                    <xdr:row>84</xdr:row>
                    <xdr:rowOff>0</xdr:rowOff>
                  </from>
                  <to>
                    <xdr:col>11</xdr:col>
                    <xdr:colOff>1038225</xdr:colOff>
                    <xdr:row>84</xdr:row>
                    <xdr:rowOff>247650</xdr:rowOff>
                  </to>
                </anchor>
              </controlPr>
            </control>
          </mc:Choice>
        </mc:AlternateContent>
        <mc:AlternateContent xmlns:mc="http://schemas.openxmlformats.org/markup-compatibility/2006">
          <mc:Choice Requires="x14">
            <control shapeId="9331" r:id="rId76" name="Check Box 115">
              <controlPr defaultSize="0" autoFill="0" autoLine="0" autoPict="0">
                <anchor moveWithCells="1">
                  <from>
                    <xdr:col>11</xdr:col>
                    <xdr:colOff>28575</xdr:colOff>
                    <xdr:row>85</xdr:row>
                    <xdr:rowOff>0</xdr:rowOff>
                  </from>
                  <to>
                    <xdr:col>11</xdr:col>
                    <xdr:colOff>333375</xdr:colOff>
                    <xdr:row>85</xdr:row>
                    <xdr:rowOff>247650</xdr:rowOff>
                  </to>
                </anchor>
              </controlPr>
            </control>
          </mc:Choice>
        </mc:AlternateContent>
        <mc:AlternateContent xmlns:mc="http://schemas.openxmlformats.org/markup-compatibility/2006">
          <mc:Choice Requires="x14">
            <control shapeId="9332" r:id="rId77" name="Check Box 116">
              <controlPr defaultSize="0" autoFill="0" autoLine="0" autoPict="0">
                <anchor moveWithCells="1">
                  <from>
                    <xdr:col>11</xdr:col>
                    <xdr:colOff>533400</xdr:colOff>
                    <xdr:row>85</xdr:row>
                    <xdr:rowOff>0</xdr:rowOff>
                  </from>
                  <to>
                    <xdr:col>11</xdr:col>
                    <xdr:colOff>1047750</xdr:colOff>
                    <xdr:row>85</xdr:row>
                    <xdr:rowOff>247650</xdr:rowOff>
                  </to>
                </anchor>
              </controlPr>
            </control>
          </mc:Choice>
        </mc:AlternateContent>
        <mc:AlternateContent xmlns:mc="http://schemas.openxmlformats.org/markup-compatibility/2006">
          <mc:Choice Requires="x14">
            <control shapeId="9333" r:id="rId78" name="Check Box 117">
              <controlPr defaultSize="0" autoFill="0" autoLine="0" autoPict="0">
                <anchor moveWithCells="1">
                  <from>
                    <xdr:col>11</xdr:col>
                    <xdr:colOff>28575</xdr:colOff>
                    <xdr:row>86</xdr:row>
                    <xdr:rowOff>0</xdr:rowOff>
                  </from>
                  <to>
                    <xdr:col>11</xdr:col>
                    <xdr:colOff>333375</xdr:colOff>
                    <xdr:row>86</xdr:row>
                    <xdr:rowOff>247650</xdr:rowOff>
                  </to>
                </anchor>
              </controlPr>
            </control>
          </mc:Choice>
        </mc:AlternateContent>
        <mc:AlternateContent xmlns:mc="http://schemas.openxmlformats.org/markup-compatibility/2006">
          <mc:Choice Requires="x14">
            <control shapeId="9334" r:id="rId79" name="Check Box 118">
              <controlPr defaultSize="0" autoFill="0" autoLine="0" autoPict="0">
                <anchor moveWithCells="1">
                  <from>
                    <xdr:col>11</xdr:col>
                    <xdr:colOff>533400</xdr:colOff>
                    <xdr:row>86</xdr:row>
                    <xdr:rowOff>0</xdr:rowOff>
                  </from>
                  <to>
                    <xdr:col>11</xdr:col>
                    <xdr:colOff>838200</xdr:colOff>
                    <xdr:row>86</xdr:row>
                    <xdr:rowOff>247650</xdr:rowOff>
                  </to>
                </anchor>
              </controlPr>
            </control>
          </mc:Choice>
        </mc:AlternateContent>
        <mc:AlternateContent xmlns:mc="http://schemas.openxmlformats.org/markup-compatibility/2006">
          <mc:Choice Requires="x14">
            <control shapeId="9335" r:id="rId80" name="Check Box 119">
              <controlPr defaultSize="0" autoFill="0" autoLine="0" autoPict="0">
                <anchor moveWithCells="1">
                  <from>
                    <xdr:col>11</xdr:col>
                    <xdr:colOff>28575</xdr:colOff>
                    <xdr:row>87</xdr:row>
                    <xdr:rowOff>0</xdr:rowOff>
                  </from>
                  <to>
                    <xdr:col>11</xdr:col>
                    <xdr:colOff>333375</xdr:colOff>
                    <xdr:row>87</xdr:row>
                    <xdr:rowOff>247650</xdr:rowOff>
                  </to>
                </anchor>
              </controlPr>
            </control>
          </mc:Choice>
        </mc:AlternateContent>
        <mc:AlternateContent xmlns:mc="http://schemas.openxmlformats.org/markup-compatibility/2006">
          <mc:Choice Requires="x14">
            <control shapeId="9336" r:id="rId81" name="Check Box 120">
              <controlPr defaultSize="0" autoFill="0" autoLine="0" autoPict="0">
                <anchor moveWithCells="1">
                  <from>
                    <xdr:col>11</xdr:col>
                    <xdr:colOff>533400</xdr:colOff>
                    <xdr:row>87</xdr:row>
                    <xdr:rowOff>0</xdr:rowOff>
                  </from>
                  <to>
                    <xdr:col>11</xdr:col>
                    <xdr:colOff>990600</xdr:colOff>
                    <xdr:row>87</xdr:row>
                    <xdr:rowOff>247650</xdr:rowOff>
                  </to>
                </anchor>
              </controlPr>
            </control>
          </mc:Choice>
        </mc:AlternateContent>
        <mc:AlternateContent xmlns:mc="http://schemas.openxmlformats.org/markup-compatibility/2006">
          <mc:Choice Requires="x14">
            <control shapeId="9337" r:id="rId82" name="Check Box 121">
              <controlPr defaultSize="0" autoFill="0" autoLine="0" autoPict="0">
                <anchor moveWithCells="1">
                  <from>
                    <xdr:col>11</xdr:col>
                    <xdr:colOff>28575</xdr:colOff>
                    <xdr:row>90</xdr:row>
                    <xdr:rowOff>0</xdr:rowOff>
                  </from>
                  <to>
                    <xdr:col>11</xdr:col>
                    <xdr:colOff>333375</xdr:colOff>
                    <xdr:row>90</xdr:row>
                    <xdr:rowOff>247650</xdr:rowOff>
                  </to>
                </anchor>
              </controlPr>
            </control>
          </mc:Choice>
        </mc:AlternateContent>
        <mc:AlternateContent xmlns:mc="http://schemas.openxmlformats.org/markup-compatibility/2006">
          <mc:Choice Requires="x14">
            <control shapeId="9338" r:id="rId83" name="Check Box 122">
              <controlPr defaultSize="0" autoFill="0" autoLine="0" autoPict="0">
                <anchor moveWithCells="1">
                  <from>
                    <xdr:col>11</xdr:col>
                    <xdr:colOff>533400</xdr:colOff>
                    <xdr:row>90</xdr:row>
                    <xdr:rowOff>0</xdr:rowOff>
                  </from>
                  <to>
                    <xdr:col>11</xdr:col>
                    <xdr:colOff>1047750</xdr:colOff>
                    <xdr:row>90</xdr:row>
                    <xdr:rowOff>247650</xdr:rowOff>
                  </to>
                </anchor>
              </controlPr>
            </control>
          </mc:Choice>
        </mc:AlternateContent>
        <mc:AlternateContent xmlns:mc="http://schemas.openxmlformats.org/markup-compatibility/2006">
          <mc:Choice Requires="x14">
            <control shapeId="9339" r:id="rId84" name="Check Box 123">
              <controlPr defaultSize="0" autoFill="0" autoLine="0" autoPict="0">
                <anchor moveWithCells="1">
                  <from>
                    <xdr:col>11</xdr:col>
                    <xdr:colOff>28575</xdr:colOff>
                    <xdr:row>91</xdr:row>
                    <xdr:rowOff>0</xdr:rowOff>
                  </from>
                  <to>
                    <xdr:col>11</xdr:col>
                    <xdr:colOff>333375</xdr:colOff>
                    <xdr:row>91</xdr:row>
                    <xdr:rowOff>247650</xdr:rowOff>
                  </to>
                </anchor>
              </controlPr>
            </control>
          </mc:Choice>
        </mc:AlternateContent>
        <mc:AlternateContent xmlns:mc="http://schemas.openxmlformats.org/markup-compatibility/2006">
          <mc:Choice Requires="x14">
            <control shapeId="9340" r:id="rId85" name="Check Box 124">
              <controlPr defaultSize="0" autoFill="0" autoLine="0" autoPict="0">
                <anchor moveWithCells="1">
                  <from>
                    <xdr:col>11</xdr:col>
                    <xdr:colOff>447675</xdr:colOff>
                    <xdr:row>91</xdr:row>
                    <xdr:rowOff>0</xdr:rowOff>
                  </from>
                  <to>
                    <xdr:col>11</xdr:col>
                    <xdr:colOff>1047750</xdr:colOff>
                    <xdr:row>91</xdr:row>
                    <xdr:rowOff>247650</xdr:rowOff>
                  </to>
                </anchor>
              </controlPr>
            </control>
          </mc:Choice>
        </mc:AlternateContent>
        <mc:AlternateContent xmlns:mc="http://schemas.openxmlformats.org/markup-compatibility/2006">
          <mc:Choice Requires="x14">
            <control shapeId="9345" r:id="rId86" name="Check Box 129">
              <controlPr defaultSize="0" autoFill="0" autoLine="0" autoPict="0">
                <anchor moveWithCells="1">
                  <from>
                    <xdr:col>11</xdr:col>
                    <xdr:colOff>28575</xdr:colOff>
                    <xdr:row>96</xdr:row>
                    <xdr:rowOff>9525</xdr:rowOff>
                  </from>
                  <to>
                    <xdr:col>11</xdr:col>
                    <xdr:colOff>333375</xdr:colOff>
                    <xdr:row>96</xdr:row>
                    <xdr:rowOff>257175</xdr:rowOff>
                  </to>
                </anchor>
              </controlPr>
            </control>
          </mc:Choice>
        </mc:AlternateContent>
        <mc:AlternateContent xmlns:mc="http://schemas.openxmlformats.org/markup-compatibility/2006">
          <mc:Choice Requires="x14">
            <control shapeId="9346" r:id="rId87" name="Check Box 130">
              <controlPr defaultSize="0" autoFill="0" autoLine="0" autoPict="0">
                <anchor moveWithCells="1">
                  <from>
                    <xdr:col>11</xdr:col>
                    <xdr:colOff>533400</xdr:colOff>
                    <xdr:row>96</xdr:row>
                    <xdr:rowOff>9525</xdr:rowOff>
                  </from>
                  <to>
                    <xdr:col>11</xdr:col>
                    <xdr:colOff>838200</xdr:colOff>
                    <xdr:row>96</xdr:row>
                    <xdr:rowOff>257175</xdr:rowOff>
                  </to>
                </anchor>
              </controlPr>
            </control>
          </mc:Choice>
        </mc:AlternateContent>
        <mc:AlternateContent xmlns:mc="http://schemas.openxmlformats.org/markup-compatibility/2006">
          <mc:Choice Requires="x14">
            <control shapeId="9347" r:id="rId88" name="Check Box 131">
              <controlPr defaultSize="0" autoFill="0" autoLine="0" autoPict="0">
                <anchor moveWithCells="1">
                  <from>
                    <xdr:col>11</xdr:col>
                    <xdr:colOff>28575</xdr:colOff>
                    <xdr:row>99</xdr:row>
                    <xdr:rowOff>781050</xdr:rowOff>
                  </from>
                  <to>
                    <xdr:col>11</xdr:col>
                    <xdr:colOff>333375</xdr:colOff>
                    <xdr:row>100</xdr:row>
                    <xdr:rowOff>228600</xdr:rowOff>
                  </to>
                </anchor>
              </controlPr>
            </control>
          </mc:Choice>
        </mc:AlternateContent>
        <mc:AlternateContent xmlns:mc="http://schemas.openxmlformats.org/markup-compatibility/2006">
          <mc:Choice Requires="x14">
            <control shapeId="9348" r:id="rId89" name="Check Box 132">
              <controlPr defaultSize="0" autoFill="0" autoLine="0" autoPict="0">
                <anchor moveWithCells="1">
                  <from>
                    <xdr:col>11</xdr:col>
                    <xdr:colOff>533400</xdr:colOff>
                    <xdr:row>99</xdr:row>
                    <xdr:rowOff>790575</xdr:rowOff>
                  </from>
                  <to>
                    <xdr:col>11</xdr:col>
                    <xdr:colOff>1095375</xdr:colOff>
                    <xdr:row>100</xdr:row>
                    <xdr:rowOff>228600</xdr:rowOff>
                  </to>
                </anchor>
              </controlPr>
            </control>
          </mc:Choice>
        </mc:AlternateContent>
        <mc:AlternateContent xmlns:mc="http://schemas.openxmlformats.org/markup-compatibility/2006">
          <mc:Choice Requires="x14">
            <control shapeId="9349" r:id="rId90" name="Check Box 133">
              <controlPr defaultSize="0" autoFill="0" autoLine="0" autoPict="0">
                <anchor moveWithCells="1">
                  <from>
                    <xdr:col>11</xdr:col>
                    <xdr:colOff>28575</xdr:colOff>
                    <xdr:row>100</xdr:row>
                    <xdr:rowOff>457200</xdr:rowOff>
                  </from>
                  <to>
                    <xdr:col>11</xdr:col>
                    <xdr:colOff>333375</xdr:colOff>
                    <xdr:row>101</xdr:row>
                    <xdr:rowOff>228600</xdr:rowOff>
                  </to>
                </anchor>
              </controlPr>
            </control>
          </mc:Choice>
        </mc:AlternateContent>
        <mc:AlternateContent xmlns:mc="http://schemas.openxmlformats.org/markup-compatibility/2006">
          <mc:Choice Requires="x14">
            <control shapeId="9350" r:id="rId91" name="Check Box 134">
              <controlPr defaultSize="0" autoFill="0" autoLine="0" autoPict="0">
                <anchor moveWithCells="1">
                  <from>
                    <xdr:col>11</xdr:col>
                    <xdr:colOff>533400</xdr:colOff>
                    <xdr:row>100</xdr:row>
                    <xdr:rowOff>466725</xdr:rowOff>
                  </from>
                  <to>
                    <xdr:col>11</xdr:col>
                    <xdr:colOff>1057275</xdr:colOff>
                    <xdr:row>101</xdr:row>
                    <xdr:rowOff>238125</xdr:rowOff>
                  </to>
                </anchor>
              </controlPr>
            </control>
          </mc:Choice>
        </mc:AlternateContent>
        <mc:AlternateContent xmlns:mc="http://schemas.openxmlformats.org/markup-compatibility/2006">
          <mc:Choice Requires="x14">
            <control shapeId="9351" r:id="rId92" name="Check Box 135">
              <controlPr defaultSize="0" autoFill="0" autoLine="0" autoPict="0">
                <anchor moveWithCells="1">
                  <from>
                    <xdr:col>11</xdr:col>
                    <xdr:colOff>28575</xdr:colOff>
                    <xdr:row>101</xdr:row>
                    <xdr:rowOff>266700</xdr:rowOff>
                  </from>
                  <to>
                    <xdr:col>11</xdr:col>
                    <xdr:colOff>333375</xdr:colOff>
                    <xdr:row>102</xdr:row>
                    <xdr:rowOff>228600</xdr:rowOff>
                  </to>
                </anchor>
              </controlPr>
            </control>
          </mc:Choice>
        </mc:AlternateContent>
        <mc:AlternateContent xmlns:mc="http://schemas.openxmlformats.org/markup-compatibility/2006">
          <mc:Choice Requires="x14">
            <control shapeId="9352" r:id="rId93" name="Check Box 136">
              <controlPr defaultSize="0" autoFill="0" autoLine="0" autoPict="0">
                <anchor moveWithCells="1">
                  <from>
                    <xdr:col>11</xdr:col>
                    <xdr:colOff>533400</xdr:colOff>
                    <xdr:row>101</xdr:row>
                    <xdr:rowOff>276225</xdr:rowOff>
                  </from>
                  <to>
                    <xdr:col>11</xdr:col>
                    <xdr:colOff>838200</xdr:colOff>
                    <xdr:row>102</xdr:row>
                    <xdr:rowOff>228600</xdr:rowOff>
                  </to>
                </anchor>
              </controlPr>
            </control>
          </mc:Choice>
        </mc:AlternateContent>
        <mc:AlternateContent xmlns:mc="http://schemas.openxmlformats.org/markup-compatibility/2006">
          <mc:Choice Requires="x14">
            <control shapeId="9353" r:id="rId94" name="Check Box 137">
              <controlPr defaultSize="0" autoFill="0" autoLine="0" autoPict="0">
                <anchor moveWithCells="1">
                  <from>
                    <xdr:col>11</xdr:col>
                    <xdr:colOff>28575</xdr:colOff>
                    <xdr:row>102</xdr:row>
                    <xdr:rowOff>390525</xdr:rowOff>
                  </from>
                  <to>
                    <xdr:col>11</xdr:col>
                    <xdr:colOff>333375</xdr:colOff>
                    <xdr:row>103</xdr:row>
                    <xdr:rowOff>228600</xdr:rowOff>
                  </to>
                </anchor>
              </controlPr>
            </control>
          </mc:Choice>
        </mc:AlternateContent>
        <mc:AlternateContent xmlns:mc="http://schemas.openxmlformats.org/markup-compatibility/2006">
          <mc:Choice Requires="x14">
            <control shapeId="9354" r:id="rId95" name="Check Box 138">
              <controlPr defaultSize="0" autoFill="0" autoLine="0" autoPict="0">
                <anchor moveWithCells="1">
                  <from>
                    <xdr:col>11</xdr:col>
                    <xdr:colOff>533400</xdr:colOff>
                    <xdr:row>102</xdr:row>
                    <xdr:rowOff>390525</xdr:rowOff>
                  </from>
                  <to>
                    <xdr:col>11</xdr:col>
                    <xdr:colOff>1047750</xdr:colOff>
                    <xdr:row>103</xdr:row>
                    <xdr:rowOff>228600</xdr:rowOff>
                  </to>
                </anchor>
              </controlPr>
            </control>
          </mc:Choice>
        </mc:AlternateContent>
        <mc:AlternateContent xmlns:mc="http://schemas.openxmlformats.org/markup-compatibility/2006">
          <mc:Choice Requires="x14">
            <control shapeId="9355" r:id="rId96" name="Check Box 139">
              <controlPr defaultSize="0" autoFill="0" autoLine="0" autoPict="0">
                <anchor moveWithCells="1">
                  <from>
                    <xdr:col>11</xdr:col>
                    <xdr:colOff>28575</xdr:colOff>
                    <xdr:row>105</xdr:row>
                    <xdr:rowOff>323850</xdr:rowOff>
                  </from>
                  <to>
                    <xdr:col>11</xdr:col>
                    <xdr:colOff>333375</xdr:colOff>
                    <xdr:row>106</xdr:row>
                    <xdr:rowOff>219075</xdr:rowOff>
                  </to>
                </anchor>
              </controlPr>
            </control>
          </mc:Choice>
        </mc:AlternateContent>
        <mc:AlternateContent xmlns:mc="http://schemas.openxmlformats.org/markup-compatibility/2006">
          <mc:Choice Requires="x14">
            <control shapeId="9356" r:id="rId97" name="Check Box 140">
              <controlPr defaultSize="0" autoFill="0" autoLine="0" autoPict="0">
                <anchor moveWithCells="1">
                  <from>
                    <xdr:col>11</xdr:col>
                    <xdr:colOff>533400</xdr:colOff>
                    <xdr:row>105</xdr:row>
                    <xdr:rowOff>323850</xdr:rowOff>
                  </from>
                  <to>
                    <xdr:col>11</xdr:col>
                    <xdr:colOff>1019175</xdr:colOff>
                    <xdr:row>106</xdr:row>
                    <xdr:rowOff>219075</xdr:rowOff>
                  </to>
                </anchor>
              </controlPr>
            </control>
          </mc:Choice>
        </mc:AlternateContent>
        <mc:AlternateContent xmlns:mc="http://schemas.openxmlformats.org/markup-compatibility/2006">
          <mc:Choice Requires="x14">
            <control shapeId="9359" r:id="rId98" name="Check Box 143">
              <controlPr defaultSize="0" autoFill="0" autoLine="0" autoPict="0">
                <anchor moveWithCells="1">
                  <from>
                    <xdr:col>11</xdr:col>
                    <xdr:colOff>28575</xdr:colOff>
                    <xdr:row>108</xdr:row>
                    <xdr:rowOff>762000</xdr:rowOff>
                  </from>
                  <to>
                    <xdr:col>11</xdr:col>
                    <xdr:colOff>333375</xdr:colOff>
                    <xdr:row>109</xdr:row>
                    <xdr:rowOff>200025</xdr:rowOff>
                  </to>
                </anchor>
              </controlPr>
            </control>
          </mc:Choice>
        </mc:AlternateContent>
        <mc:AlternateContent xmlns:mc="http://schemas.openxmlformats.org/markup-compatibility/2006">
          <mc:Choice Requires="x14">
            <control shapeId="9360" r:id="rId99" name="Check Box 144">
              <controlPr defaultSize="0" autoFill="0" autoLine="0" autoPict="0">
                <anchor moveWithCells="1">
                  <from>
                    <xdr:col>11</xdr:col>
                    <xdr:colOff>533400</xdr:colOff>
                    <xdr:row>108</xdr:row>
                    <xdr:rowOff>762000</xdr:rowOff>
                  </from>
                  <to>
                    <xdr:col>11</xdr:col>
                    <xdr:colOff>1047750</xdr:colOff>
                    <xdr:row>109</xdr:row>
                    <xdr:rowOff>209550</xdr:rowOff>
                  </to>
                </anchor>
              </controlPr>
            </control>
          </mc:Choice>
        </mc:AlternateContent>
        <mc:AlternateContent xmlns:mc="http://schemas.openxmlformats.org/markup-compatibility/2006">
          <mc:Choice Requires="x14">
            <control shapeId="9361" r:id="rId100" name="Check Box 145">
              <controlPr defaultSize="0" autoFill="0" autoLine="0" autoPict="0">
                <anchor moveWithCells="1">
                  <from>
                    <xdr:col>11</xdr:col>
                    <xdr:colOff>28575</xdr:colOff>
                    <xdr:row>109</xdr:row>
                    <xdr:rowOff>438150</xdr:rowOff>
                  </from>
                  <to>
                    <xdr:col>11</xdr:col>
                    <xdr:colOff>333375</xdr:colOff>
                    <xdr:row>110</xdr:row>
                    <xdr:rowOff>247650</xdr:rowOff>
                  </to>
                </anchor>
              </controlPr>
            </control>
          </mc:Choice>
        </mc:AlternateContent>
        <mc:AlternateContent xmlns:mc="http://schemas.openxmlformats.org/markup-compatibility/2006">
          <mc:Choice Requires="x14">
            <control shapeId="9362" r:id="rId101" name="Check Box 146">
              <controlPr defaultSize="0" autoFill="0" autoLine="0" autoPict="0">
                <anchor moveWithCells="1">
                  <from>
                    <xdr:col>11</xdr:col>
                    <xdr:colOff>533400</xdr:colOff>
                    <xdr:row>109</xdr:row>
                    <xdr:rowOff>438150</xdr:rowOff>
                  </from>
                  <to>
                    <xdr:col>11</xdr:col>
                    <xdr:colOff>1047750</xdr:colOff>
                    <xdr:row>110</xdr:row>
                    <xdr:rowOff>257175</xdr:rowOff>
                  </to>
                </anchor>
              </controlPr>
            </control>
          </mc:Choice>
        </mc:AlternateContent>
        <mc:AlternateContent xmlns:mc="http://schemas.openxmlformats.org/markup-compatibility/2006">
          <mc:Choice Requires="x14">
            <control shapeId="9363" r:id="rId102" name="Check Box 147">
              <controlPr defaultSize="0" autoFill="0" autoLine="0" autoPict="0">
                <anchor moveWithCells="1">
                  <from>
                    <xdr:col>11</xdr:col>
                    <xdr:colOff>28575</xdr:colOff>
                    <xdr:row>110</xdr:row>
                    <xdr:rowOff>485775</xdr:rowOff>
                  </from>
                  <to>
                    <xdr:col>11</xdr:col>
                    <xdr:colOff>333375</xdr:colOff>
                    <xdr:row>111</xdr:row>
                    <xdr:rowOff>200025</xdr:rowOff>
                  </to>
                </anchor>
              </controlPr>
            </control>
          </mc:Choice>
        </mc:AlternateContent>
        <mc:AlternateContent xmlns:mc="http://schemas.openxmlformats.org/markup-compatibility/2006">
          <mc:Choice Requires="x14">
            <control shapeId="9364" r:id="rId103" name="Check Box 148">
              <controlPr defaultSize="0" autoFill="0" autoLine="0" autoPict="0">
                <anchor moveWithCells="1">
                  <from>
                    <xdr:col>11</xdr:col>
                    <xdr:colOff>533400</xdr:colOff>
                    <xdr:row>110</xdr:row>
                    <xdr:rowOff>485775</xdr:rowOff>
                  </from>
                  <to>
                    <xdr:col>11</xdr:col>
                    <xdr:colOff>981075</xdr:colOff>
                    <xdr:row>111</xdr:row>
                    <xdr:rowOff>209550</xdr:rowOff>
                  </to>
                </anchor>
              </controlPr>
            </control>
          </mc:Choice>
        </mc:AlternateContent>
        <mc:AlternateContent xmlns:mc="http://schemas.openxmlformats.org/markup-compatibility/2006">
          <mc:Choice Requires="x14">
            <control shapeId="9365" r:id="rId104" name="Check Box 149">
              <controlPr defaultSize="0" autoFill="0" autoLine="0" autoPict="0">
                <anchor moveWithCells="1">
                  <from>
                    <xdr:col>11</xdr:col>
                    <xdr:colOff>28575</xdr:colOff>
                    <xdr:row>111</xdr:row>
                    <xdr:rowOff>419100</xdr:rowOff>
                  </from>
                  <to>
                    <xdr:col>11</xdr:col>
                    <xdr:colOff>333375</xdr:colOff>
                    <xdr:row>112</xdr:row>
                    <xdr:rowOff>219075</xdr:rowOff>
                  </to>
                </anchor>
              </controlPr>
            </control>
          </mc:Choice>
        </mc:AlternateContent>
        <mc:AlternateContent xmlns:mc="http://schemas.openxmlformats.org/markup-compatibility/2006">
          <mc:Choice Requires="x14">
            <control shapeId="9366" r:id="rId105" name="Check Box 150">
              <controlPr defaultSize="0" autoFill="0" autoLine="0" autoPict="0">
                <anchor moveWithCells="1">
                  <from>
                    <xdr:col>11</xdr:col>
                    <xdr:colOff>533400</xdr:colOff>
                    <xdr:row>111</xdr:row>
                    <xdr:rowOff>419100</xdr:rowOff>
                  </from>
                  <to>
                    <xdr:col>11</xdr:col>
                    <xdr:colOff>981075</xdr:colOff>
                    <xdr:row>112</xdr:row>
                    <xdr:rowOff>219075</xdr:rowOff>
                  </to>
                </anchor>
              </controlPr>
            </control>
          </mc:Choice>
        </mc:AlternateContent>
        <mc:AlternateContent xmlns:mc="http://schemas.openxmlformats.org/markup-compatibility/2006">
          <mc:Choice Requires="x14">
            <control shapeId="9367" r:id="rId106" name="Check Box 151">
              <controlPr defaultSize="0" autoFill="0" autoLine="0" autoPict="0">
                <anchor moveWithCells="1">
                  <from>
                    <xdr:col>11</xdr:col>
                    <xdr:colOff>28575</xdr:colOff>
                    <xdr:row>112</xdr:row>
                    <xdr:rowOff>704850</xdr:rowOff>
                  </from>
                  <to>
                    <xdr:col>11</xdr:col>
                    <xdr:colOff>514350</xdr:colOff>
                    <xdr:row>113</xdr:row>
                    <xdr:rowOff>219075</xdr:rowOff>
                  </to>
                </anchor>
              </controlPr>
            </control>
          </mc:Choice>
        </mc:AlternateContent>
        <mc:AlternateContent xmlns:mc="http://schemas.openxmlformats.org/markup-compatibility/2006">
          <mc:Choice Requires="x14">
            <control shapeId="9368" r:id="rId107" name="Check Box 152">
              <controlPr defaultSize="0" autoFill="0" autoLine="0" autoPict="0">
                <anchor moveWithCells="1">
                  <from>
                    <xdr:col>11</xdr:col>
                    <xdr:colOff>533400</xdr:colOff>
                    <xdr:row>112</xdr:row>
                    <xdr:rowOff>704850</xdr:rowOff>
                  </from>
                  <to>
                    <xdr:col>11</xdr:col>
                    <xdr:colOff>838200</xdr:colOff>
                    <xdr:row>113</xdr:row>
                    <xdr:rowOff>219075</xdr:rowOff>
                  </to>
                </anchor>
              </controlPr>
            </control>
          </mc:Choice>
        </mc:AlternateContent>
        <mc:AlternateContent xmlns:mc="http://schemas.openxmlformats.org/markup-compatibility/2006">
          <mc:Choice Requires="x14">
            <control shapeId="9369" r:id="rId108" name="Check Box 153">
              <controlPr defaultSize="0" autoFill="0" autoLine="0" autoPict="0">
                <anchor moveWithCells="1">
                  <from>
                    <xdr:col>11</xdr:col>
                    <xdr:colOff>28575</xdr:colOff>
                    <xdr:row>113</xdr:row>
                    <xdr:rowOff>371475</xdr:rowOff>
                  </from>
                  <to>
                    <xdr:col>11</xdr:col>
                    <xdr:colOff>333375</xdr:colOff>
                    <xdr:row>114</xdr:row>
                    <xdr:rowOff>219075</xdr:rowOff>
                  </to>
                </anchor>
              </controlPr>
            </control>
          </mc:Choice>
        </mc:AlternateContent>
        <mc:AlternateContent xmlns:mc="http://schemas.openxmlformats.org/markup-compatibility/2006">
          <mc:Choice Requires="x14">
            <control shapeId="9370" r:id="rId109" name="Check Box 154">
              <controlPr defaultSize="0" autoFill="0" autoLine="0" autoPict="0">
                <anchor moveWithCells="1">
                  <from>
                    <xdr:col>11</xdr:col>
                    <xdr:colOff>533400</xdr:colOff>
                    <xdr:row>113</xdr:row>
                    <xdr:rowOff>371475</xdr:rowOff>
                  </from>
                  <to>
                    <xdr:col>11</xdr:col>
                    <xdr:colOff>1085850</xdr:colOff>
                    <xdr:row>114</xdr:row>
                    <xdr:rowOff>219075</xdr:rowOff>
                  </to>
                </anchor>
              </controlPr>
            </control>
          </mc:Choice>
        </mc:AlternateContent>
        <mc:AlternateContent xmlns:mc="http://schemas.openxmlformats.org/markup-compatibility/2006">
          <mc:Choice Requires="x14">
            <control shapeId="9371" r:id="rId110" name="Check Box 155">
              <controlPr defaultSize="0" autoFill="0" autoLine="0" autoPict="0">
                <anchor moveWithCells="1">
                  <from>
                    <xdr:col>11</xdr:col>
                    <xdr:colOff>28575</xdr:colOff>
                    <xdr:row>114</xdr:row>
                    <xdr:rowOff>771525</xdr:rowOff>
                  </from>
                  <to>
                    <xdr:col>11</xdr:col>
                    <xdr:colOff>333375</xdr:colOff>
                    <xdr:row>115</xdr:row>
                    <xdr:rowOff>209550</xdr:rowOff>
                  </to>
                </anchor>
              </controlPr>
            </control>
          </mc:Choice>
        </mc:AlternateContent>
        <mc:AlternateContent xmlns:mc="http://schemas.openxmlformats.org/markup-compatibility/2006">
          <mc:Choice Requires="x14">
            <control shapeId="9372" r:id="rId111" name="Check Box 156">
              <controlPr defaultSize="0" autoFill="0" autoLine="0" autoPict="0">
                <anchor moveWithCells="1">
                  <from>
                    <xdr:col>11</xdr:col>
                    <xdr:colOff>533400</xdr:colOff>
                    <xdr:row>114</xdr:row>
                    <xdr:rowOff>771525</xdr:rowOff>
                  </from>
                  <to>
                    <xdr:col>11</xdr:col>
                    <xdr:colOff>838200</xdr:colOff>
                    <xdr:row>115</xdr:row>
                    <xdr:rowOff>209550</xdr:rowOff>
                  </to>
                </anchor>
              </controlPr>
            </control>
          </mc:Choice>
        </mc:AlternateContent>
        <mc:AlternateContent xmlns:mc="http://schemas.openxmlformats.org/markup-compatibility/2006">
          <mc:Choice Requires="x14">
            <control shapeId="9373" r:id="rId112" name="Check Box 157">
              <controlPr defaultSize="0" autoFill="0" autoLine="0" autoPict="0">
                <anchor moveWithCells="1">
                  <from>
                    <xdr:col>11</xdr:col>
                    <xdr:colOff>28575</xdr:colOff>
                    <xdr:row>115</xdr:row>
                    <xdr:rowOff>200025</xdr:rowOff>
                  </from>
                  <to>
                    <xdr:col>11</xdr:col>
                    <xdr:colOff>333375</xdr:colOff>
                    <xdr:row>116</xdr:row>
                    <xdr:rowOff>219075</xdr:rowOff>
                  </to>
                </anchor>
              </controlPr>
            </control>
          </mc:Choice>
        </mc:AlternateContent>
        <mc:AlternateContent xmlns:mc="http://schemas.openxmlformats.org/markup-compatibility/2006">
          <mc:Choice Requires="x14">
            <control shapeId="9374" r:id="rId113" name="Check Box 158">
              <controlPr defaultSize="0" autoFill="0" autoLine="0" autoPict="0">
                <anchor moveWithCells="1">
                  <from>
                    <xdr:col>11</xdr:col>
                    <xdr:colOff>533400</xdr:colOff>
                    <xdr:row>115</xdr:row>
                    <xdr:rowOff>200025</xdr:rowOff>
                  </from>
                  <to>
                    <xdr:col>11</xdr:col>
                    <xdr:colOff>838200</xdr:colOff>
                    <xdr:row>116</xdr:row>
                    <xdr:rowOff>219075</xdr:rowOff>
                  </to>
                </anchor>
              </controlPr>
            </control>
          </mc:Choice>
        </mc:AlternateContent>
        <mc:AlternateContent xmlns:mc="http://schemas.openxmlformats.org/markup-compatibility/2006">
          <mc:Choice Requires="x14">
            <control shapeId="9375" r:id="rId114" name="Check Box 159">
              <controlPr defaultSize="0" autoFill="0" autoLine="0" autoPict="0">
                <anchor moveWithCells="1">
                  <from>
                    <xdr:col>11</xdr:col>
                    <xdr:colOff>28575</xdr:colOff>
                    <xdr:row>116</xdr:row>
                    <xdr:rowOff>619125</xdr:rowOff>
                  </from>
                  <to>
                    <xdr:col>11</xdr:col>
                    <xdr:colOff>333375</xdr:colOff>
                    <xdr:row>117</xdr:row>
                    <xdr:rowOff>219075</xdr:rowOff>
                  </to>
                </anchor>
              </controlPr>
            </control>
          </mc:Choice>
        </mc:AlternateContent>
        <mc:AlternateContent xmlns:mc="http://schemas.openxmlformats.org/markup-compatibility/2006">
          <mc:Choice Requires="x14">
            <control shapeId="9376" r:id="rId115" name="Check Box 160">
              <controlPr defaultSize="0" autoFill="0" autoLine="0" autoPict="0">
                <anchor moveWithCells="1">
                  <from>
                    <xdr:col>11</xdr:col>
                    <xdr:colOff>533400</xdr:colOff>
                    <xdr:row>116</xdr:row>
                    <xdr:rowOff>619125</xdr:rowOff>
                  </from>
                  <to>
                    <xdr:col>11</xdr:col>
                    <xdr:colOff>838200</xdr:colOff>
                    <xdr:row>117</xdr:row>
                    <xdr:rowOff>219075</xdr:rowOff>
                  </to>
                </anchor>
              </controlPr>
            </control>
          </mc:Choice>
        </mc:AlternateContent>
        <mc:AlternateContent xmlns:mc="http://schemas.openxmlformats.org/markup-compatibility/2006">
          <mc:Choice Requires="x14">
            <control shapeId="9377" r:id="rId116" name="Check Box 161">
              <controlPr defaultSize="0" autoFill="0" autoLine="0" autoPict="0">
                <anchor moveWithCells="1">
                  <from>
                    <xdr:col>11</xdr:col>
                    <xdr:colOff>28575</xdr:colOff>
                    <xdr:row>118</xdr:row>
                    <xdr:rowOff>200025</xdr:rowOff>
                  </from>
                  <to>
                    <xdr:col>11</xdr:col>
                    <xdr:colOff>333375</xdr:colOff>
                    <xdr:row>119</xdr:row>
                    <xdr:rowOff>219075</xdr:rowOff>
                  </to>
                </anchor>
              </controlPr>
            </control>
          </mc:Choice>
        </mc:AlternateContent>
        <mc:AlternateContent xmlns:mc="http://schemas.openxmlformats.org/markup-compatibility/2006">
          <mc:Choice Requires="x14">
            <control shapeId="9378" r:id="rId117" name="Check Box 162">
              <controlPr defaultSize="0" autoFill="0" autoLine="0" autoPict="0">
                <anchor moveWithCells="1">
                  <from>
                    <xdr:col>11</xdr:col>
                    <xdr:colOff>533400</xdr:colOff>
                    <xdr:row>118</xdr:row>
                    <xdr:rowOff>200025</xdr:rowOff>
                  </from>
                  <to>
                    <xdr:col>11</xdr:col>
                    <xdr:colOff>952500</xdr:colOff>
                    <xdr:row>119</xdr:row>
                    <xdr:rowOff>219075</xdr:rowOff>
                  </to>
                </anchor>
              </controlPr>
            </control>
          </mc:Choice>
        </mc:AlternateContent>
        <mc:AlternateContent xmlns:mc="http://schemas.openxmlformats.org/markup-compatibility/2006">
          <mc:Choice Requires="x14">
            <control shapeId="9379" r:id="rId118" name="Check Box 163">
              <controlPr defaultSize="0" autoFill="0" autoLine="0" autoPict="0">
                <anchor moveWithCells="1">
                  <from>
                    <xdr:col>11</xdr:col>
                    <xdr:colOff>28575</xdr:colOff>
                    <xdr:row>120</xdr:row>
                    <xdr:rowOff>561975</xdr:rowOff>
                  </from>
                  <to>
                    <xdr:col>11</xdr:col>
                    <xdr:colOff>333375</xdr:colOff>
                    <xdr:row>121</xdr:row>
                    <xdr:rowOff>247650</xdr:rowOff>
                  </to>
                </anchor>
              </controlPr>
            </control>
          </mc:Choice>
        </mc:AlternateContent>
        <mc:AlternateContent xmlns:mc="http://schemas.openxmlformats.org/markup-compatibility/2006">
          <mc:Choice Requires="x14">
            <control shapeId="9380" r:id="rId119" name="Check Box 164">
              <controlPr defaultSize="0" autoFill="0" autoLine="0" autoPict="0">
                <anchor moveWithCells="1">
                  <from>
                    <xdr:col>11</xdr:col>
                    <xdr:colOff>533400</xdr:colOff>
                    <xdr:row>120</xdr:row>
                    <xdr:rowOff>561975</xdr:rowOff>
                  </from>
                  <to>
                    <xdr:col>11</xdr:col>
                    <xdr:colOff>981075</xdr:colOff>
                    <xdr:row>121</xdr:row>
                    <xdr:rowOff>247650</xdr:rowOff>
                  </to>
                </anchor>
              </controlPr>
            </control>
          </mc:Choice>
        </mc:AlternateContent>
        <mc:AlternateContent xmlns:mc="http://schemas.openxmlformats.org/markup-compatibility/2006">
          <mc:Choice Requires="x14">
            <control shapeId="9381" r:id="rId120" name="Check Box 165">
              <controlPr defaultSize="0" autoFill="0" autoLine="0" autoPict="0">
                <anchor moveWithCells="1">
                  <from>
                    <xdr:col>11</xdr:col>
                    <xdr:colOff>28575</xdr:colOff>
                    <xdr:row>121</xdr:row>
                    <xdr:rowOff>609600</xdr:rowOff>
                  </from>
                  <to>
                    <xdr:col>11</xdr:col>
                    <xdr:colOff>552450</xdr:colOff>
                    <xdr:row>122</xdr:row>
                    <xdr:rowOff>247650</xdr:rowOff>
                  </to>
                </anchor>
              </controlPr>
            </control>
          </mc:Choice>
        </mc:AlternateContent>
        <mc:AlternateContent xmlns:mc="http://schemas.openxmlformats.org/markup-compatibility/2006">
          <mc:Choice Requires="x14">
            <control shapeId="9382" r:id="rId121" name="Check Box 166">
              <controlPr defaultSize="0" autoFill="0" autoLine="0" autoPict="0">
                <anchor moveWithCells="1">
                  <from>
                    <xdr:col>11</xdr:col>
                    <xdr:colOff>533400</xdr:colOff>
                    <xdr:row>121</xdr:row>
                    <xdr:rowOff>609600</xdr:rowOff>
                  </from>
                  <to>
                    <xdr:col>11</xdr:col>
                    <xdr:colOff>838200</xdr:colOff>
                    <xdr:row>122</xdr:row>
                    <xdr:rowOff>247650</xdr:rowOff>
                  </to>
                </anchor>
              </controlPr>
            </control>
          </mc:Choice>
        </mc:AlternateContent>
        <mc:AlternateContent xmlns:mc="http://schemas.openxmlformats.org/markup-compatibility/2006">
          <mc:Choice Requires="x14">
            <control shapeId="9383" r:id="rId122" name="Check Box 167">
              <controlPr defaultSize="0" autoFill="0" autoLine="0" autoPict="0">
                <anchor moveWithCells="1">
                  <from>
                    <xdr:col>11</xdr:col>
                    <xdr:colOff>28575</xdr:colOff>
                    <xdr:row>122</xdr:row>
                    <xdr:rowOff>952500</xdr:rowOff>
                  </from>
                  <to>
                    <xdr:col>11</xdr:col>
                    <xdr:colOff>333375</xdr:colOff>
                    <xdr:row>123</xdr:row>
                    <xdr:rowOff>247650</xdr:rowOff>
                  </to>
                </anchor>
              </controlPr>
            </control>
          </mc:Choice>
        </mc:AlternateContent>
        <mc:AlternateContent xmlns:mc="http://schemas.openxmlformats.org/markup-compatibility/2006">
          <mc:Choice Requires="x14">
            <control shapeId="9384" r:id="rId123" name="Check Box 168">
              <controlPr defaultSize="0" autoFill="0" autoLine="0" autoPict="0">
                <anchor moveWithCells="1">
                  <from>
                    <xdr:col>11</xdr:col>
                    <xdr:colOff>533400</xdr:colOff>
                    <xdr:row>122</xdr:row>
                    <xdr:rowOff>952500</xdr:rowOff>
                  </from>
                  <to>
                    <xdr:col>11</xdr:col>
                    <xdr:colOff>1076325</xdr:colOff>
                    <xdr:row>123</xdr:row>
                    <xdr:rowOff>247650</xdr:rowOff>
                  </to>
                </anchor>
              </controlPr>
            </control>
          </mc:Choice>
        </mc:AlternateContent>
        <mc:AlternateContent xmlns:mc="http://schemas.openxmlformats.org/markup-compatibility/2006">
          <mc:Choice Requires="x14">
            <control shapeId="9385" r:id="rId124" name="Check Box 169">
              <controlPr defaultSize="0" autoFill="0" autoLine="0" autoPict="0">
                <anchor moveWithCells="1">
                  <from>
                    <xdr:col>11</xdr:col>
                    <xdr:colOff>28575</xdr:colOff>
                    <xdr:row>124</xdr:row>
                    <xdr:rowOff>771525</xdr:rowOff>
                  </from>
                  <to>
                    <xdr:col>11</xdr:col>
                    <xdr:colOff>333375</xdr:colOff>
                    <xdr:row>125</xdr:row>
                    <xdr:rowOff>238125</xdr:rowOff>
                  </to>
                </anchor>
              </controlPr>
            </control>
          </mc:Choice>
        </mc:AlternateContent>
        <mc:AlternateContent xmlns:mc="http://schemas.openxmlformats.org/markup-compatibility/2006">
          <mc:Choice Requires="x14">
            <control shapeId="9386" r:id="rId125" name="Check Box 170">
              <controlPr defaultSize="0" autoFill="0" autoLine="0" autoPict="0">
                <anchor moveWithCells="1">
                  <from>
                    <xdr:col>11</xdr:col>
                    <xdr:colOff>533400</xdr:colOff>
                    <xdr:row>124</xdr:row>
                    <xdr:rowOff>771525</xdr:rowOff>
                  </from>
                  <to>
                    <xdr:col>11</xdr:col>
                    <xdr:colOff>1047750</xdr:colOff>
                    <xdr:row>125</xdr:row>
                    <xdr:rowOff>238125</xdr:rowOff>
                  </to>
                </anchor>
              </controlPr>
            </control>
          </mc:Choice>
        </mc:AlternateContent>
        <mc:AlternateContent xmlns:mc="http://schemas.openxmlformats.org/markup-compatibility/2006">
          <mc:Choice Requires="x14">
            <control shapeId="9387" r:id="rId126" name="Check Box 171">
              <controlPr defaultSize="0" autoFill="0" autoLine="0" autoPict="0">
                <anchor moveWithCells="1">
                  <from>
                    <xdr:col>11</xdr:col>
                    <xdr:colOff>28575</xdr:colOff>
                    <xdr:row>126</xdr:row>
                    <xdr:rowOff>247650</xdr:rowOff>
                  </from>
                  <to>
                    <xdr:col>11</xdr:col>
                    <xdr:colOff>333375</xdr:colOff>
                    <xdr:row>127</xdr:row>
                    <xdr:rowOff>219075</xdr:rowOff>
                  </to>
                </anchor>
              </controlPr>
            </control>
          </mc:Choice>
        </mc:AlternateContent>
        <mc:AlternateContent xmlns:mc="http://schemas.openxmlformats.org/markup-compatibility/2006">
          <mc:Choice Requires="x14">
            <control shapeId="9388" r:id="rId127" name="Check Box 172">
              <controlPr defaultSize="0" autoFill="0" autoLine="0" autoPict="0">
                <anchor moveWithCells="1">
                  <from>
                    <xdr:col>11</xdr:col>
                    <xdr:colOff>533400</xdr:colOff>
                    <xdr:row>126</xdr:row>
                    <xdr:rowOff>247650</xdr:rowOff>
                  </from>
                  <to>
                    <xdr:col>12</xdr:col>
                    <xdr:colOff>19050</xdr:colOff>
                    <xdr:row>127</xdr:row>
                    <xdr:rowOff>228600</xdr:rowOff>
                  </to>
                </anchor>
              </controlPr>
            </control>
          </mc:Choice>
        </mc:AlternateContent>
        <mc:AlternateContent xmlns:mc="http://schemas.openxmlformats.org/markup-compatibility/2006">
          <mc:Choice Requires="x14">
            <control shapeId="9389" r:id="rId128" name="Check Box 173">
              <controlPr defaultSize="0" autoFill="0" autoLine="0" autoPict="0">
                <anchor moveWithCells="1">
                  <from>
                    <xdr:col>11</xdr:col>
                    <xdr:colOff>28575</xdr:colOff>
                    <xdr:row>127</xdr:row>
                    <xdr:rowOff>542925</xdr:rowOff>
                  </from>
                  <to>
                    <xdr:col>11</xdr:col>
                    <xdr:colOff>333375</xdr:colOff>
                    <xdr:row>128</xdr:row>
                    <xdr:rowOff>219075</xdr:rowOff>
                  </to>
                </anchor>
              </controlPr>
            </control>
          </mc:Choice>
        </mc:AlternateContent>
        <mc:AlternateContent xmlns:mc="http://schemas.openxmlformats.org/markup-compatibility/2006">
          <mc:Choice Requires="x14">
            <control shapeId="9390" r:id="rId129" name="Check Box 174">
              <controlPr defaultSize="0" autoFill="0" autoLine="0" autoPict="0">
                <anchor moveWithCells="1">
                  <from>
                    <xdr:col>11</xdr:col>
                    <xdr:colOff>533400</xdr:colOff>
                    <xdr:row>127</xdr:row>
                    <xdr:rowOff>552450</xdr:rowOff>
                  </from>
                  <to>
                    <xdr:col>11</xdr:col>
                    <xdr:colOff>990600</xdr:colOff>
                    <xdr:row>128</xdr:row>
                    <xdr:rowOff>228600</xdr:rowOff>
                  </to>
                </anchor>
              </controlPr>
            </control>
          </mc:Choice>
        </mc:AlternateContent>
        <mc:AlternateContent xmlns:mc="http://schemas.openxmlformats.org/markup-compatibility/2006">
          <mc:Choice Requires="x14">
            <control shapeId="9391" r:id="rId130" name="Check Box 175">
              <controlPr defaultSize="0" autoFill="0" autoLine="0" autoPict="0">
                <anchor moveWithCells="1">
                  <from>
                    <xdr:col>11</xdr:col>
                    <xdr:colOff>28575</xdr:colOff>
                    <xdr:row>129</xdr:row>
                    <xdr:rowOff>400050</xdr:rowOff>
                  </from>
                  <to>
                    <xdr:col>11</xdr:col>
                    <xdr:colOff>333375</xdr:colOff>
                    <xdr:row>130</xdr:row>
                    <xdr:rowOff>219075</xdr:rowOff>
                  </to>
                </anchor>
              </controlPr>
            </control>
          </mc:Choice>
        </mc:AlternateContent>
        <mc:AlternateContent xmlns:mc="http://schemas.openxmlformats.org/markup-compatibility/2006">
          <mc:Choice Requires="x14">
            <control shapeId="9392" r:id="rId131" name="Check Box 176">
              <controlPr defaultSize="0" autoFill="0" autoLine="0" autoPict="0">
                <anchor moveWithCells="1">
                  <from>
                    <xdr:col>11</xdr:col>
                    <xdr:colOff>533400</xdr:colOff>
                    <xdr:row>129</xdr:row>
                    <xdr:rowOff>400050</xdr:rowOff>
                  </from>
                  <to>
                    <xdr:col>11</xdr:col>
                    <xdr:colOff>1057275</xdr:colOff>
                    <xdr:row>130</xdr:row>
                    <xdr:rowOff>228600</xdr:rowOff>
                  </to>
                </anchor>
              </controlPr>
            </control>
          </mc:Choice>
        </mc:AlternateContent>
        <mc:AlternateContent xmlns:mc="http://schemas.openxmlformats.org/markup-compatibility/2006">
          <mc:Choice Requires="x14">
            <control shapeId="9393" r:id="rId132" name="Check Box 177">
              <controlPr defaultSize="0" autoFill="0" autoLine="0" autoPict="0">
                <anchor moveWithCells="1">
                  <from>
                    <xdr:col>11</xdr:col>
                    <xdr:colOff>28575</xdr:colOff>
                    <xdr:row>131</xdr:row>
                    <xdr:rowOff>0</xdr:rowOff>
                  </from>
                  <to>
                    <xdr:col>11</xdr:col>
                    <xdr:colOff>333375</xdr:colOff>
                    <xdr:row>131</xdr:row>
                    <xdr:rowOff>247650</xdr:rowOff>
                  </to>
                </anchor>
              </controlPr>
            </control>
          </mc:Choice>
        </mc:AlternateContent>
        <mc:AlternateContent xmlns:mc="http://schemas.openxmlformats.org/markup-compatibility/2006">
          <mc:Choice Requires="x14">
            <control shapeId="9394" r:id="rId133" name="Check Box 178">
              <controlPr defaultSize="0" autoFill="0" autoLine="0" autoPict="0">
                <anchor moveWithCells="1">
                  <from>
                    <xdr:col>11</xdr:col>
                    <xdr:colOff>533400</xdr:colOff>
                    <xdr:row>131</xdr:row>
                    <xdr:rowOff>0</xdr:rowOff>
                  </from>
                  <to>
                    <xdr:col>11</xdr:col>
                    <xdr:colOff>1028700</xdr:colOff>
                    <xdr:row>131</xdr:row>
                    <xdr:rowOff>247650</xdr:rowOff>
                  </to>
                </anchor>
              </controlPr>
            </control>
          </mc:Choice>
        </mc:AlternateContent>
        <mc:AlternateContent xmlns:mc="http://schemas.openxmlformats.org/markup-compatibility/2006">
          <mc:Choice Requires="x14">
            <control shapeId="9419" r:id="rId134" name="Check Box 203">
              <controlPr defaultSize="0" autoFill="0" autoLine="0" autoPict="0">
                <anchor moveWithCells="1">
                  <from>
                    <xdr:col>11</xdr:col>
                    <xdr:colOff>28575</xdr:colOff>
                    <xdr:row>142</xdr:row>
                    <xdr:rowOff>400050</xdr:rowOff>
                  </from>
                  <to>
                    <xdr:col>11</xdr:col>
                    <xdr:colOff>333375</xdr:colOff>
                    <xdr:row>143</xdr:row>
                    <xdr:rowOff>219075</xdr:rowOff>
                  </to>
                </anchor>
              </controlPr>
            </control>
          </mc:Choice>
        </mc:AlternateContent>
        <mc:AlternateContent xmlns:mc="http://schemas.openxmlformats.org/markup-compatibility/2006">
          <mc:Choice Requires="x14">
            <control shapeId="9420" r:id="rId135" name="Check Box 204">
              <controlPr defaultSize="0" autoFill="0" autoLine="0" autoPict="0">
                <anchor moveWithCells="1">
                  <from>
                    <xdr:col>11</xdr:col>
                    <xdr:colOff>533400</xdr:colOff>
                    <xdr:row>142</xdr:row>
                    <xdr:rowOff>400050</xdr:rowOff>
                  </from>
                  <to>
                    <xdr:col>11</xdr:col>
                    <xdr:colOff>1057275</xdr:colOff>
                    <xdr:row>143</xdr:row>
                    <xdr:rowOff>219075</xdr:rowOff>
                  </to>
                </anchor>
              </controlPr>
            </control>
          </mc:Choice>
        </mc:AlternateContent>
        <mc:AlternateContent xmlns:mc="http://schemas.openxmlformats.org/markup-compatibility/2006">
          <mc:Choice Requires="x14">
            <control shapeId="9421" r:id="rId136" name="Check Box 205">
              <controlPr defaultSize="0" autoFill="0" autoLine="0" autoPict="0">
                <anchor moveWithCells="1">
                  <from>
                    <xdr:col>11</xdr:col>
                    <xdr:colOff>28575</xdr:colOff>
                    <xdr:row>143</xdr:row>
                    <xdr:rowOff>409575</xdr:rowOff>
                  </from>
                  <to>
                    <xdr:col>11</xdr:col>
                    <xdr:colOff>333375</xdr:colOff>
                    <xdr:row>144</xdr:row>
                    <xdr:rowOff>219075</xdr:rowOff>
                  </to>
                </anchor>
              </controlPr>
            </control>
          </mc:Choice>
        </mc:AlternateContent>
        <mc:AlternateContent xmlns:mc="http://schemas.openxmlformats.org/markup-compatibility/2006">
          <mc:Choice Requires="x14">
            <control shapeId="9422" r:id="rId137" name="Check Box 206">
              <controlPr defaultSize="0" autoFill="0" autoLine="0" autoPict="0">
                <anchor moveWithCells="1">
                  <from>
                    <xdr:col>11</xdr:col>
                    <xdr:colOff>533400</xdr:colOff>
                    <xdr:row>143</xdr:row>
                    <xdr:rowOff>419100</xdr:rowOff>
                  </from>
                  <to>
                    <xdr:col>11</xdr:col>
                    <xdr:colOff>1047750</xdr:colOff>
                    <xdr:row>144</xdr:row>
                    <xdr:rowOff>219075</xdr:rowOff>
                  </to>
                </anchor>
              </controlPr>
            </control>
          </mc:Choice>
        </mc:AlternateContent>
        <mc:AlternateContent xmlns:mc="http://schemas.openxmlformats.org/markup-compatibility/2006">
          <mc:Choice Requires="x14">
            <control shapeId="9423" r:id="rId138" name="Check Box 207">
              <controlPr defaultSize="0" autoFill="0" autoLine="0" autoPict="0">
                <anchor moveWithCells="1">
                  <from>
                    <xdr:col>11</xdr:col>
                    <xdr:colOff>19050</xdr:colOff>
                    <xdr:row>144</xdr:row>
                    <xdr:rowOff>400050</xdr:rowOff>
                  </from>
                  <to>
                    <xdr:col>11</xdr:col>
                    <xdr:colOff>571500</xdr:colOff>
                    <xdr:row>145</xdr:row>
                    <xdr:rowOff>266700</xdr:rowOff>
                  </to>
                </anchor>
              </controlPr>
            </control>
          </mc:Choice>
        </mc:AlternateContent>
        <mc:AlternateContent xmlns:mc="http://schemas.openxmlformats.org/markup-compatibility/2006">
          <mc:Choice Requires="x14">
            <control shapeId="9424" r:id="rId139" name="Check Box 208">
              <controlPr defaultSize="0" autoFill="0" autoLine="0" autoPict="0">
                <anchor moveWithCells="1">
                  <from>
                    <xdr:col>11</xdr:col>
                    <xdr:colOff>542925</xdr:colOff>
                    <xdr:row>144</xdr:row>
                    <xdr:rowOff>428625</xdr:rowOff>
                  </from>
                  <to>
                    <xdr:col>11</xdr:col>
                    <xdr:colOff>1009650</xdr:colOff>
                    <xdr:row>145</xdr:row>
                    <xdr:rowOff>247650</xdr:rowOff>
                  </to>
                </anchor>
              </controlPr>
            </control>
          </mc:Choice>
        </mc:AlternateContent>
        <mc:AlternateContent xmlns:mc="http://schemas.openxmlformats.org/markup-compatibility/2006">
          <mc:Choice Requires="x14">
            <control shapeId="9425" r:id="rId140" name="Check Box 209">
              <controlPr defaultSize="0" autoFill="0" autoLine="0" autoPict="0">
                <anchor moveWithCells="1">
                  <from>
                    <xdr:col>11</xdr:col>
                    <xdr:colOff>28575</xdr:colOff>
                    <xdr:row>146</xdr:row>
                    <xdr:rowOff>57150</xdr:rowOff>
                  </from>
                  <to>
                    <xdr:col>11</xdr:col>
                    <xdr:colOff>333375</xdr:colOff>
                    <xdr:row>146</xdr:row>
                    <xdr:rowOff>304800</xdr:rowOff>
                  </to>
                </anchor>
              </controlPr>
            </control>
          </mc:Choice>
        </mc:AlternateContent>
        <mc:AlternateContent xmlns:mc="http://schemas.openxmlformats.org/markup-compatibility/2006">
          <mc:Choice Requires="x14">
            <control shapeId="9426" r:id="rId141" name="Check Box 210">
              <controlPr defaultSize="0" autoFill="0" autoLine="0" autoPict="0">
                <anchor moveWithCells="1">
                  <from>
                    <xdr:col>11</xdr:col>
                    <xdr:colOff>428625</xdr:colOff>
                    <xdr:row>146</xdr:row>
                    <xdr:rowOff>57150</xdr:rowOff>
                  </from>
                  <to>
                    <xdr:col>11</xdr:col>
                    <xdr:colOff>942975</xdr:colOff>
                    <xdr:row>146</xdr:row>
                    <xdr:rowOff>304800</xdr:rowOff>
                  </to>
                </anchor>
              </controlPr>
            </control>
          </mc:Choice>
        </mc:AlternateContent>
        <mc:AlternateContent xmlns:mc="http://schemas.openxmlformats.org/markup-compatibility/2006">
          <mc:Choice Requires="x14">
            <control shapeId="9427" r:id="rId142" name="Check Box 211">
              <controlPr defaultSize="0" autoFill="0" autoLine="0" autoPict="0">
                <anchor moveWithCells="1">
                  <from>
                    <xdr:col>11</xdr:col>
                    <xdr:colOff>28575</xdr:colOff>
                    <xdr:row>146</xdr:row>
                    <xdr:rowOff>342900</xdr:rowOff>
                  </from>
                  <to>
                    <xdr:col>11</xdr:col>
                    <xdr:colOff>333375</xdr:colOff>
                    <xdr:row>147</xdr:row>
                    <xdr:rowOff>219075</xdr:rowOff>
                  </to>
                </anchor>
              </controlPr>
            </control>
          </mc:Choice>
        </mc:AlternateContent>
        <mc:AlternateContent xmlns:mc="http://schemas.openxmlformats.org/markup-compatibility/2006">
          <mc:Choice Requires="x14">
            <control shapeId="9428" r:id="rId143" name="Check Box 212">
              <controlPr defaultSize="0" autoFill="0" autoLine="0" autoPict="0">
                <anchor moveWithCells="1">
                  <from>
                    <xdr:col>11</xdr:col>
                    <xdr:colOff>533400</xdr:colOff>
                    <xdr:row>146</xdr:row>
                    <xdr:rowOff>342900</xdr:rowOff>
                  </from>
                  <to>
                    <xdr:col>11</xdr:col>
                    <xdr:colOff>1019175</xdr:colOff>
                    <xdr:row>147</xdr:row>
                    <xdr:rowOff>219075</xdr:rowOff>
                  </to>
                </anchor>
              </controlPr>
            </control>
          </mc:Choice>
        </mc:AlternateContent>
        <mc:AlternateContent xmlns:mc="http://schemas.openxmlformats.org/markup-compatibility/2006">
          <mc:Choice Requires="x14">
            <control shapeId="9429" r:id="rId144" name="Check Box 213">
              <controlPr defaultSize="0" autoFill="0" autoLine="0" autoPict="0">
                <anchor moveWithCells="1">
                  <from>
                    <xdr:col>11</xdr:col>
                    <xdr:colOff>0</xdr:colOff>
                    <xdr:row>147</xdr:row>
                    <xdr:rowOff>809625</xdr:rowOff>
                  </from>
                  <to>
                    <xdr:col>11</xdr:col>
                    <xdr:colOff>514350</xdr:colOff>
                    <xdr:row>148</xdr:row>
                    <xdr:rowOff>238125</xdr:rowOff>
                  </to>
                </anchor>
              </controlPr>
            </control>
          </mc:Choice>
        </mc:AlternateContent>
        <mc:AlternateContent xmlns:mc="http://schemas.openxmlformats.org/markup-compatibility/2006">
          <mc:Choice Requires="x14">
            <control shapeId="9430" r:id="rId145" name="Check Box 214">
              <controlPr defaultSize="0" autoFill="0" autoLine="0" autoPict="0">
                <anchor moveWithCells="1">
                  <from>
                    <xdr:col>11</xdr:col>
                    <xdr:colOff>533400</xdr:colOff>
                    <xdr:row>147</xdr:row>
                    <xdr:rowOff>809625</xdr:rowOff>
                  </from>
                  <to>
                    <xdr:col>12</xdr:col>
                    <xdr:colOff>19050</xdr:colOff>
                    <xdr:row>148</xdr:row>
                    <xdr:rowOff>238125</xdr:rowOff>
                  </to>
                </anchor>
              </controlPr>
            </control>
          </mc:Choice>
        </mc:AlternateContent>
        <mc:AlternateContent xmlns:mc="http://schemas.openxmlformats.org/markup-compatibility/2006">
          <mc:Choice Requires="x14">
            <control shapeId="9431" r:id="rId146" name="Check Box 215">
              <controlPr defaultSize="0" autoFill="0" autoLine="0" autoPict="0">
                <anchor moveWithCells="1">
                  <from>
                    <xdr:col>11</xdr:col>
                    <xdr:colOff>19050</xdr:colOff>
                    <xdr:row>148</xdr:row>
                    <xdr:rowOff>304800</xdr:rowOff>
                  </from>
                  <to>
                    <xdr:col>11</xdr:col>
                    <xdr:colOff>561975</xdr:colOff>
                    <xdr:row>149</xdr:row>
                    <xdr:rowOff>142875</xdr:rowOff>
                  </to>
                </anchor>
              </controlPr>
            </control>
          </mc:Choice>
        </mc:AlternateContent>
        <mc:AlternateContent xmlns:mc="http://schemas.openxmlformats.org/markup-compatibility/2006">
          <mc:Choice Requires="x14">
            <control shapeId="9432" r:id="rId147" name="Check Box 216">
              <controlPr defaultSize="0" autoFill="0" autoLine="0" autoPict="0">
                <anchor moveWithCells="1">
                  <from>
                    <xdr:col>11</xdr:col>
                    <xdr:colOff>533400</xdr:colOff>
                    <xdr:row>148</xdr:row>
                    <xdr:rowOff>304800</xdr:rowOff>
                  </from>
                  <to>
                    <xdr:col>11</xdr:col>
                    <xdr:colOff>1057275</xdr:colOff>
                    <xdr:row>149</xdr:row>
                    <xdr:rowOff>142875</xdr:rowOff>
                  </to>
                </anchor>
              </controlPr>
            </control>
          </mc:Choice>
        </mc:AlternateContent>
        <mc:AlternateContent xmlns:mc="http://schemas.openxmlformats.org/markup-compatibility/2006">
          <mc:Choice Requires="x14">
            <control shapeId="9433" r:id="rId148" name="Check Box 217">
              <controlPr defaultSize="0" autoFill="0" autoLine="0" autoPict="0">
                <anchor moveWithCells="1">
                  <from>
                    <xdr:col>11</xdr:col>
                    <xdr:colOff>28575</xdr:colOff>
                    <xdr:row>149</xdr:row>
                    <xdr:rowOff>333375</xdr:rowOff>
                  </from>
                  <to>
                    <xdr:col>11</xdr:col>
                    <xdr:colOff>333375</xdr:colOff>
                    <xdr:row>150</xdr:row>
                    <xdr:rowOff>219075</xdr:rowOff>
                  </to>
                </anchor>
              </controlPr>
            </control>
          </mc:Choice>
        </mc:AlternateContent>
        <mc:AlternateContent xmlns:mc="http://schemas.openxmlformats.org/markup-compatibility/2006">
          <mc:Choice Requires="x14">
            <control shapeId="9434" r:id="rId149" name="Check Box 218">
              <controlPr defaultSize="0" autoFill="0" autoLine="0" autoPict="0">
                <anchor moveWithCells="1">
                  <from>
                    <xdr:col>11</xdr:col>
                    <xdr:colOff>533400</xdr:colOff>
                    <xdr:row>149</xdr:row>
                    <xdr:rowOff>333375</xdr:rowOff>
                  </from>
                  <to>
                    <xdr:col>11</xdr:col>
                    <xdr:colOff>838200</xdr:colOff>
                    <xdr:row>150</xdr:row>
                    <xdr:rowOff>219075</xdr:rowOff>
                  </to>
                </anchor>
              </controlPr>
            </control>
          </mc:Choice>
        </mc:AlternateContent>
        <mc:AlternateContent xmlns:mc="http://schemas.openxmlformats.org/markup-compatibility/2006">
          <mc:Choice Requires="x14">
            <control shapeId="9435" r:id="rId150" name="Check Box 219">
              <controlPr defaultSize="0" autoFill="0" autoLine="0" autoPict="0">
                <anchor moveWithCells="1">
                  <from>
                    <xdr:col>11</xdr:col>
                    <xdr:colOff>28575</xdr:colOff>
                    <xdr:row>150</xdr:row>
                    <xdr:rowOff>428625</xdr:rowOff>
                  </from>
                  <to>
                    <xdr:col>11</xdr:col>
                    <xdr:colOff>333375</xdr:colOff>
                    <xdr:row>151</xdr:row>
                    <xdr:rowOff>238125</xdr:rowOff>
                  </to>
                </anchor>
              </controlPr>
            </control>
          </mc:Choice>
        </mc:AlternateContent>
        <mc:AlternateContent xmlns:mc="http://schemas.openxmlformats.org/markup-compatibility/2006">
          <mc:Choice Requires="x14">
            <control shapeId="9436" r:id="rId151" name="Check Box 220">
              <controlPr defaultSize="0" autoFill="0" autoLine="0" autoPict="0">
                <anchor moveWithCells="1">
                  <from>
                    <xdr:col>11</xdr:col>
                    <xdr:colOff>533400</xdr:colOff>
                    <xdr:row>150</xdr:row>
                    <xdr:rowOff>428625</xdr:rowOff>
                  </from>
                  <to>
                    <xdr:col>11</xdr:col>
                    <xdr:colOff>1038225</xdr:colOff>
                    <xdr:row>151</xdr:row>
                    <xdr:rowOff>238125</xdr:rowOff>
                  </to>
                </anchor>
              </controlPr>
            </control>
          </mc:Choice>
        </mc:AlternateContent>
        <mc:AlternateContent xmlns:mc="http://schemas.openxmlformats.org/markup-compatibility/2006">
          <mc:Choice Requires="x14">
            <control shapeId="9437" r:id="rId152" name="Check Box 221">
              <controlPr defaultSize="0" autoFill="0" autoLine="0" autoPict="0">
                <anchor moveWithCells="1">
                  <from>
                    <xdr:col>11</xdr:col>
                    <xdr:colOff>28575</xdr:colOff>
                    <xdr:row>151</xdr:row>
                    <xdr:rowOff>342900</xdr:rowOff>
                  </from>
                  <to>
                    <xdr:col>11</xdr:col>
                    <xdr:colOff>333375</xdr:colOff>
                    <xdr:row>152</xdr:row>
                    <xdr:rowOff>219075</xdr:rowOff>
                  </to>
                </anchor>
              </controlPr>
            </control>
          </mc:Choice>
        </mc:AlternateContent>
        <mc:AlternateContent xmlns:mc="http://schemas.openxmlformats.org/markup-compatibility/2006">
          <mc:Choice Requires="x14">
            <control shapeId="9438" r:id="rId153" name="Check Box 222">
              <controlPr defaultSize="0" autoFill="0" autoLine="0" autoPict="0">
                <anchor moveWithCells="1">
                  <from>
                    <xdr:col>11</xdr:col>
                    <xdr:colOff>533400</xdr:colOff>
                    <xdr:row>151</xdr:row>
                    <xdr:rowOff>342900</xdr:rowOff>
                  </from>
                  <to>
                    <xdr:col>11</xdr:col>
                    <xdr:colOff>838200</xdr:colOff>
                    <xdr:row>152</xdr:row>
                    <xdr:rowOff>219075</xdr:rowOff>
                  </to>
                </anchor>
              </controlPr>
            </control>
          </mc:Choice>
        </mc:AlternateContent>
        <mc:AlternateContent xmlns:mc="http://schemas.openxmlformats.org/markup-compatibility/2006">
          <mc:Choice Requires="x14">
            <control shapeId="9439" r:id="rId154" name="Check Box 223">
              <controlPr defaultSize="0" autoFill="0" autoLine="0" autoPict="0">
                <anchor moveWithCells="1">
                  <from>
                    <xdr:col>11</xdr:col>
                    <xdr:colOff>28575</xdr:colOff>
                    <xdr:row>152</xdr:row>
                    <xdr:rowOff>428625</xdr:rowOff>
                  </from>
                  <to>
                    <xdr:col>11</xdr:col>
                    <xdr:colOff>333375</xdr:colOff>
                    <xdr:row>153</xdr:row>
                    <xdr:rowOff>219075</xdr:rowOff>
                  </to>
                </anchor>
              </controlPr>
            </control>
          </mc:Choice>
        </mc:AlternateContent>
        <mc:AlternateContent xmlns:mc="http://schemas.openxmlformats.org/markup-compatibility/2006">
          <mc:Choice Requires="x14">
            <control shapeId="9440" r:id="rId155" name="Check Box 224">
              <controlPr defaultSize="0" autoFill="0" autoLine="0" autoPict="0">
                <anchor moveWithCells="1">
                  <from>
                    <xdr:col>11</xdr:col>
                    <xdr:colOff>533400</xdr:colOff>
                    <xdr:row>152</xdr:row>
                    <xdr:rowOff>428625</xdr:rowOff>
                  </from>
                  <to>
                    <xdr:col>11</xdr:col>
                    <xdr:colOff>1019175</xdr:colOff>
                    <xdr:row>153</xdr:row>
                    <xdr:rowOff>219075</xdr:rowOff>
                  </to>
                </anchor>
              </controlPr>
            </control>
          </mc:Choice>
        </mc:AlternateContent>
        <mc:AlternateContent xmlns:mc="http://schemas.openxmlformats.org/markup-compatibility/2006">
          <mc:Choice Requires="x14">
            <control shapeId="9441" r:id="rId156" name="Check Box 225">
              <controlPr defaultSize="0" autoFill="0" autoLine="0" autoPict="0">
                <anchor moveWithCells="1">
                  <from>
                    <xdr:col>11</xdr:col>
                    <xdr:colOff>28575</xdr:colOff>
                    <xdr:row>153</xdr:row>
                    <xdr:rowOff>542925</xdr:rowOff>
                  </from>
                  <to>
                    <xdr:col>11</xdr:col>
                    <xdr:colOff>333375</xdr:colOff>
                    <xdr:row>154</xdr:row>
                    <xdr:rowOff>219075</xdr:rowOff>
                  </to>
                </anchor>
              </controlPr>
            </control>
          </mc:Choice>
        </mc:AlternateContent>
        <mc:AlternateContent xmlns:mc="http://schemas.openxmlformats.org/markup-compatibility/2006">
          <mc:Choice Requires="x14">
            <control shapeId="9442" r:id="rId157" name="Check Box 226">
              <controlPr defaultSize="0" autoFill="0" autoLine="0" autoPict="0">
                <anchor moveWithCells="1">
                  <from>
                    <xdr:col>11</xdr:col>
                    <xdr:colOff>533400</xdr:colOff>
                    <xdr:row>153</xdr:row>
                    <xdr:rowOff>542925</xdr:rowOff>
                  </from>
                  <to>
                    <xdr:col>11</xdr:col>
                    <xdr:colOff>1085850</xdr:colOff>
                    <xdr:row>154</xdr:row>
                    <xdr:rowOff>219075</xdr:rowOff>
                  </to>
                </anchor>
              </controlPr>
            </control>
          </mc:Choice>
        </mc:AlternateContent>
        <mc:AlternateContent xmlns:mc="http://schemas.openxmlformats.org/markup-compatibility/2006">
          <mc:Choice Requires="x14">
            <control shapeId="9443" r:id="rId158" name="Check Box 227">
              <controlPr defaultSize="0" autoFill="0" autoLine="0" autoPict="0">
                <anchor moveWithCells="1">
                  <from>
                    <xdr:col>11</xdr:col>
                    <xdr:colOff>28575</xdr:colOff>
                    <xdr:row>155</xdr:row>
                    <xdr:rowOff>857250</xdr:rowOff>
                  </from>
                  <to>
                    <xdr:col>11</xdr:col>
                    <xdr:colOff>333375</xdr:colOff>
                    <xdr:row>156</xdr:row>
                    <xdr:rowOff>238125</xdr:rowOff>
                  </to>
                </anchor>
              </controlPr>
            </control>
          </mc:Choice>
        </mc:AlternateContent>
        <mc:AlternateContent xmlns:mc="http://schemas.openxmlformats.org/markup-compatibility/2006">
          <mc:Choice Requires="x14">
            <control shapeId="9444" r:id="rId159" name="Check Box 228">
              <controlPr defaultSize="0" autoFill="0" autoLine="0" autoPict="0">
                <anchor moveWithCells="1">
                  <from>
                    <xdr:col>11</xdr:col>
                    <xdr:colOff>533400</xdr:colOff>
                    <xdr:row>155</xdr:row>
                    <xdr:rowOff>857250</xdr:rowOff>
                  </from>
                  <to>
                    <xdr:col>11</xdr:col>
                    <xdr:colOff>1038225</xdr:colOff>
                    <xdr:row>156</xdr:row>
                    <xdr:rowOff>238125</xdr:rowOff>
                  </to>
                </anchor>
              </controlPr>
            </control>
          </mc:Choice>
        </mc:AlternateContent>
        <mc:AlternateContent xmlns:mc="http://schemas.openxmlformats.org/markup-compatibility/2006">
          <mc:Choice Requires="x14">
            <control shapeId="9445" r:id="rId160" name="Check Box 229">
              <controlPr defaultSize="0" autoFill="0" autoLine="0" autoPict="0">
                <anchor moveWithCells="1">
                  <from>
                    <xdr:col>11</xdr:col>
                    <xdr:colOff>28575</xdr:colOff>
                    <xdr:row>156</xdr:row>
                    <xdr:rowOff>390525</xdr:rowOff>
                  </from>
                  <to>
                    <xdr:col>11</xdr:col>
                    <xdr:colOff>333375</xdr:colOff>
                    <xdr:row>157</xdr:row>
                    <xdr:rowOff>238125</xdr:rowOff>
                  </to>
                </anchor>
              </controlPr>
            </control>
          </mc:Choice>
        </mc:AlternateContent>
        <mc:AlternateContent xmlns:mc="http://schemas.openxmlformats.org/markup-compatibility/2006">
          <mc:Choice Requires="x14">
            <control shapeId="9446" r:id="rId161" name="Check Box 230">
              <controlPr defaultSize="0" autoFill="0" autoLine="0" autoPict="0">
                <anchor moveWithCells="1">
                  <from>
                    <xdr:col>11</xdr:col>
                    <xdr:colOff>533400</xdr:colOff>
                    <xdr:row>156</xdr:row>
                    <xdr:rowOff>390525</xdr:rowOff>
                  </from>
                  <to>
                    <xdr:col>11</xdr:col>
                    <xdr:colOff>1038225</xdr:colOff>
                    <xdr:row>157</xdr:row>
                    <xdr:rowOff>238125</xdr:rowOff>
                  </to>
                </anchor>
              </controlPr>
            </control>
          </mc:Choice>
        </mc:AlternateContent>
        <mc:AlternateContent xmlns:mc="http://schemas.openxmlformats.org/markup-compatibility/2006">
          <mc:Choice Requires="x14">
            <control shapeId="9447" r:id="rId162" name="Check Box 231">
              <controlPr defaultSize="0" autoFill="0" autoLine="0" autoPict="0">
                <anchor moveWithCells="1">
                  <from>
                    <xdr:col>11</xdr:col>
                    <xdr:colOff>28575</xdr:colOff>
                    <xdr:row>157</xdr:row>
                    <xdr:rowOff>571500</xdr:rowOff>
                  </from>
                  <to>
                    <xdr:col>11</xdr:col>
                    <xdr:colOff>333375</xdr:colOff>
                    <xdr:row>158</xdr:row>
                    <xdr:rowOff>238125</xdr:rowOff>
                  </to>
                </anchor>
              </controlPr>
            </control>
          </mc:Choice>
        </mc:AlternateContent>
        <mc:AlternateContent xmlns:mc="http://schemas.openxmlformats.org/markup-compatibility/2006">
          <mc:Choice Requires="x14">
            <control shapeId="9448" r:id="rId163" name="Check Box 232">
              <controlPr defaultSize="0" autoFill="0" autoLine="0" autoPict="0">
                <anchor moveWithCells="1">
                  <from>
                    <xdr:col>11</xdr:col>
                    <xdr:colOff>533400</xdr:colOff>
                    <xdr:row>157</xdr:row>
                    <xdr:rowOff>571500</xdr:rowOff>
                  </from>
                  <to>
                    <xdr:col>11</xdr:col>
                    <xdr:colOff>838200</xdr:colOff>
                    <xdr:row>158</xdr:row>
                    <xdr:rowOff>238125</xdr:rowOff>
                  </to>
                </anchor>
              </controlPr>
            </control>
          </mc:Choice>
        </mc:AlternateContent>
        <mc:AlternateContent xmlns:mc="http://schemas.openxmlformats.org/markup-compatibility/2006">
          <mc:Choice Requires="x14">
            <control shapeId="9449" r:id="rId164" name="Check Box 233">
              <controlPr defaultSize="0" autoFill="0" autoLine="0" autoPict="0">
                <anchor moveWithCells="1">
                  <from>
                    <xdr:col>11</xdr:col>
                    <xdr:colOff>28575</xdr:colOff>
                    <xdr:row>159</xdr:row>
                    <xdr:rowOff>447675</xdr:rowOff>
                  </from>
                  <to>
                    <xdr:col>11</xdr:col>
                    <xdr:colOff>533400</xdr:colOff>
                    <xdr:row>160</xdr:row>
                    <xdr:rowOff>238125</xdr:rowOff>
                  </to>
                </anchor>
              </controlPr>
            </control>
          </mc:Choice>
        </mc:AlternateContent>
        <mc:AlternateContent xmlns:mc="http://schemas.openxmlformats.org/markup-compatibility/2006">
          <mc:Choice Requires="x14">
            <control shapeId="9450" r:id="rId165" name="Check Box 234">
              <controlPr defaultSize="0" autoFill="0" autoLine="0" autoPict="0">
                <anchor moveWithCells="1">
                  <from>
                    <xdr:col>11</xdr:col>
                    <xdr:colOff>533400</xdr:colOff>
                    <xdr:row>159</xdr:row>
                    <xdr:rowOff>447675</xdr:rowOff>
                  </from>
                  <to>
                    <xdr:col>11</xdr:col>
                    <xdr:colOff>1038225</xdr:colOff>
                    <xdr:row>160</xdr:row>
                    <xdr:rowOff>238125</xdr:rowOff>
                  </to>
                </anchor>
              </controlPr>
            </control>
          </mc:Choice>
        </mc:AlternateContent>
        <mc:AlternateContent xmlns:mc="http://schemas.openxmlformats.org/markup-compatibility/2006">
          <mc:Choice Requires="x14">
            <control shapeId="9451" r:id="rId166" name="Check Box 235">
              <controlPr defaultSize="0" autoFill="0" autoLine="0" autoPict="0">
                <anchor moveWithCells="1">
                  <from>
                    <xdr:col>11</xdr:col>
                    <xdr:colOff>28575</xdr:colOff>
                    <xdr:row>160</xdr:row>
                    <xdr:rowOff>771525</xdr:rowOff>
                  </from>
                  <to>
                    <xdr:col>11</xdr:col>
                    <xdr:colOff>485775</xdr:colOff>
                    <xdr:row>161</xdr:row>
                    <xdr:rowOff>247650</xdr:rowOff>
                  </to>
                </anchor>
              </controlPr>
            </control>
          </mc:Choice>
        </mc:AlternateContent>
        <mc:AlternateContent xmlns:mc="http://schemas.openxmlformats.org/markup-compatibility/2006">
          <mc:Choice Requires="x14">
            <control shapeId="9452" r:id="rId167" name="Check Box 236">
              <controlPr defaultSize="0" autoFill="0" autoLine="0" autoPict="0">
                <anchor moveWithCells="1">
                  <from>
                    <xdr:col>11</xdr:col>
                    <xdr:colOff>533400</xdr:colOff>
                    <xdr:row>160</xdr:row>
                    <xdr:rowOff>771525</xdr:rowOff>
                  </from>
                  <to>
                    <xdr:col>11</xdr:col>
                    <xdr:colOff>838200</xdr:colOff>
                    <xdr:row>161</xdr:row>
                    <xdr:rowOff>257175</xdr:rowOff>
                  </to>
                </anchor>
              </controlPr>
            </control>
          </mc:Choice>
        </mc:AlternateContent>
        <mc:AlternateContent xmlns:mc="http://schemas.openxmlformats.org/markup-compatibility/2006">
          <mc:Choice Requires="x14">
            <control shapeId="9453" r:id="rId168" name="Check Box 237">
              <controlPr defaultSize="0" autoFill="0" autoLine="0" autoPict="0">
                <anchor moveWithCells="1">
                  <from>
                    <xdr:col>11</xdr:col>
                    <xdr:colOff>28575</xdr:colOff>
                    <xdr:row>161</xdr:row>
                    <xdr:rowOff>1200150</xdr:rowOff>
                  </from>
                  <to>
                    <xdr:col>11</xdr:col>
                    <xdr:colOff>552450</xdr:colOff>
                    <xdr:row>162</xdr:row>
                    <xdr:rowOff>238125</xdr:rowOff>
                  </to>
                </anchor>
              </controlPr>
            </control>
          </mc:Choice>
        </mc:AlternateContent>
        <mc:AlternateContent xmlns:mc="http://schemas.openxmlformats.org/markup-compatibility/2006">
          <mc:Choice Requires="x14">
            <control shapeId="9454" r:id="rId169" name="Check Box 238">
              <controlPr defaultSize="0" autoFill="0" autoLine="0" autoPict="0">
                <anchor moveWithCells="1">
                  <from>
                    <xdr:col>11</xdr:col>
                    <xdr:colOff>533400</xdr:colOff>
                    <xdr:row>161</xdr:row>
                    <xdr:rowOff>1200150</xdr:rowOff>
                  </from>
                  <to>
                    <xdr:col>11</xdr:col>
                    <xdr:colOff>838200</xdr:colOff>
                    <xdr:row>162</xdr:row>
                    <xdr:rowOff>247650</xdr:rowOff>
                  </to>
                </anchor>
              </controlPr>
            </control>
          </mc:Choice>
        </mc:AlternateContent>
        <mc:AlternateContent xmlns:mc="http://schemas.openxmlformats.org/markup-compatibility/2006">
          <mc:Choice Requires="x14">
            <control shapeId="9465" r:id="rId170" name="Check Box 249">
              <controlPr defaultSize="0" autoFill="0" autoLine="0" autoPict="0">
                <anchor moveWithCells="1">
                  <from>
                    <xdr:col>11</xdr:col>
                    <xdr:colOff>28575</xdr:colOff>
                    <xdr:row>173</xdr:row>
                    <xdr:rowOff>342900</xdr:rowOff>
                  </from>
                  <to>
                    <xdr:col>11</xdr:col>
                    <xdr:colOff>333375</xdr:colOff>
                    <xdr:row>174</xdr:row>
                    <xdr:rowOff>228600</xdr:rowOff>
                  </to>
                </anchor>
              </controlPr>
            </control>
          </mc:Choice>
        </mc:AlternateContent>
        <mc:AlternateContent xmlns:mc="http://schemas.openxmlformats.org/markup-compatibility/2006">
          <mc:Choice Requires="x14">
            <control shapeId="9466" r:id="rId171" name="Check Box 250">
              <controlPr defaultSize="0" autoFill="0" autoLine="0" autoPict="0">
                <anchor moveWithCells="1">
                  <from>
                    <xdr:col>11</xdr:col>
                    <xdr:colOff>533400</xdr:colOff>
                    <xdr:row>173</xdr:row>
                    <xdr:rowOff>342900</xdr:rowOff>
                  </from>
                  <to>
                    <xdr:col>11</xdr:col>
                    <xdr:colOff>1104900</xdr:colOff>
                    <xdr:row>174</xdr:row>
                    <xdr:rowOff>228600</xdr:rowOff>
                  </to>
                </anchor>
              </controlPr>
            </control>
          </mc:Choice>
        </mc:AlternateContent>
        <mc:AlternateContent xmlns:mc="http://schemas.openxmlformats.org/markup-compatibility/2006">
          <mc:Choice Requires="x14">
            <control shapeId="9491" r:id="rId172" name="Check Box 275">
              <controlPr defaultSize="0" autoFill="0" autoLine="0" autoPict="0">
                <anchor moveWithCells="1">
                  <from>
                    <xdr:col>11</xdr:col>
                    <xdr:colOff>28575</xdr:colOff>
                    <xdr:row>213</xdr:row>
                    <xdr:rowOff>304800</xdr:rowOff>
                  </from>
                  <to>
                    <xdr:col>11</xdr:col>
                    <xdr:colOff>333375</xdr:colOff>
                    <xdr:row>214</xdr:row>
                    <xdr:rowOff>228600</xdr:rowOff>
                  </to>
                </anchor>
              </controlPr>
            </control>
          </mc:Choice>
        </mc:AlternateContent>
        <mc:AlternateContent xmlns:mc="http://schemas.openxmlformats.org/markup-compatibility/2006">
          <mc:Choice Requires="x14">
            <control shapeId="9492" r:id="rId173" name="Check Box 276">
              <controlPr defaultSize="0" autoFill="0" autoLine="0" autoPict="0">
                <anchor moveWithCells="1">
                  <from>
                    <xdr:col>11</xdr:col>
                    <xdr:colOff>533400</xdr:colOff>
                    <xdr:row>213</xdr:row>
                    <xdr:rowOff>304800</xdr:rowOff>
                  </from>
                  <to>
                    <xdr:col>11</xdr:col>
                    <xdr:colOff>1057275</xdr:colOff>
                    <xdr:row>214</xdr:row>
                    <xdr:rowOff>228600</xdr:rowOff>
                  </to>
                </anchor>
              </controlPr>
            </control>
          </mc:Choice>
        </mc:AlternateContent>
        <mc:AlternateContent xmlns:mc="http://schemas.openxmlformats.org/markup-compatibility/2006">
          <mc:Choice Requires="x14">
            <control shapeId="9493" r:id="rId174" name="Check Box 277">
              <controlPr defaultSize="0" autoFill="0" autoLine="0" autoPict="0">
                <anchor moveWithCells="1">
                  <from>
                    <xdr:col>11</xdr:col>
                    <xdr:colOff>38100</xdr:colOff>
                    <xdr:row>214</xdr:row>
                    <xdr:rowOff>495300</xdr:rowOff>
                  </from>
                  <to>
                    <xdr:col>11</xdr:col>
                    <xdr:colOff>342900</xdr:colOff>
                    <xdr:row>215</xdr:row>
                    <xdr:rowOff>238125</xdr:rowOff>
                  </to>
                </anchor>
              </controlPr>
            </control>
          </mc:Choice>
        </mc:AlternateContent>
        <mc:AlternateContent xmlns:mc="http://schemas.openxmlformats.org/markup-compatibility/2006">
          <mc:Choice Requires="x14">
            <control shapeId="9494" r:id="rId175" name="Check Box 278">
              <controlPr defaultSize="0" autoFill="0" autoLine="0" autoPict="0">
                <anchor moveWithCells="1">
                  <from>
                    <xdr:col>11</xdr:col>
                    <xdr:colOff>514350</xdr:colOff>
                    <xdr:row>214</xdr:row>
                    <xdr:rowOff>485775</xdr:rowOff>
                  </from>
                  <to>
                    <xdr:col>11</xdr:col>
                    <xdr:colOff>1038225</xdr:colOff>
                    <xdr:row>215</xdr:row>
                    <xdr:rowOff>247650</xdr:rowOff>
                  </to>
                </anchor>
              </controlPr>
            </control>
          </mc:Choice>
        </mc:AlternateContent>
        <mc:AlternateContent xmlns:mc="http://schemas.openxmlformats.org/markup-compatibility/2006">
          <mc:Choice Requires="x14">
            <control shapeId="9495" r:id="rId176" name="Check Box 279">
              <controlPr defaultSize="0" autoFill="0" autoLine="0" autoPict="0">
                <anchor moveWithCells="1">
                  <from>
                    <xdr:col>11</xdr:col>
                    <xdr:colOff>28575</xdr:colOff>
                    <xdr:row>215</xdr:row>
                    <xdr:rowOff>304800</xdr:rowOff>
                  </from>
                  <to>
                    <xdr:col>11</xdr:col>
                    <xdr:colOff>333375</xdr:colOff>
                    <xdr:row>216</xdr:row>
                    <xdr:rowOff>266700</xdr:rowOff>
                  </to>
                </anchor>
              </controlPr>
            </control>
          </mc:Choice>
        </mc:AlternateContent>
        <mc:AlternateContent xmlns:mc="http://schemas.openxmlformats.org/markup-compatibility/2006">
          <mc:Choice Requires="x14">
            <control shapeId="9496" r:id="rId177" name="Check Box 280">
              <controlPr defaultSize="0" autoFill="0" autoLine="0" autoPict="0">
                <anchor moveWithCells="1">
                  <from>
                    <xdr:col>11</xdr:col>
                    <xdr:colOff>533400</xdr:colOff>
                    <xdr:row>216</xdr:row>
                    <xdr:rowOff>9525</xdr:rowOff>
                  </from>
                  <to>
                    <xdr:col>11</xdr:col>
                    <xdr:colOff>1047750</xdr:colOff>
                    <xdr:row>216</xdr:row>
                    <xdr:rowOff>238125</xdr:rowOff>
                  </to>
                </anchor>
              </controlPr>
            </control>
          </mc:Choice>
        </mc:AlternateContent>
        <mc:AlternateContent xmlns:mc="http://schemas.openxmlformats.org/markup-compatibility/2006">
          <mc:Choice Requires="x14">
            <control shapeId="9497" r:id="rId178" name="Check Box 281">
              <controlPr defaultSize="0" autoFill="0" autoLine="0" autoPict="0">
                <anchor moveWithCells="1">
                  <from>
                    <xdr:col>11</xdr:col>
                    <xdr:colOff>28575</xdr:colOff>
                    <xdr:row>216</xdr:row>
                    <xdr:rowOff>704850</xdr:rowOff>
                  </from>
                  <to>
                    <xdr:col>11</xdr:col>
                    <xdr:colOff>333375</xdr:colOff>
                    <xdr:row>217</xdr:row>
                    <xdr:rowOff>209550</xdr:rowOff>
                  </to>
                </anchor>
              </controlPr>
            </control>
          </mc:Choice>
        </mc:AlternateContent>
        <mc:AlternateContent xmlns:mc="http://schemas.openxmlformats.org/markup-compatibility/2006">
          <mc:Choice Requires="x14">
            <control shapeId="9498" r:id="rId179" name="Check Box 282">
              <controlPr defaultSize="0" autoFill="0" autoLine="0" autoPict="0">
                <anchor moveWithCells="1">
                  <from>
                    <xdr:col>11</xdr:col>
                    <xdr:colOff>533400</xdr:colOff>
                    <xdr:row>216</xdr:row>
                    <xdr:rowOff>704850</xdr:rowOff>
                  </from>
                  <to>
                    <xdr:col>11</xdr:col>
                    <xdr:colOff>1019175</xdr:colOff>
                    <xdr:row>217</xdr:row>
                    <xdr:rowOff>209550</xdr:rowOff>
                  </to>
                </anchor>
              </controlPr>
            </control>
          </mc:Choice>
        </mc:AlternateContent>
        <mc:AlternateContent xmlns:mc="http://schemas.openxmlformats.org/markup-compatibility/2006">
          <mc:Choice Requires="x14">
            <control shapeId="9500" r:id="rId180" name="Check Box 284">
              <controlPr defaultSize="0" autoFill="0" autoLine="0" autoPict="0">
                <anchor moveWithCells="1">
                  <from>
                    <xdr:col>11</xdr:col>
                    <xdr:colOff>542925</xdr:colOff>
                    <xdr:row>218</xdr:row>
                    <xdr:rowOff>0</xdr:rowOff>
                  </from>
                  <to>
                    <xdr:col>11</xdr:col>
                    <xdr:colOff>1019175</xdr:colOff>
                    <xdr:row>218</xdr:row>
                    <xdr:rowOff>247650</xdr:rowOff>
                  </to>
                </anchor>
              </controlPr>
            </control>
          </mc:Choice>
        </mc:AlternateContent>
        <mc:AlternateContent xmlns:mc="http://schemas.openxmlformats.org/markup-compatibility/2006">
          <mc:Choice Requires="x14">
            <control shapeId="9501" r:id="rId181" name="Check Box 285">
              <controlPr defaultSize="0" autoFill="0" autoLine="0" autoPict="0">
                <anchor moveWithCells="1">
                  <from>
                    <xdr:col>11</xdr:col>
                    <xdr:colOff>28575</xdr:colOff>
                    <xdr:row>218</xdr:row>
                    <xdr:rowOff>276225</xdr:rowOff>
                  </from>
                  <to>
                    <xdr:col>11</xdr:col>
                    <xdr:colOff>333375</xdr:colOff>
                    <xdr:row>219</xdr:row>
                    <xdr:rowOff>219075</xdr:rowOff>
                  </to>
                </anchor>
              </controlPr>
            </control>
          </mc:Choice>
        </mc:AlternateContent>
        <mc:AlternateContent xmlns:mc="http://schemas.openxmlformats.org/markup-compatibility/2006">
          <mc:Choice Requires="x14">
            <control shapeId="9502" r:id="rId182" name="Check Box 286">
              <controlPr defaultSize="0" autoFill="0" autoLine="0" autoPict="0">
                <anchor moveWithCells="1">
                  <from>
                    <xdr:col>11</xdr:col>
                    <xdr:colOff>542925</xdr:colOff>
                    <xdr:row>218</xdr:row>
                    <xdr:rowOff>276225</xdr:rowOff>
                  </from>
                  <to>
                    <xdr:col>11</xdr:col>
                    <xdr:colOff>847725</xdr:colOff>
                    <xdr:row>219</xdr:row>
                    <xdr:rowOff>219075</xdr:rowOff>
                  </to>
                </anchor>
              </controlPr>
            </control>
          </mc:Choice>
        </mc:AlternateContent>
        <mc:AlternateContent xmlns:mc="http://schemas.openxmlformats.org/markup-compatibility/2006">
          <mc:Choice Requires="x14">
            <control shapeId="9505" r:id="rId183" name="Check Box 289">
              <controlPr defaultSize="0" autoFill="0" autoLine="0" autoPict="0">
                <anchor moveWithCells="1">
                  <from>
                    <xdr:col>11</xdr:col>
                    <xdr:colOff>28575</xdr:colOff>
                    <xdr:row>223</xdr:row>
                    <xdr:rowOff>523875</xdr:rowOff>
                  </from>
                  <to>
                    <xdr:col>11</xdr:col>
                    <xdr:colOff>333375</xdr:colOff>
                    <xdr:row>224</xdr:row>
                    <xdr:rowOff>219075</xdr:rowOff>
                  </to>
                </anchor>
              </controlPr>
            </control>
          </mc:Choice>
        </mc:AlternateContent>
        <mc:AlternateContent xmlns:mc="http://schemas.openxmlformats.org/markup-compatibility/2006">
          <mc:Choice Requires="x14">
            <control shapeId="9506" r:id="rId184" name="Check Box 290">
              <controlPr defaultSize="0" autoFill="0" autoLine="0" autoPict="0">
                <anchor moveWithCells="1">
                  <from>
                    <xdr:col>11</xdr:col>
                    <xdr:colOff>533400</xdr:colOff>
                    <xdr:row>223</xdr:row>
                    <xdr:rowOff>523875</xdr:rowOff>
                  </from>
                  <to>
                    <xdr:col>11</xdr:col>
                    <xdr:colOff>1028700</xdr:colOff>
                    <xdr:row>224</xdr:row>
                    <xdr:rowOff>219075</xdr:rowOff>
                  </to>
                </anchor>
              </controlPr>
            </control>
          </mc:Choice>
        </mc:AlternateContent>
        <mc:AlternateContent xmlns:mc="http://schemas.openxmlformats.org/markup-compatibility/2006">
          <mc:Choice Requires="x14">
            <control shapeId="9507" r:id="rId185" name="Check Box 291">
              <controlPr defaultSize="0" autoFill="0" autoLine="0" autoPict="0">
                <anchor moveWithCells="1">
                  <from>
                    <xdr:col>11</xdr:col>
                    <xdr:colOff>28575</xdr:colOff>
                    <xdr:row>224</xdr:row>
                    <xdr:rowOff>295275</xdr:rowOff>
                  </from>
                  <to>
                    <xdr:col>11</xdr:col>
                    <xdr:colOff>333375</xdr:colOff>
                    <xdr:row>225</xdr:row>
                    <xdr:rowOff>219075</xdr:rowOff>
                  </to>
                </anchor>
              </controlPr>
            </control>
          </mc:Choice>
        </mc:AlternateContent>
        <mc:AlternateContent xmlns:mc="http://schemas.openxmlformats.org/markup-compatibility/2006">
          <mc:Choice Requires="x14">
            <control shapeId="9508" r:id="rId186" name="Check Box 292">
              <controlPr defaultSize="0" autoFill="0" autoLine="0" autoPict="0">
                <anchor moveWithCells="1">
                  <from>
                    <xdr:col>11</xdr:col>
                    <xdr:colOff>533400</xdr:colOff>
                    <xdr:row>224</xdr:row>
                    <xdr:rowOff>295275</xdr:rowOff>
                  </from>
                  <to>
                    <xdr:col>11</xdr:col>
                    <xdr:colOff>1095375</xdr:colOff>
                    <xdr:row>225</xdr:row>
                    <xdr:rowOff>219075</xdr:rowOff>
                  </to>
                </anchor>
              </controlPr>
            </control>
          </mc:Choice>
        </mc:AlternateContent>
        <mc:AlternateContent xmlns:mc="http://schemas.openxmlformats.org/markup-compatibility/2006">
          <mc:Choice Requires="x14">
            <control shapeId="9515" r:id="rId187" name="Check Box 299">
              <controlPr defaultSize="0" autoFill="0" autoLine="0" autoPict="0">
                <anchor moveWithCells="1">
                  <from>
                    <xdr:col>11</xdr:col>
                    <xdr:colOff>28575</xdr:colOff>
                    <xdr:row>27</xdr:row>
                    <xdr:rowOff>295275</xdr:rowOff>
                  </from>
                  <to>
                    <xdr:col>11</xdr:col>
                    <xdr:colOff>333375</xdr:colOff>
                    <xdr:row>28</xdr:row>
                    <xdr:rowOff>219075</xdr:rowOff>
                  </to>
                </anchor>
              </controlPr>
            </control>
          </mc:Choice>
        </mc:AlternateContent>
        <mc:AlternateContent xmlns:mc="http://schemas.openxmlformats.org/markup-compatibility/2006">
          <mc:Choice Requires="x14">
            <control shapeId="9516" r:id="rId188" name="Check Box 300">
              <controlPr defaultSize="0" autoFill="0" autoLine="0" autoPict="0">
                <anchor moveWithCells="1">
                  <from>
                    <xdr:col>11</xdr:col>
                    <xdr:colOff>533400</xdr:colOff>
                    <xdr:row>27</xdr:row>
                    <xdr:rowOff>295275</xdr:rowOff>
                  </from>
                  <to>
                    <xdr:col>11</xdr:col>
                    <xdr:colOff>838200</xdr:colOff>
                    <xdr:row>28</xdr:row>
                    <xdr:rowOff>219075</xdr:rowOff>
                  </to>
                </anchor>
              </controlPr>
            </control>
          </mc:Choice>
        </mc:AlternateContent>
        <mc:AlternateContent xmlns:mc="http://schemas.openxmlformats.org/markup-compatibility/2006">
          <mc:Choice Requires="x14">
            <control shapeId="9517" r:id="rId189" name="Check Box 301">
              <controlPr defaultSize="0" autoFill="0" autoLine="0" autoPict="0">
                <anchor moveWithCells="1">
                  <from>
                    <xdr:col>11</xdr:col>
                    <xdr:colOff>28575</xdr:colOff>
                    <xdr:row>28</xdr:row>
                    <xdr:rowOff>276225</xdr:rowOff>
                  </from>
                  <to>
                    <xdr:col>11</xdr:col>
                    <xdr:colOff>333375</xdr:colOff>
                    <xdr:row>29</xdr:row>
                    <xdr:rowOff>219075</xdr:rowOff>
                  </to>
                </anchor>
              </controlPr>
            </control>
          </mc:Choice>
        </mc:AlternateContent>
        <mc:AlternateContent xmlns:mc="http://schemas.openxmlformats.org/markup-compatibility/2006">
          <mc:Choice Requires="x14">
            <control shapeId="9518" r:id="rId190" name="Check Box 302">
              <controlPr defaultSize="0" autoFill="0" autoLine="0" autoPict="0">
                <anchor moveWithCells="1">
                  <from>
                    <xdr:col>11</xdr:col>
                    <xdr:colOff>533400</xdr:colOff>
                    <xdr:row>28</xdr:row>
                    <xdr:rowOff>276225</xdr:rowOff>
                  </from>
                  <to>
                    <xdr:col>11</xdr:col>
                    <xdr:colOff>838200</xdr:colOff>
                    <xdr:row>29</xdr:row>
                    <xdr:rowOff>219075</xdr:rowOff>
                  </to>
                </anchor>
              </controlPr>
            </control>
          </mc:Choice>
        </mc:AlternateContent>
        <mc:AlternateContent xmlns:mc="http://schemas.openxmlformats.org/markup-compatibility/2006">
          <mc:Choice Requires="x14">
            <control shapeId="9553" r:id="rId191" name="Check Box 337">
              <controlPr defaultSize="0" autoFill="0" autoLine="0" autoPict="0">
                <anchor moveWithCells="1">
                  <from>
                    <xdr:col>11</xdr:col>
                    <xdr:colOff>28575</xdr:colOff>
                    <xdr:row>60</xdr:row>
                    <xdr:rowOff>0</xdr:rowOff>
                  </from>
                  <to>
                    <xdr:col>11</xdr:col>
                    <xdr:colOff>333375</xdr:colOff>
                    <xdr:row>60</xdr:row>
                    <xdr:rowOff>257175</xdr:rowOff>
                  </to>
                </anchor>
              </controlPr>
            </control>
          </mc:Choice>
        </mc:AlternateContent>
        <mc:AlternateContent xmlns:mc="http://schemas.openxmlformats.org/markup-compatibility/2006">
          <mc:Choice Requires="x14">
            <control shapeId="9554" r:id="rId192" name="Check Box 338">
              <controlPr defaultSize="0" autoFill="0" autoLine="0" autoPict="0">
                <anchor moveWithCells="1">
                  <from>
                    <xdr:col>11</xdr:col>
                    <xdr:colOff>523875</xdr:colOff>
                    <xdr:row>60</xdr:row>
                    <xdr:rowOff>9525</xdr:rowOff>
                  </from>
                  <to>
                    <xdr:col>11</xdr:col>
                    <xdr:colOff>1057275</xdr:colOff>
                    <xdr:row>60</xdr:row>
                    <xdr:rowOff>257175</xdr:rowOff>
                  </to>
                </anchor>
              </controlPr>
            </control>
          </mc:Choice>
        </mc:AlternateContent>
        <mc:AlternateContent xmlns:mc="http://schemas.openxmlformats.org/markup-compatibility/2006">
          <mc:Choice Requires="x14">
            <control shapeId="9565" r:id="rId193" name="Check Box 349">
              <controlPr defaultSize="0" autoFill="0" autoLine="0" autoPict="0">
                <anchor moveWithCells="1">
                  <from>
                    <xdr:col>11</xdr:col>
                    <xdr:colOff>28575</xdr:colOff>
                    <xdr:row>61</xdr:row>
                    <xdr:rowOff>295275</xdr:rowOff>
                  </from>
                  <to>
                    <xdr:col>11</xdr:col>
                    <xdr:colOff>333375</xdr:colOff>
                    <xdr:row>62</xdr:row>
                    <xdr:rowOff>209550</xdr:rowOff>
                  </to>
                </anchor>
              </controlPr>
            </control>
          </mc:Choice>
        </mc:AlternateContent>
        <mc:AlternateContent xmlns:mc="http://schemas.openxmlformats.org/markup-compatibility/2006">
          <mc:Choice Requires="x14">
            <control shapeId="9566" r:id="rId194" name="Check Box 350">
              <controlPr defaultSize="0" autoFill="0" autoLine="0" autoPict="0">
                <anchor moveWithCells="1">
                  <from>
                    <xdr:col>11</xdr:col>
                    <xdr:colOff>523875</xdr:colOff>
                    <xdr:row>61</xdr:row>
                    <xdr:rowOff>304800</xdr:rowOff>
                  </from>
                  <to>
                    <xdr:col>11</xdr:col>
                    <xdr:colOff>1066800</xdr:colOff>
                    <xdr:row>62</xdr:row>
                    <xdr:rowOff>209550</xdr:rowOff>
                  </to>
                </anchor>
              </controlPr>
            </control>
          </mc:Choice>
        </mc:AlternateContent>
        <mc:AlternateContent xmlns:mc="http://schemas.openxmlformats.org/markup-compatibility/2006">
          <mc:Choice Requires="x14">
            <control shapeId="9594" r:id="rId195" name="Check Box 378">
              <controlPr defaultSize="0" autoFill="0" autoLine="0" autoPict="0">
                <anchor moveWithCells="1">
                  <from>
                    <xdr:col>11</xdr:col>
                    <xdr:colOff>28575</xdr:colOff>
                    <xdr:row>25</xdr:row>
                    <xdr:rowOff>0</xdr:rowOff>
                  </from>
                  <to>
                    <xdr:col>11</xdr:col>
                    <xdr:colOff>495300</xdr:colOff>
                    <xdr:row>25</xdr:row>
                    <xdr:rowOff>247650</xdr:rowOff>
                  </to>
                </anchor>
              </controlPr>
            </control>
          </mc:Choice>
        </mc:AlternateContent>
        <mc:AlternateContent xmlns:mc="http://schemas.openxmlformats.org/markup-compatibility/2006">
          <mc:Choice Requires="x14">
            <control shapeId="9595" r:id="rId196" name="Check Box 379">
              <controlPr defaultSize="0" autoFill="0" autoLine="0" autoPict="0">
                <anchor moveWithCells="1">
                  <from>
                    <xdr:col>11</xdr:col>
                    <xdr:colOff>533400</xdr:colOff>
                    <xdr:row>25</xdr:row>
                    <xdr:rowOff>0</xdr:rowOff>
                  </from>
                  <to>
                    <xdr:col>11</xdr:col>
                    <xdr:colOff>1038225</xdr:colOff>
                    <xdr:row>25</xdr:row>
                    <xdr:rowOff>247650</xdr:rowOff>
                  </to>
                </anchor>
              </controlPr>
            </control>
          </mc:Choice>
        </mc:AlternateContent>
        <mc:AlternateContent xmlns:mc="http://schemas.openxmlformats.org/markup-compatibility/2006">
          <mc:Choice Requires="x14">
            <control shapeId="9600" r:id="rId197" name="Check Box 384">
              <controlPr defaultSize="0" autoFill="0" autoLine="0" autoPict="0">
                <anchor moveWithCells="1">
                  <from>
                    <xdr:col>11</xdr:col>
                    <xdr:colOff>28575</xdr:colOff>
                    <xdr:row>57</xdr:row>
                    <xdr:rowOff>228600</xdr:rowOff>
                  </from>
                  <to>
                    <xdr:col>11</xdr:col>
                    <xdr:colOff>333375</xdr:colOff>
                    <xdr:row>58</xdr:row>
                    <xdr:rowOff>180975</xdr:rowOff>
                  </to>
                </anchor>
              </controlPr>
            </control>
          </mc:Choice>
        </mc:AlternateContent>
        <mc:AlternateContent xmlns:mc="http://schemas.openxmlformats.org/markup-compatibility/2006">
          <mc:Choice Requires="x14">
            <control shapeId="9601" r:id="rId198" name="Check Box 385">
              <controlPr defaultSize="0" autoFill="0" autoLine="0" autoPict="0">
                <anchor moveWithCells="1">
                  <from>
                    <xdr:col>11</xdr:col>
                    <xdr:colOff>533400</xdr:colOff>
                    <xdr:row>57</xdr:row>
                    <xdr:rowOff>228600</xdr:rowOff>
                  </from>
                  <to>
                    <xdr:col>11</xdr:col>
                    <xdr:colOff>1076325</xdr:colOff>
                    <xdr:row>58</xdr:row>
                    <xdr:rowOff>180975</xdr:rowOff>
                  </to>
                </anchor>
              </controlPr>
            </control>
          </mc:Choice>
        </mc:AlternateContent>
        <mc:AlternateContent xmlns:mc="http://schemas.openxmlformats.org/markup-compatibility/2006">
          <mc:Choice Requires="x14">
            <control shapeId="9608" r:id="rId199" name="Check Box 392">
              <controlPr defaultSize="0" autoFill="0" autoLine="0" autoPict="0">
                <anchor moveWithCells="1">
                  <from>
                    <xdr:col>11</xdr:col>
                    <xdr:colOff>28575</xdr:colOff>
                    <xdr:row>68</xdr:row>
                    <xdr:rowOff>809625</xdr:rowOff>
                  </from>
                  <to>
                    <xdr:col>11</xdr:col>
                    <xdr:colOff>333375</xdr:colOff>
                    <xdr:row>69</xdr:row>
                    <xdr:rowOff>228600</xdr:rowOff>
                  </to>
                </anchor>
              </controlPr>
            </control>
          </mc:Choice>
        </mc:AlternateContent>
        <mc:AlternateContent xmlns:mc="http://schemas.openxmlformats.org/markup-compatibility/2006">
          <mc:Choice Requires="x14">
            <control shapeId="9609" r:id="rId200" name="Check Box 393">
              <controlPr defaultSize="0" autoFill="0" autoLine="0" autoPict="0">
                <anchor moveWithCells="1">
                  <from>
                    <xdr:col>11</xdr:col>
                    <xdr:colOff>533400</xdr:colOff>
                    <xdr:row>68</xdr:row>
                    <xdr:rowOff>809625</xdr:rowOff>
                  </from>
                  <to>
                    <xdr:col>11</xdr:col>
                    <xdr:colOff>1095375</xdr:colOff>
                    <xdr:row>69</xdr:row>
                    <xdr:rowOff>228600</xdr:rowOff>
                  </to>
                </anchor>
              </controlPr>
            </control>
          </mc:Choice>
        </mc:AlternateContent>
        <mc:AlternateContent xmlns:mc="http://schemas.openxmlformats.org/markup-compatibility/2006">
          <mc:Choice Requires="x14">
            <control shapeId="9610" r:id="rId201" name="Check Box 394">
              <controlPr defaultSize="0" autoFill="0" autoLine="0" autoPict="0">
                <anchor moveWithCells="1">
                  <from>
                    <xdr:col>11</xdr:col>
                    <xdr:colOff>28575</xdr:colOff>
                    <xdr:row>69</xdr:row>
                    <xdr:rowOff>381000</xdr:rowOff>
                  </from>
                  <to>
                    <xdr:col>11</xdr:col>
                    <xdr:colOff>333375</xdr:colOff>
                    <xdr:row>69</xdr:row>
                    <xdr:rowOff>628650</xdr:rowOff>
                  </to>
                </anchor>
              </controlPr>
            </control>
          </mc:Choice>
        </mc:AlternateContent>
        <mc:AlternateContent xmlns:mc="http://schemas.openxmlformats.org/markup-compatibility/2006">
          <mc:Choice Requires="x14">
            <control shapeId="9611" r:id="rId202" name="Check Box 395">
              <controlPr defaultSize="0" autoFill="0" autoLine="0" autoPict="0">
                <anchor moveWithCells="1">
                  <from>
                    <xdr:col>11</xdr:col>
                    <xdr:colOff>533400</xdr:colOff>
                    <xdr:row>69</xdr:row>
                    <xdr:rowOff>390525</xdr:rowOff>
                  </from>
                  <to>
                    <xdr:col>11</xdr:col>
                    <xdr:colOff>1095375</xdr:colOff>
                    <xdr:row>69</xdr:row>
                    <xdr:rowOff>638175</xdr:rowOff>
                  </to>
                </anchor>
              </controlPr>
            </control>
          </mc:Choice>
        </mc:AlternateContent>
        <mc:AlternateContent xmlns:mc="http://schemas.openxmlformats.org/markup-compatibility/2006">
          <mc:Choice Requires="x14">
            <control shapeId="9612" r:id="rId203" name="Check Box 396">
              <controlPr defaultSize="0" autoFill="0" autoLine="0" autoPict="0">
                <anchor moveWithCells="1">
                  <from>
                    <xdr:col>11</xdr:col>
                    <xdr:colOff>28575</xdr:colOff>
                    <xdr:row>70</xdr:row>
                    <xdr:rowOff>9525</xdr:rowOff>
                  </from>
                  <to>
                    <xdr:col>11</xdr:col>
                    <xdr:colOff>333375</xdr:colOff>
                    <xdr:row>70</xdr:row>
                    <xdr:rowOff>257175</xdr:rowOff>
                  </to>
                </anchor>
              </controlPr>
            </control>
          </mc:Choice>
        </mc:AlternateContent>
        <mc:AlternateContent xmlns:mc="http://schemas.openxmlformats.org/markup-compatibility/2006">
          <mc:Choice Requires="x14">
            <control shapeId="9613" r:id="rId204" name="Check Box 397">
              <controlPr defaultSize="0" autoFill="0" autoLine="0" autoPict="0">
                <anchor moveWithCells="1">
                  <from>
                    <xdr:col>11</xdr:col>
                    <xdr:colOff>533400</xdr:colOff>
                    <xdr:row>70</xdr:row>
                    <xdr:rowOff>9525</xdr:rowOff>
                  </from>
                  <to>
                    <xdr:col>11</xdr:col>
                    <xdr:colOff>923925</xdr:colOff>
                    <xdr:row>70</xdr:row>
                    <xdr:rowOff>257175</xdr:rowOff>
                  </to>
                </anchor>
              </controlPr>
            </control>
          </mc:Choice>
        </mc:AlternateContent>
        <mc:AlternateContent xmlns:mc="http://schemas.openxmlformats.org/markup-compatibility/2006">
          <mc:Choice Requires="x14">
            <control shapeId="9614" r:id="rId205" name="Check Box 398">
              <controlPr defaultSize="0" autoFill="0" autoLine="0" autoPict="0">
                <anchor moveWithCells="1">
                  <from>
                    <xdr:col>11</xdr:col>
                    <xdr:colOff>28575</xdr:colOff>
                    <xdr:row>71</xdr:row>
                    <xdr:rowOff>9525</xdr:rowOff>
                  </from>
                  <to>
                    <xdr:col>11</xdr:col>
                    <xdr:colOff>333375</xdr:colOff>
                    <xdr:row>71</xdr:row>
                    <xdr:rowOff>257175</xdr:rowOff>
                  </to>
                </anchor>
              </controlPr>
            </control>
          </mc:Choice>
        </mc:AlternateContent>
        <mc:AlternateContent xmlns:mc="http://schemas.openxmlformats.org/markup-compatibility/2006">
          <mc:Choice Requires="x14">
            <control shapeId="9615" r:id="rId206" name="Check Box 399">
              <controlPr defaultSize="0" autoFill="0" autoLine="0" autoPict="0">
                <anchor moveWithCells="1">
                  <from>
                    <xdr:col>11</xdr:col>
                    <xdr:colOff>533400</xdr:colOff>
                    <xdr:row>71</xdr:row>
                    <xdr:rowOff>9525</xdr:rowOff>
                  </from>
                  <to>
                    <xdr:col>11</xdr:col>
                    <xdr:colOff>1095375</xdr:colOff>
                    <xdr:row>71</xdr:row>
                    <xdr:rowOff>257175</xdr:rowOff>
                  </to>
                </anchor>
              </controlPr>
            </control>
          </mc:Choice>
        </mc:AlternateContent>
        <mc:AlternateContent xmlns:mc="http://schemas.openxmlformats.org/markup-compatibility/2006">
          <mc:Choice Requires="x14">
            <control shapeId="9628" r:id="rId207" name="Check Box 412">
              <controlPr defaultSize="0" autoFill="0" autoLine="0" autoPict="0">
                <anchor moveWithCells="1">
                  <from>
                    <xdr:col>11</xdr:col>
                    <xdr:colOff>28575</xdr:colOff>
                    <xdr:row>77</xdr:row>
                    <xdr:rowOff>0</xdr:rowOff>
                  </from>
                  <to>
                    <xdr:col>11</xdr:col>
                    <xdr:colOff>333375</xdr:colOff>
                    <xdr:row>77</xdr:row>
                    <xdr:rowOff>247650</xdr:rowOff>
                  </to>
                </anchor>
              </controlPr>
            </control>
          </mc:Choice>
        </mc:AlternateContent>
        <mc:AlternateContent xmlns:mc="http://schemas.openxmlformats.org/markup-compatibility/2006">
          <mc:Choice Requires="x14">
            <control shapeId="9629" r:id="rId208" name="Check Box 413">
              <controlPr defaultSize="0" autoFill="0" autoLine="0" autoPict="0">
                <anchor moveWithCells="1">
                  <from>
                    <xdr:col>11</xdr:col>
                    <xdr:colOff>533400</xdr:colOff>
                    <xdr:row>77</xdr:row>
                    <xdr:rowOff>0</xdr:rowOff>
                  </from>
                  <to>
                    <xdr:col>11</xdr:col>
                    <xdr:colOff>971550</xdr:colOff>
                    <xdr:row>77</xdr:row>
                    <xdr:rowOff>247650</xdr:rowOff>
                  </to>
                </anchor>
              </controlPr>
            </control>
          </mc:Choice>
        </mc:AlternateContent>
        <mc:AlternateContent xmlns:mc="http://schemas.openxmlformats.org/markup-compatibility/2006">
          <mc:Choice Requires="x14">
            <control shapeId="9639" r:id="rId209" name="Check Box 423">
              <controlPr defaultSize="0" autoFill="0" autoLine="0" autoPict="0">
                <anchor moveWithCells="1">
                  <from>
                    <xdr:col>11</xdr:col>
                    <xdr:colOff>28575</xdr:colOff>
                    <xdr:row>91</xdr:row>
                    <xdr:rowOff>504825</xdr:rowOff>
                  </from>
                  <to>
                    <xdr:col>11</xdr:col>
                    <xdr:colOff>333375</xdr:colOff>
                    <xdr:row>92</xdr:row>
                    <xdr:rowOff>247650</xdr:rowOff>
                  </to>
                </anchor>
              </controlPr>
            </control>
          </mc:Choice>
        </mc:AlternateContent>
        <mc:AlternateContent xmlns:mc="http://schemas.openxmlformats.org/markup-compatibility/2006">
          <mc:Choice Requires="x14">
            <control shapeId="9640" r:id="rId210" name="Check Box 424">
              <controlPr defaultSize="0" autoFill="0" autoLine="0" autoPict="0">
                <anchor moveWithCells="1">
                  <from>
                    <xdr:col>11</xdr:col>
                    <xdr:colOff>533400</xdr:colOff>
                    <xdr:row>91</xdr:row>
                    <xdr:rowOff>504825</xdr:rowOff>
                  </from>
                  <to>
                    <xdr:col>11</xdr:col>
                    <xdr:colOff>971550</xdr:colOff>
                    <xdr:row>92</xdr:row>
                    <xdr:rowOff>247650</xdr:rowOff>
                  </to>
                </anchor>
              </controlPr>
            </control>
          </mc:Choice>
        </mc:AlternateContent>
        <mc:AlternateContent xmlns:mc="http://schemas.openxmlformats.org/markup-compatibility/2006">
          <mc:Choice Requires="x14">
            <control shapeId="9650" r:id="rId211" name="Check Box 434">
              <controlPr defaultSize="0" autoFill="0" autoLine="0" autoPict="0">
                <anchor moveWithCells="1">
                  <from>
                    <xdr:col>11</xdr:col>
                    <xdr:colOff>28575</xdr:colOff>
                    <xdr:row>95</xdr:row>
                    <xdr:rowOff>9525</xdr:rowOff>
                  </from>
                  <to>
                    <xdr:col>11</xdr:col>
                    <xdr:colOff>333375</xdr:colOff>
                    <xdr:row>95</xdr:row>
                    <xdr:rowOff>257175</xdr:rowOff>
                  </to>
                </anchor>
              </controlPr>
            </control>
          </mc:Choice>
        </mc:AlternateContent>
        <mc:AlternateContent xmlns:mc="http://schemas.openxmlformats.org/markup-compatibility/2006">
          <mc:Choice Requires="x14">
            <control shapeId="9651" r:id="rId212" name="Check Box 435">
              <controlPr defaultSize="0" autoFill="0" autoLine="0" autoPict="0">
                <anchor moveWithCells="1">
                  <from>
                    <xdr:col>11</xdr:col>
                    <xdr:colOff>533400</xdr:colOff>
                    <xdr:row>95</xdr:row>
                    <xdr:rowOff>9525</xdr:rowOff>
                  </from>
                  <to>
                    <xdr:col>11</xdr:col>
                    <xdr:colOff>838200</xdr:colOff>
                    <xdr:row>95</xdr:row>
                    <xdr:rowOff>257175</xdr:rowOff>
                  </to>
                </anchor>
              </controlPr>
            </control>
          </mc:Choice>
        </mc:AlternateContent>
        <mc:AlternateContent xmlns:mc="http://schemas.openxmlformats.org/markup-compatibility/2006">
          <mc:Choice Requires="x14">
            <control shapeId="9693" r:id="rId213" name="Check Box 477">
              <controlPr defaultSize="0" autoFill="0" autoLine="0" autoPict="0">
                <anchor moveWithCells="1">
                  <from>
                    <xdr:col>11</xdr:col>
                    <xdr:colOff>47625</xdr:colOff>
                    <xdr:row>131</xdr:row>
                    <xdr:rowOff>771525</xdr:rowOff>
                  </from>
                  <to>
                    <xdr:col>11</xdr:col>
                    <xdr:colOff>542925</xdr:colOff>
                    <xdr:row>132</xdr:row>
                    <xdr:rowOff>238125</xdr:rowOff>
                  </to>
                </anchor>
              </controlPr>
            </control>
          </mc:Choice>
        </mc:AlternateContent>
        <mc:AlternateContent xmlns:mc="http://schemas.openxmlformats.org/markup-compatibility/2006">
          <mc:Choice Requires="x14">
            <control shapeId="9694" r:id="rId214" name="Check Box 478">
              <controlPr defaultSize="0" autoFill="0" autoLine="0" autoPict="0">
                <anchor moveWithCells="1">
                  <from>
                    <xdr:col>11</xdr:col>
                    <xdr:colOff>542925</xdr:colOff>
                    <xdr:row>131</xdr:row>
                    <xdr:rowOff>771525</xdr:rowOff>
                  </from>
                  <to>
                    <xdr:col>11</xdr:col>
                    <xdr:colOff>847725</xdr:colOff>
                    <xdr:row>132</xdr:row>
                    <xdr:rowOff>228600</xdr:rowOff>
                  </to>
                </anchor>
              </controlPr>
            </control>
          </mc:Choice>
        </mc:AlternateContent>
        <mc:AlternateContent xmlns:mc="http://schemas.openxmlformats.org/markup-compatibility/2006">
          <mc:Choice Requires="x14">
            <control shapeId="9695" r:id="rId215" name="Check Box 479">
              <controlPr defaultSize="0" autoFill="0" autoLine="0" autoPict="0">
                <anchor moveWithCells="1">
                  <from>
                    <xdr:col>11</xdr:col>
                    <xdr:colOff>47625</xdr:colOff>
                    <xdr:row>132</xdr:row>
                    <xdr:rowOff>285750</xdr:rowOff>
                  </from>
                  <to>
                    <xdr:col>11</xdr:col>
                    <xdr:colOff>447675</xdr:colOff>
                    <xdr:row>132</xdr:row>
                    <xdr:rowOff>542925</xdr:rowOff>
                  </to>
                </anchor>
              </controlPr>
            </control>
          </mc:Choice>
        </mc:AlternateContent>
        <mc:AlternateContent xmlns:mc="http://schemas.openxmlformats.org/markup-compatibility/2006">
          <mc:Choice Requires="x14">
            <control shapeId="9696" r:id="rId216" name="Check Box 480">
              <controlPr defaultSize="0" autoFill="0" autoLine="0" autoPict="0">
                <anchor moveWithCells="1">
                  <from>
                    <xdr:col>11</xdr:col>
                    <xdr:colOff>542925</xdr:colOff>
                    <xdr:row>132</xdr:row>
                    <xdr:rowOff>295275</xdr:rowOff>
                  </from>
                  <to>
                    <xdr:col>11</xdr:col>
                    <xdr:colOff>847725</xdr:colOff>
                    <xdr:row>132</xdr:row>
                    <xdr:rowOff>542925</xdr:rowOff>
                  </to>
                </anchor>
              </controlPr>
            </control>
          </mc:Choice>
        </mc:AlternateContent>
        <mc:AlternateContent xmlns:mc="http://schemas.openxmlformats.org/markup-compatibility/2006">
          <mc:Choice Requires="x14">
            <control shapeId="9711" r:id="rId217" name="Check Box 495">
              <controlPr defaultSize="0" autoFill="0" autoLine="0" autoPict="0">
                <anchor moveWithCells="1">
                  <from>
                    <xdr:col>11</xdr:col>
                    <xdr:colOff>47625</xdr:colOff>
                    <xdr:row>133</xdr:row>
                    <xdr:rowOff>485775</xdr:rowOff>
                  </from>
                  <to>
                    <xdr:col>11</xdr:col>
                    <xdr:colOff>352425</xdr:colOff>
                    <xdr:row>134</xdr:row>
                    <xdr:rowOff>219075</xdr:rowOff>
                  </to>
                </anchor>
              </controlPr>
            </control>
          </mc:Choice>
        </mc:AlternateContent>
        <mc:AlternateContent xmlns:mc="http://schemas.openxmlformats.org/markup-compatibility/2006">
          <mc:Choice Requires="x14">
            <control shapeId="9712" r:id="rId218" name="Check Box 496">
              <controlPr defaultSize="0" autoFill="0" autoLine="0" autoPict="0">
                <anchor moveWithCells="1">
                  <from>
                    <xdr:col>11</xdr:col>
                    <xdr:colOff>542925</xdr:colOff>
                    <xdr:row>133</xdr:row>
                    <xdr:rowOff>485775</xdr:rowOff>
                  </from>
                  <to>
                    <xdr:col>11</xdr:col>
                    <xdr:colOff>847725</xdr:colOff>
                    <xdr:row>134</xdr:row>
                    <xdr:rowOff>219075</xdr:rowOff>
                  </to>
                </anchor>
              </controlPr>
            </control>
          </mc:Choice>
        </mc:AlternateContent>
        <mc:AlternateContent xmlns:mc="http://schemas.openxmlformats.org/markup-compatibility/2006">
          <mc:Choice Requires="x14">
            <control shapeId="9738" r:id="rId219" name="Check Box 522">
              <controlPr defaultSize="0" autoFill="0" autoLine="0" autoPict="0">
                <anchor moveWithCells="1">
                  <from>
                    <xdr:col>11</xdr:col>
                    <xdr:colOff>28575</xdr:colOff>
                    <xdr:row>138</xdr:row>
                    <xdr:rowOff>704850</xdr:rowOff>
                  </from>
                  <to>
                    <xdr:col>11</xdr:col>
                    <xdr:colOff>333375</xdr:colOff>
                    <xdr:row>139</xdr:row>
                    <xdr:rowOff>219075</xdr:rowOff>
                  </to>
                </anchor>
              </controlPr>
            </control>
          </mc:Choice>
        </mc:AlternateContent>
        <mc:AlternateContent xmlns:mc="http://schemas.openxmlformats.org/markup-compatibility/2006">
          <mc:Choice Requires="x14">
            <control shapeId="9739" r:id="rId220" name="Check Box 523">
              <controlPr defaultSize="0" autoFill="0" autoLine="0" autoPict="0">
                <anchor moveWithCells="1">
                  <from>
                    <xdr:col>11</xdr:col>
                    <xdr:colOff>533400</xdr:colOff>
                    <xdr:row>138</xdr:row>
                    <xdr:rowOff>704850</xdr:rowOff>
                  </from>
                  <to>
                    <xdr:col>11</xdr:col>
                    <xdr:colOff>1095375</xdr:colOff>
                    <xdr:row>139</xdr:row>
                    <xdr:rowOff>228600</xdr:rowOff>
                  </to>
                </anchor>
              </controlPr>
            </control>
          </mc:Choice>
        </mc:AlternateContent>
        <mc:AlternateContent xmlns:mc="http://schemas.openxmlformats.org/markup-compatibility/2006">
          <mc:Choice Requires="x14">
            <control shapeId="9742" r:id="rId221" name="Check Box 526">
              <controlPr defaultSize="0" autoFill="0" autoLine="0" autoPict="0">
                <anchor moveWithCells="1">
                  <from>
                    <xdr:col>11</xdr:col>
                    <xdr:colOff>28575</xdr:colOff>
                    <xdr:row>134</xdr:row>
                    <xdr:rowOff>771525</xdr:rowOff>
                  </from>
                  <to>
                    <xdr:col>11</xdr:col>
                    <xdr:colOff>333375</xdr:colOff>
                    <xdr:row>135</xdr:row>
                    <xdr:rowOff>238125</xdr:rowOff>
                  </to>
                </anchor>
              </controlPr>
            </control>
          </mc:Choice>
        </mc:AlternateContent>
        <mc:AlternateContent xmlns:mc="http://schemas.openxmlformats.org/markup-compatibility/2006">
          <mc:Choice Requires="x14">
            <control shapeId="9743" r:id="rId222" name="Check Box 527">
              <controlPr defaultSize="0" autoFill="0" autoLine="0" autoPict="0">
                <anchor moveWithCells="1">
                  <from>
                    <xdr:col>11</xdr:col>
                    <xdr:colOff>533400</xdr:colOff>
                    <xdr:row>134</xdr:row>
                    <xdr:rowOff>771525</xdr:rowOff>
                  </from>
                  <to>
                    <xdr:col>11</xdr:col>
                    <xdr:colOff>1000125</xdr:colOff>
                    <xdr:row>135</xdr:row>
                    <xdr:rowOff>257175</xdr:rowOff>
                  </to>
                </anchor>
              </controlPr>
            </control>
          </mc:Choice>
        </mc:AlternateContent>
        <mc:AlternateContent xmlns:mc="http://schemas.openxmlformats.org/markup-compatibility/2006">
          <mc:Choice Requires="x14">
            <control shapeId="9744" r:id="rId223" name="Check Box 528">
              <controlPr defaultSize="0" autoFill="0" autoLine="0" autoPict="0">
                <anchor moveWithCells="1">
                  <from>
                    <xdr:col>11</xdr:col>
                    <xdr:colOff>28575</xdr:colOff>
                    <xdr:row>137</xdr:row>
                    <xdr:rowOff>0</xdr:rowOff>
                  </from>
                  <to>
                    <xdr:col>11</xdr:col>
                    <xdr:colOff>333375</xdr:colOff>
                    <xdr:row>137</xdr:row>
                    <xdr:rowOff>238125</xdr:rowOff>
                  </to>
                </anchor>
              </controlPr>
            </control>
          </mc:Choice>
        </mc:AlternateContent>
        <mc:AlternateContent xmlns:mc="http://schemas.openxmlformats.org/markup-compatibility/2006">
          <mc:Choice Requires="x14">
            <control shapeId="9745" r:id="rId224" name="Check Box 529">
              <controlPr defaultSize="0" autoFill="0" autoLine="0" autoPict="0">
                <anchor moveWithCells="1">
                  <from>
                    <xdr:col>11</xdr:col>
                    <xdr:colOff>533400</xdr:colOff>
                    <xdr:row>137</xdr:row>
                    <xdr:rowOff>0</xdr:rowOff>
                  </from>
                  <to>
                    <xdr:col>11</xdr:col>
                    <xdr:colOff>1000125</xdr:colOff>
                    <xdr:row>137</xdr:row>
                    <xdr:rowOff>257175</xdr:rowOff>
                  </to>
                </anchor>
              </controlPr>
            </control>
          </mc:Choice>
        </mc:AlternateContent>
        <mc:AlternateContent xmlns:mc="http://schemas.openxmlformats.org/markup-compatibility/2006">
          <mc:Choice Requires="x14">
            <control shapeId="9749" r:id="rId225" name="Check Box 533">
              <controlPr defaultSize="0" autoFill="0" autoLine="0" autoPict="0">
                <anchor moveWithCells="1">
                  <from>
                    <xdr:col>11</xdr:col>
                    <xdr:colOff>28575</xdr:colOff>
                    <xdr:row>138</xdr:row>
                    <xdr:rowOff>0</xdr:rowOff>
                  </from>
                  <to>
                    <xdr:col>11</xdr:col>
                    <xdr:colOff>333375</xdr:colOff>
                    <xdr:row>138</xdr:row>
                    <xdr:rowOff>238125</xdr:rowOff>
                  </to>
                </anchor>
              </controlPr>
            </control>
          </mc:Choice>
        </mc:AlternateContent>
        <mc:AlternateContent xmlns:mc="http://schemas.openxmlformats.org/markup-compatibility/2006">
          <mc:Choice Requires="x14">
            <control shapeId="9750" r:id="rId226" name="Check Box 534">
              <controlPr defaultSize="0" autoFill="0" autoLine="0" autoPict="0">
                <anchor moveWithCells="1">
                  <from>
                    <xdr:col>11</xdr:col>
                    <xdr:colOff>533400</xdr:colOff>
                    <xdr:row>138</xdr:row>
                    <xdr:rowOff>0</xdr:rowOff>
                  </from>
                  <to>
                    <xdr:col>11</xdr:col>
                    <xdr:colOff>1000125</xdr:colOff>
                    <xdr:row>138</xdr:row>
                    <xdr:rowOff>257175</xdr:rowOff>
                  </to>
                </anchor>
              </controlPr>
            </control>
          </mc:Choice>
        </mc:AlternateContent>
        <mc:AlternateContent xmlns:mc="http://schemas.openxmlformats.org/markup-compatibility/2006">
          <mc:Choice Requires="x14">
            <control shapeId="9755" r:id="rId227" name="Check Box 539">
              <controlPr defaultSize="0" autoFill="0" autoLine="0" autoPict="0">
                <anchor moveWithCells="1">
                  <from>
                    <xdr:col>11</xdr:col>
                    <xdr:colOff>28575</xdr:colOff>
                    <xdr:row>139</xdr:row>
                    <xdr:rowOff>323850</xdr:rowOff>
                  </from>
                  <to>
                    <xdr:col>11</xdr:col>
                    <xdr:colOff>333375</xdr:colOff>
                    <xdr:row>140</xdr:row>
                    <xdr:rowOff>219075</xdr:rowOff>
                  </to>
                </anchor>
              </controlPr>
            </control>
          </mc:Choice>
        </mc:AlternateContent>
        <mc:AlternateContent xmlns:mc="http://schemas.openxmlformats.org/markup-compatibility/2006">
          <mc:Choice Requires="x14">
            <control shapeId="9756" r:id="rId228" name="Check Box 540">
              <controlPr defaultSize="0" autoFill="0" autoLine="0" autoPict="0">
                <anchor moveWithCells="1">
                  <from>
                    <xdr:col>11</xdr:col>
                    <xdr:colOff>533400</xdr:colOff>
                    <xdr:row>139</xdr:row>
                    <xdr:rowOff>323850</xdr:rowOff>
                  </from>
                  <to>
                    <xdr:col>11</xdr:col>
                    <xdr:colOff>1095375</xdr:colOff>
                    <xdr:row>140</xdr:row>
                    <xdr:rowOff>219075</xdr:rowOff>
                  </to>
                </anchor>
              </controlPr>
            </control>
          </mc:Choice>
        </mc:AlternateContent>
        <mc:AlternateContent xmlns:mc="http://schemas.openxmlformats.org/markup-compatibility/2006">
          <mc:Choice Requires="x14">
            <control shapeId="9787" r:id="rId229" name="Check Box 571">
              <controlPr defaultSize="0" autoFill="0" autoLine="0" autoPict="0">
                <anchor moveWithCells="1">
                  <from>
                    <xdr:col>11</xdr:col>
                    <xdr:colOff>28575</xdr:colOff>
                    <xdr:row>140</xdr:row>
                    <xdr:rowOff>352425</xdr:rowOff>
                  </from>
                  <to>
                    <xdr:col>11</xdr:col>
                    <xdr:colOff>333375</xdr:colOff>
                    <xdr:row>141</xdr:row>
                    <xdr:rowOff>238125</xdr:rowOff>
                  </to>
                </anchor>
              </controlPr>
            </control>
          </mc:Choice>
        </mc:AlternateContent>
        <mc:AlternateContent xmlns:mc="http://schemas.openxmlformats.org/markup-compatibility/2006">
          <mc:Choice Requires="x14">
            <control shapeId="9788" r:id="rId230" name="Check Box 572">
              <controlPr defaultSize="0" autoFill="0" autoLine="0" autoPict="0">
                <anchor moveWithCells="1">
                  <from>
                    <xdr:col>11</xdr:col>
                    <xdr:colOff>533400</xdr:colOff>
                    <xdr:row>140</xdr:row>
                    <xdr:rowOff>352425</xdr:rowOff>
                  </from>
                  <to>
                    <xdr:col>11</xdr:col>
                    <xdr:colOff>1095375</xdr:colOff>
                    <xdr:row>141</xdr:row>
                    <xdr:rowOff>238125</xdr:rowOff>
                  </to>
                </anchor>
              </controlPr>
            </control>
          </mc:Choice>
        </mc:AlternateContent>
        <mc:AlternateContent xmlns:mc="http://schemas.openxmlformats.org/markup-compatibility/2006">
          <mc:Choice Requires="x14">
            <control shapeId="9792" r:id="rId231" name="Check Box 576">
              <controlPr defaultSize="0" autoFill="0" autoLine="0" autoPict="0">
                <anchor moveWithCells="1">
                  <from>
                    <xdr:col>11</xdr:col>
                    <xdr:colOff>28575</xdr:colOff>
                    <xdr:row>141</xdr:row>
                    <xdr:rowOff>400050</xdr:rowOff>
                  </from>
                  <to>
                    <xdr:col>11</xdr:col>
                    <xdr:colOff>333375</xdr:colOff>
                    <xdr:row>142</xdr:row>
                    <xdr:rowOff>219075</xdr:rowOff>
                  </to>
                </anchor>
              </controlPr>
            </control>
          </mc:Choice>
        </mc:AlternateContent>
        <mc:AlternateContent xmlns:mc="http://schemas.openxmlformats.org/markup-compatibility/2006">
          <mc:Choice Requires="x14">
            <control shapeId="9793" r:id="rId232" name="Check Box 577">
              <controlPr defaultSize="0" autoFill="0" autoLine="0" autoPict="0">
                <anchor moveWithCells="1">
                  <from>
                    <xdr:col>11</xdr:col>
                    <xdr:colOff>533400</xdr:colOff>
                    <xdr:row>141</xdr:row>
                    <xdr:rowOff>400050</xdr:rowOff>
                  </from>
                  <to>
                    <xdr:col>11</xdr:col>
                    <xdr:colOff>1095375</xdr:colOff>
                    <xdr:row>142</xdr:row>
                    <xdr:rowOff>219075</xdr:rowOff>
                  </to>
                </anchor>
              </controlPr>
            </control>
          </mc:Choice>
        </mc:AlternateContent>
        <mc:AlternateContent xmlns:mc="http://schemas.openxmlformats.org/markup-compatibility/2006">
          <mc:Choice Requires="x14">
            <control shapeId="9821" r:id="rId233" name="Check Box 605">
              <controlPr defaultSize="0" autoFill="0" autoLine="0" autoPict="0">
                <anchor moveWithCells="1">
                  <from>
                    <xdr:col>11</xdr:col>
                    <xdr:colOff>28575</xdr:colOff>
                    <xdr:row>162</xdr:row>
                    <xdr:rowOff>504825</xdr:rowOff>
                  </from>
                  <to>
                    <xdr:col>11</xdr:col>
                    <xdr:colOff>333375</xdr:colOff>
                    <xdr:row>163</xdr:row>
                    <xdr:rowOff>238125</xdr:rowOff>
                  </to>
                </anchor>
              </controlPr>
            </control>
          </mc:Choice>
        </mc:AlternateContent>
        <mc:AlternateContent xmlns:mc="http://schemas.openxmlformats.org/markup-compatibility/2006">
          <mc:Choice Requires="x14">
            <control shapeId="9822" r:id="rId234" name="Check Box 606">
              <controlPr defaultSize="0" autoFill="0" autoLine="0" autoPict="0">
                <anchor moveWithCells="1">
                  <from>
                    <xdr:col>11</xdr:col>
                    <xdr:colOff>533400</xdr:colOff>
                    <xdr:row>162</xdr:row>
                    <xdr:rowOff>504825</xdr:rowOff>
                  </from>
                  <to>
                    <xdr:col>11</xdr:col>
                    <xdr:colOff>1057275</xdr:colOff>
                    <xdr:row>163</xdr:row>
                    <xdr:rowOff>238125</xdr:rowOff>
                  </to>
                </anchor>
              </controlPr>
            </control>
          </mc:Choice>
        </mc:AlternateContent>
        <mc:AlternateContent xmlns:mc="http://schemas.openxmlformats.org/markup-compatibility/2006">
          <mc:Choice Requires="x14">
            <control shapeId="9823" r:id="rId235" name="Check Box 607">
              <controlPr defaultSize="0" autoFill="0" autoLine="0" autoPict="0">
                <anchor moveWithCells="1">
                  <from>
                    <xdr:col>11</xdr:col>
                    <xdr:colOff>28575</xdr:colOff>
                    <xdr:row>163</xdr:row>
                    <xdr:rowOff>504825</xdr:rowOff>
                  </from>
                  <to>
                    <xdr:col>11</xdr:col>
                    <xdr:colOff>333375</xdr:colOff>
                    <xdr:row>164</xdr:row>
                    <xdr:rowOff>219075</xdr:rowOff>
                  </to>
                </anchor>
              </controlPr>
            </control>
          </mc:Choice>
        </mc:AlternateContent>
        <mc:AlternateContent xmlns:mc="http://schemas.openxmlformats.org/markup-compatibility/2006">
          <mc:Choice Requires="x14">
            <control shapeId="9824" r:id="rId236" name="Check Box 608">
              <controlPr defaultSize="0" autoFill="0" autoLine="0" autoPict="0">
                <anchor moveWithCells="1">
                  <from>
                    <xdr:col>11</xdr:col>
                    <xdr:colOff>533400</xdr:colOff>
                    <xdr:row>163</xdr:row>
                    <xdr:rowOff>504825</xdr:rowOff>
                  </from>
                  <to>
                    <xdr:col>11</xdr:col>
                    <xdr:colOff>838200</xdr:colOff>
                    <xdr:row>164</xdr:row>
                    <xdr:rowOff>219075</xdr:rowOff>
                  </to>
                </anchor>
              </controlPr>
            </control>
          </mc:Choice>
        </mc:AlternateContent>
        <mc:AlternateContent xmlns:mc="http://schemas.openxmlformats.org/markup-compatibility/2006">
          <mc:Choice Requires="x14">
            <control shapeId="9825" r:id="rId237" name="Check Box 609">
              <controlPr defaultSize="0" autoFill="0" autoLine="0" autoPict="0">
                <anchor moveWithCells="1">
                  <from>
                    <xdr:col>11</xdr:col>
                    <xdr:colOff>28575</xdr:colOff>
                    <xdr:row>164</xdr:row>
                    <xdr:rowOff>323850</xdr:rowOff>
                  </from>
                  <to>
                    <xdr:col>11</xdr:col>
                    <xdr:colOff>333375</xdr:colOff>
                    <xdr:row>165</xdr:row>
                    <xdr:rowOff>219075</xdr:rowOff>
                  </to>
                </anchor>
              </controlPr>
            </control>
          </mc:Choice>
        </mc:AlternateContent>
        <mc:AlternateContent xmlns:mc="http://schemas.openxmlformats.org/markup-compatibility/2006">
          <mc:Choice Requires="x14">
            <control shapeId="9826" r:id="rId238" name="Check Box 610">
              <controlPr defaultSize="0" autoFill="0" autoLine="0" autoPict="0">
                <anchor moveWithCells="1">
                  <from>
                    <xdr:col>11</xdr:col>
                    <xdr:colOff>533400</xdr:colOff>
                    <xdr:row>164</xdr:row>
                    <xdr:rowOff>333375</xdr:rowOff>
                  </from>
                  <to>
                    <xdr:col>11</xdr:col>
                    <xdr:colOff>1057275</xdr:colOff>
                    <xdr:row>165</xdr:row>
                    <xdr:rowOff>219075</xdr:rowOff>
                  </to>
                </anchor>
              </controlPr>
            </control>
          </mc:Choice>
        </mc:AlternateContent>
        <mc:AlternateContent xmlns:mc="http://schemas.openxmlformats.org/markup-compatibility/2006">
          <mc:Choice Requires="x14">
            <control shapeId="9827" r:id="rId239" name="Check Box 611">
              <controlPr defaultSize="0" autoFill="0" autoLine="0" autoPict="0">
                <anchor moveWithCells="1">
                  <from>
                    <xdr:col>11</xdr:col>
                    <xdr:colOff>28575</xdr:colOff>
                    <xdr:row>165</xdr:row>
                    <xdr:rowOff>428625</xdr:rowOff>
                  </from>
                  <to>
                    <xdr:col>11</xdr:col>
                    <xdr:colOff>514350</xdr:colOff>
                    <xdr:row>166</xdr:row>
                    <xdr:rowOff>219075</xdr:rowOff>
                  </to>
                </anchor>
              </controlPr>
            </control>
          </mc:Choice>
        </mc:AlternateContent>
        <mc:AlternateContent xmlns:mc="http://schemas.openxmlformats.org/markup-compatibility/2006">
          <mc:Choice Requires="x14">
            <control shapeId="9828" r:id="rId240" name="Check Box 612">
              <controlPr defaultSize="0" autoFill="0" autoLine="0" autoPict="0">
                <anchor moveWithCells="1">
                  <from>
                    <xdr:col>11</xdr:col>
                    <xdr:colOff>533400</xdr:colOff>
                    <xdr:row>165</xdr:row>
                    <xdr:rowOff>428625</xdr:rowOff>
                  </from>
                  <to>
                    <xdr:col>11</xdr:col>
                    <xdr:colOff>1028700</xdr:colOff>
                    <xdr:row>166</xdr:row>
                    <xdr:rowOff>219075</xdr:rowOff>
                  </to>
                </anchor>
              </controlPr>
            </control>
          </mc:Choice>
        </mc:AlternateContent>
        <mc:AlternateContent xmlns:mc="http://schemas.openxmlformats.org/markup-compatibility/2006">
          <mc:Choice Requires="x14">
            <control shapeId="9829" r:id="rId241" name="Check Box 613">
              <controlPr defaultSize="0" autoFill="0" autoLine="0" autoPict="0">
                <anchor moveWithCells="1">
                  <from>
                    <xdr:col>11</xdr:col>
                    <xdr:colOff>28575</xdr:colOff>
                    <xdr:row>172</xdr:row>
                    <xdr:rowOff>1457325</xdr:rowOff>
                  </from>
                  <to>
                    <xdr:col>11</xdr:col>
                    <xdr:colOff>533400</xdr:colOff>
                    <xdr:row>173</xdr:row>
                    <xdr:rowOff>228600</xdr:rowOff>
                  </to>
                </anchor>
              </controlPr>
            </control>
          </mc:Choice>
        </mc:AlternateContent>
        <mc:AlternateContent xmlns:mc="http://schemas.openxmlformats.org/markup-compatibility/2006">
          <mc:Choice Requires="x14">
            <control shapeId="9830" r:id="rId242" name="Check Box 614">
              <controlPr defaultSize="0" autoFill="0" autoLine="0" autoPict="0">
                <anchor moveWithCells="1">
                  <from>
                    <xdr:col>11</xdr:col>
                    <xdr:colOff>533400</xdr:colOff>
                    <xdr:row>172</xdr:row>
                    <xdr:rowOff>1457325</xdr:rowOff>
                  </from>
                  <to>
                    <xdr:col>11</xdr:col>
                    <xdr:colOff>838200</xdr:colOff>
                    <xdr:row>173</xdr:row>
                    <xdr:rowOff>228600</xdr:rowOff>
                  </to>
                </anchor>
              </controlPr>
            </control>
          </mc:Choice>
        </mc:AlternateContent>
        <mc:AlternateContent xmlns:mc="http://schemas.openxmlformats.org/markup-compatibility/2006">
          <mc:Choice Requires="x14">
            <control shapeId="9837" r:id="rId243" name="Check Box 621">
              <controlPr defaultSize="0" autoFill="0" autoLine="0" autoPict="0">
                <anchor moveWithCells="1">
                  <from>
                    <xdr:col>11</xdr:col>
                    <xdr:colOff>28575</xdr:colOff>
                    <xdr:row>170</xdr:row>
                    <xdr:rowOff>190500</xdr:rowOff>
                  </from>
                  <to>
                    <xdr:col>11</xdr:col>
                    <xdr:colOff>333375</xdr:colOff>
                    <xdr:row>171</xdr:row>
                    <xdr:rowOff>219075</xdr:rowOff>
                  </to>
                </anchor>
              </controlPr>
            </control>
          </mc:Choice>
        </mc:AlternateContent>
        <mc:AlternateContent xmlns:mc="http://schemas.openxmlformats.org/markup-compatibility/2006">
          <mc:Choice Requires="x14">
            <control shapeId="9838" r:id="rId244" name="Check Box 622">
              <controlPr defaultSize="0" autoFill="0" autoLine="0" autoPict="0">
                <anchor moveWithCells="1">
                  <from>
                    <xdr:col>11</xdr:col>
                    <xdr:colOff>533400</xdr:colOff>
                    <xdr:row>170</xdr:row>
                    <xdr:rowOff>190500</xdr:rowOff>
                  </from>
                  <to>
                    <xdr:col>11</xdr:col>
                    <xdr:colOff>838200</xdr:colOff>
                    <xdr:row>171</xdr:row>
                    <xdr:rowOff>219075</xdr:rowOff>
                  </to>
                </anchor>
              </controlPr>
            </control>
          </mc:Choice>
        </mc:AlternateContent>
        <mc:AlternateContent xmlns:mc="http://schemas.openxmlformats.org/markup-compatibility/2006">
          <mc:Choice Requires="x14">
            <control shapeId="9839" r:id="rId245" name="Check Box 623">
              <controlPr defaultSize="0" autoFill="0" autoLine="0" autoPict="0">
                <anchor moveWithCells="1">
                  <from>
                    <xdr:col>11</xdr:col>
                    <xdr:colOff>28575</xdr:colOff>
                    <xdr:row>171</xdr:row>
                    <xdr:rowOff>304800</xdr:rowOff>
                  </from>
                  <to>
                    <xdr:col>11</xdr:col>
                    <xdr:colOff>333375</xdr:colOff>
                    <xdr:row>172</xdr:row>
                    <xdr:rowOff>219075</xdr:rowOff>
                  </to>
                </anchor>
              </controlPr>
            </control>
          </mc:Choice>
        </mc:AlternateContent>
        <mc:AlternateContent xmlns:mc="http://schemas.openxmlformats.org/markup-compatibility/2006">
          <mc:Choice Requires="x14">
            <control shapeId="9840" r:id="rId246" name="Check Box 624">
              <controlPr defaultSize="0" autoFill="0" autoLine="0" autoPict="0">
                <anchor moveWithCells="1">
                  <from>
                    <xdr:col>11</xdr:col>
                    <xdr:colOff>533400</xdr:colOff>
                    <xdr:row>171</xdr:row>
                    <xdr:rowOff>304800</xdr:rowOff>
                  </from>
                  <to>
                    <xdr:col>11</xdr:col>
                    <xdr:colOff>838200</xdr:colOff>
                    <xdr:row>172</xdr:row>
                    <xdr:rowOff>219075</xdr:rowOff>
                  </to>
                </anchor>
              </controlPr>
            </control>
          </mc:Choice>
        </mc:AlternateContent>
        <mc:AlternateContent xmlns:mc="http://schemas.openxmlformats.org/markup-compatibility/2006">
          <mc:Choice Requires="x14">
            <control shapeId="9854" r:id="rId247" name="Check Box 638">
              <controlPr defaultSize="0" autoFill="0" autoLine="0" autoPict="0">
                <anchor moveWithCells="1">
                  <from>
                    <xdr:col>11</xdr:col>
                    <xdr:colOff>28575</xdr:colOff>
                    <xdr:row>168</xdr:row>
                    <xdr:rowOff>200025</xdr:rowOff>
                  </from>
                  <to>
                    <xdr:col>11</xdr:col>
                    <xdr:colOff>333375</xdr:colOff>
                    <xdr:row>169</xdr:row>
                    <xdr:rowOff>219075</xdr:rowOff>
                  </to>
                </anchor>
              </controlPr>
            </control>
          </mc:Choice>
        </mc:AlternateContent>
        <mc:AlternateContent xmlns:mc="http://schemas.openxmlformats.org/markup-compatibility/2006">
          <mc:Choice Requires="x14">
            <control shapeId="9855" r:id="rId248" name="Check Box 639">
              <controlPr defaultSize="0" autoFill="0" autoLine="0" autoPict="0">
                <anchor moveWithCells="1">
                  <from>
                    <xdr:col>11</xdr:col>
                    <xdr:colOff>533400</xdr:colOff>
                    <xdr:row>168</xdr:row>
                    <xdr:rowOff>200025</xdr:rowOff>
                  </from>
                  <to>
                    <xdr:col>11</xdr:col>
                    <xdr:colOff>838200</xdr:colOff>
                    <xdr:row>169</xdr:row>
                    <xdr:rowOff>219075</xdr:rowOff>
                  </to>
                </anchor>
              </controlPr>
            </control>
          </mc:Choice>
        </mc:AlternateContent>
        <mc:AlternateContent xmlns:mc="http://schemas.openxmlformats.org/markup-compatibility/2006">
          <mc:Choice Requires="x14">
            <control shapeId="9856" r:id="rId249" name="Check Box 640">
              <controlPr defaultSize="0" autoFill="0" autoLine="0" autoPict="0">
                <anchor moveWithCells="1">
                  <from>
                    <xdr:col>11</xdr:col>
                    <xdr:colOff>28575</xdr:colOff>
                    <xdr:row>169</xdr:row>
                    <xdr:rowOff>190500</xdr:rowOff>
                  </from>
                  <to>
                    <xdr:col>11</xdr:col>
                    <xdr:colOff>333375</xdr:colOff>
                    <xdr:row>170</xdr:row>
                    <xdr:rowOff>209550</xdr:rowOff>
                  </to>
                </anchor>
              </controlPr>
            </control>
          </mc:Choice>
        </mc:AlternateContent>
        <mc:AlternateContent xmlns:mc="http://schemas.openxmlformats.org/markup-compatibility/2006">
          <mc:Choice Requires="x14">
            <control shapeId="9857" r:id="rId250" name="Check Box 641">
              <controlPr defaultSize="0" autoFill="0" autoLine="0" autoPict="0">
                <anchor moveWithCells="1">
                  <from>
                    <xdr:col>11</xdr:col>
                    <xdr:colOff>533400</xdr:colOff>
                    <xdr:row>169</xdr:row>
                    <xdr:rowOff>190500</xdr:rowOff>
                  </from>
                  <to>
                    <xdr:col>11</xdr:col>
                    <xdr:colOff>838200</xdr:colOff>
                    <xdr:row>170</xdr:row>
                    <xdr:rowOff>209550</xdr:rowOff>
                  </to>
                </anchor>
              </controlPr>
            </control>
          </mc:Choice>
        </mc:AlternateContent>
        <mc:AlternateContent xmlns:mc="http://schemas.openxmlformats.org/markup-compatibility/2006">
          <mc:Choice Requires="x14">
            <control shapeId="9858" r:id="rId251" name="Check Box 642">
              <controlPr defaultSize="0" autoFill="0" autoLine="0" autoPict="0">
                <anchor moveWithCells="1">
                  <from>
                    <xdr:col>11</xdr:col>
                    <xdr:colOff>28575</xdr:colOff>
                    <xdr:row>167</xdr:row>
                    <xdr:rowOff>190500</xdr:rowOff>
                  </from>
                  <to>
                    <xdr:col>11</xdr:col>
                    <xdr:colOff>333375</xdr:colOff>
                    <xdr:row>168</xdr:row>
                    <xdr:rowOff>219075</xdr:rowOff>
                  </to>
                </anchor>
              </controlPr>
            </control>
          </mc:Choice>
        </mc:AlternateContent>
        <mc:AlternateContent xmlns:mc="http://schemas.openxmlformats.org/markup-compatibility/2006">
          <mc:Choice Requires="x14">
            <control shapeId="9859" r:id="rId252" name="Check Box 643">
              <controlPr defaultSize="0" autoFill="0" autoLine="0" autoPict="0">
                <anchor moveWithCells="1">
                  <from>
                    <xdr:col>11</xdr:col>
                    <xdr:colOff>533400</xdr:colOff>
                    <xdr:row>167</xdr:row>
                    <xdr:rowOff>190500</xdr:rowOff>
                  </from>
                  <to>
                    <xdr:col>11</xdr:col>
                    <xdr:colOff>838200</xdr:colOff>
                    <xdr:row>168</xdr:row>
                    <xdr:rowOff>219075</xdr:rowOff>
                  </to>
                </anchor>
              </controlPr>
            </control>
          </mc:Choice>
        </mc:AlternateContent>
        <mc:AlternateContent xmlns:mc="http://schemas.openxmlformats.org/markup-compatibility/2006">
          <mc:Choice Requires="x14">
            <control shapeId="9894" r:id="rId253" name="Check Box 678">
              <controlPr defaultSize="0" autoFill="0" autoLine="0" autoPict="0">
                <anchor moveWithCells="1">
                  <from>
                    <xdr:col>11</xdr:col>
                    <xdr:colOff>28575</xdr:colOff>
                    <xdr:row>174</xdr:row>
                    <xdr:rowOff>476250</xdr:rowOff>
                  </from>
                  <to>
                    <xdr:col>11</xdr:col>
                    <xdr:colOff>333375</xdr:colOff>
                    <xdr:row>175</xdr:row>
                    <xdr:rowOff>219075</xdr:rowOff>
                  </to>
                </anchor>
              </controlPr>
            </control>
          </mc:Choice>
        </mc:AlternateContent>
        <mc:AlternateContent xmlns:mc="http://schemas.openxmlformats.org/markup-compatibility/2006">
          <mc:Choice Requires="x14">
            <control shapeId="9895" r:id="rId254" name="Check Box 679">
              <controlPr defaultSize="0" autoFill="0" autoLine="0" autoPict="0">
                <anchor moveWithCells="1">
                  <from>
                    <xdr:col>11</xdr:col>
                    <xdr:colOff>533400</xdr:colOff>
                    <xdr:row>174</xdr:row>
                    <xdr:rowOff>476250</xdr:rowOff>
                  </from>
                  <to>
                    <xdr:col>11</xdr:col>
                    <xdr:colOff>838200</xdr:colOff>
                    <xdr:row>175</xdr:row>
                    <xdr:rowOff>219075</xdr:rowOff>
                  </to>
                </anchor>
              </controlPr>
            </control>
          </mc:Choice>
        </mc:AlternateContent>
        <mc:AlternateContent xmlns:mc="http://schemas.openxmlformats.org/markup-compatibility/2006">
          <mc:Choice Requires="x14">
            <control shapeId="9896" r:id="rId255" name="Check Box 680">
              <controlPr defaultSize="0" autoFill="0" autoLine="0" autoPict="0">
                <anchor moveWithCells="1">
                  <from>
                    <xdr:col>11</xdr:col>
                    <xdr:colOff>28575</xdr:colOff>
                    <xdr:row>180</xdr:row>
                    <xdr:rowOff>676275</xdr:rowOff>
                  </from>
                  <to>
                    <xdr:col>11</xdr:col>
                    <xdr:colOff>333375</xdr:colOff>
                    <xdr:row>181</xdr:row>
                    <xdr:rowOff>219075</xdr:rowOff>
                  </to>
                </anchor>
              </controlPr>
            </control>
          </mc:Choice>
        </mc:AlternateContent>
        <mc:AlternateContent xmlns:mc="http://schemas.openxmlformats.org/markup-compatibility/2006">
          <mc:Choice Requires="x14">
            <control shapeId="9897" r:id="rId256" name="Check Box 681">
              <controlPr defaultSize="0" autoFill="0" autoLine="0" autoPict="0">
                <anchor moveWithCells="1">
                  <from>
                    <xdr:col>11</xdr:col>
                    <xdr:colOff>533400</xdr:colOff>
                    <xdr:row>180</xdr:row>
                    <xdr:rowOff>676275</xdr:rowOff>
                  </from>
                  <to>
                    <xdr:col>11</xdr:col>
                    <xdr:colOff>838200</xdr:colOff>
                    <xdr:row>181</xdr:row>
                    <xdr:rowOff>219075</xdr:rowOff>
                  </to>
                </anchor>
              </controlPr>
            </control>
          </mc:Choice>
        </mc:AlternateContent>
        <mc:AlternateContent xmlns:mc="http://schemas.openxmlformats.org/markup-compatibility/2006">
          <mc:Choice Requires="x14">
            <control shapeId="9898" r:id="rId257" name="Check Box 682">
              <controlPr defaultSize="0" autoFill="0" autoLine="0" autoPict="0">
                <anchor moveWithCells="1">
                  <from>
                    <xdr:col>11</xdr:col>
                    <xdr:colOff>28575</xdr:colOff>
                    <xdr:row>182</xdr:row>
                    <xdr:rowOff>476250</xdr:rowOff>
                  </from>
                  <to>
                    <xdr:col>11</xdr:col>
                    <xdr:colOff>333375</xdr:colOff>
                    <xdr:row>183</xdr:row>
                    <xdr:rowOff>219075</xdr:rowOff>
                  </to>
                </anchor>
              </controlPr>
            </control>
          </mc:Choice>
        </mc:AlternateContent>
        <mc:AlternateContent xmlns:mc="http://schemas.openxmlformats.org/markup-compatibility/2006">
          <mc:Choice Requires="x14">
            <control shapeId="9899" r:id="rId258" name="Check Box 683">
              <controlPr defaultSize="0" autoFill="0" autoLine="0" autoPict="0">
                <anchor moveWithCells="1">
                  <from>
                    <xdr:col>11</xdr:col>
                    <xdr:colOff>533400</xdr:colOff>
                    <xdr:row>182</xdr:row>
                    <xdr:rowOff>476250</xdr:rowOff>
                  </from>
                  <to>
                    <xdr:col>11</xdr:col>
                    <xdr:colOff>1028700</xdr:colOff>
                    <xdr:row>183</xdr:row>
                    <xdr:rowOff>219075</xdr:rowOff>
                  </to>
                </anchor>
              </controlPr>
            </control>
          </mc:Choice>
        </mc:AlternateContent>
        <mc:AlternateContent xmlns:mc="http://schemas.openxmlformats.org/markup-compatibility/2006">
          <mc:Choice Requires="x14">
            <control shapeId="9906" r:id="rId259" name="Check Box 690">
              <controlPr defaultSize="0" autoFill="0" autoLine="0" autoPict="0">
                <anchor moveWithCells="1">
                  <from>
                    <xdr:col>11</xdr:col>
                    <xdr:colOff>28575</xdr:colOff>
                    <xdr:row>175</xdr:row>
                    <xdr:rowOff>514350</xdr:rowOff>
                  </from>
                  <to>
                    <xdr:col>11</xdr:col>
                    <xdr:colOff>333375</xdr:colOff>
                    <xdr:row>176</xdr:row>
                    <xdr:rowOff>238125</xdr:rowOff>
                  </to>
                </anchor>
              </controlPr>
            </control>
          </mc:Choice>
        </mc:AlternateContent>
        <mc:AlternateContent xmlns:mc="http://schemas.openxmlformats.org/markup-compatibility/2006">
          <mc:Choice Requires="x14">
            <control shapeId="9907" r:id="rId260" name="Check Box 691">
              <controlPr defaultSize="0" autoFill="0" autoLine="0" autoPict="0">
                <anchor moveWithCells="1">
                  <from>
                    <xdr:col>11</xdr:col>
                    <xdr:colOff>533400</xdr:colOff>
                    <xdr:row>175</xdr:row>
                    <xdr:rowOff>523875</xdr:rowOff>
                  </from>
                  <to>
                    <xdr:col>12</xdr:col>
                    <xdr:colOff>0</xdr:colOff>
                    <xdr:row>176</xdr:row>
                    <xdr:rowOff>228600</xdr:rowOff>
                  </to>
                </anchor>
              </controlPr>
            </control>
          </mc:Choice>
        </mc:AlternateContent>
        <mc:AlternateContent xmlns:mc="http://schemas.openxmlformats.org/markup-compatibility/2006">
          <mc:Choice Requires="x14">
            <control shapeId="9908" r:id="rId261" name="Check Box 692">
              <controlPr defaultSize="0" autoFill="0" autoLine="0" autoPict="0">
                <anchor moveWithCells="1">
                  <from>
                    <xdr:col>11</xdr:col>
                    <xdr:colOff>28575</xdr:colOff>
                    <xdr:row>176</xdr:row>
                    <xdr:rowOff>695325</xdr:rowOff>
                  </from>
                  <to>
                    <xdr:col>11</xdr:col>
                    <xdr:colOff>333375</xdr:colOff>
                    <xdr:row>177</xdr:row>
                    <xdr:rowOff>228600</xdr:rowOff>
                  </to>
                </anchor>
              </controlPr>
            </control>
          </mc:Choice>
        </mc:AlternateContent>
        <mc:AlternateContent xmlns:mc="http://schemas.openxmlformats.org/markup-compatibility/2006">
          <mc:Choice Requires="x14">
            <control shapeId="9909" r:id="rId262" name="Check Box 693">
              <controlPr defaultSize="0" autoFill="0" autoLine="0" autoPict="0">
                <anchor moveWithCells="1">
                  <from>
                    <xdr:col>11</xdr:col>
                    <xdr:colOff>533400</xdr:colOff>
                    <xdr:row>176</xdr:row>
                    <xdr:rowOff>695325</xdr:rowOff>
                  </from>
                  <to>
                    <xdr:col>11</xdr:col>
                    <xdr:colOff>1104900</xdr:colOff>
                    <xdr:row>177</xdr:row>
                    <xdr:rowOff>219075</xdr:rowOff>
                  </to>
                </anchor>
              </controlPr>
            </control>
          </mc:Choice>
        </mc:AlternateContent>
        <mc:AlternateContent xmlns:mc="http://schemas.openxmlformats.org/markup-compatibility/2006">
          <mc:Choice Requires="x14">
            <control shapeId="9910" r:id="rId263" name="Check Box 694">
              <controlPr defaultSize="0" autoFill="0" autoLine="0" autoPict="0">
                <anchor moveWithCells="1">
                  <from>
                    <xdr:col>11</xdr:col>
                    <xdr:colOff>28575</xdr:colOff>
                    <xdr:row>177</xdr:row>
                    <xdr:rowOff>847725</xdr:rowOff>
                  </from>
                  <to>
                    <xdr:col>11</xdr:col>
                    <xdr:colOff>333375</xdr:colOff>
                    <xdr:row>178</xdr:row>
                    <xdr:rowOff>228600</xdr:rowOff>
                  </to>
                </anchor>
              </controlPr>
            </control>
          </mc:Choice>
        </mc:AlternateContent>
        <mc:AlternateContent xmlns:mc="http://schemas.openxmlformats.org/markup-compatibility/2006">
          <mc:Choice Requires="x14">
            <control shapeId="9911" r:id="rId264" name="Check Box 695">
              <controlPr defaultSize="0" autoFill="0" autoLine="0" autoPict="0">
                <anchor moveWithCells="1">
                  <from>
                    <xdr:col>11</xdr:col>
                    <xdr:colOff>533400</xdr:colOff>
                    <xdr:row>177</xdr:row>
                    <xdr:rowOff>847725</xdr:rowOff>
                  </from>
                  <to>
                    <xdr:col>11</xdr:col>
                    <xdr:colOff>1104900</xdr:colOff>
                    <xdr:row>178</xdr:row>
                    <xdr:rowOff>219075</xdr:rowOff>
                  </to>
                </anchor>
              </controlPr>
            </control>
          </mc:Choice>
        </mc:AlternateContent>
        <mc:AlternateContent xmlns:mc="http://schemas.openxmlformats.org/markup-compatibility/2006">
          <mc:Choice Requires="x14">
            <control shapeId="9912" r:id="rId265" name="Check Box 696">
              <controlPr defaultSize="0" autoFill="0" autoLine="0" autoPict="0">
                <anchor moveWithCells="1">
                  <from>
                    <xdr:col>11</xdr:col>
                    <xdr:colOff>28575</xdr:colOff>
                    <xdr:row>181</xdr:row>
                    <xdr:rowOff>476250</xdr:rowOff>
                  </from>
                  <to>
                    <xdr:col>11</xdr:col>
                    <xdr:colOff>333375</xdr:colOff>
                    <xdr:row>182</xdr:row>
                    <xdr:rowOff>219075</xdr:rowOff>
                  </to>
                </anchor>
              </controlPr>
            </control>
          </mc:Choice>
        </mc:AlternateContent>
        <mc:AlternateContent xmlns:mc="http://schemas.openxmlformats.org/markup-compatibility/2006">
          <mc:Choice Requires="x14">
            <control shapeId="9913" r:id="rId266" name="Check Box 697">
              <controlPr defaultSize="0" autoFill="0" autoLine="0" autoPict="0">
                <anchor moveWithCells="1">
                  <from>
                    <xdr:col>11</xdr:col>
                    <xdr:colOff>533400</xdr:colOff>
                    <xdr:row>181</xdr:row>
                    <xdr:rowOff>476250</xdr:rowOff>
                  </from>
                  <to>
                    <xdr:col>11</xdr:col>
                    <xdr:colOff>1028700</xdr:colOff>
                    <xdr:row>182</xdr:row>
                    <xdr:rowOff>219075</xdr:rowOff>
                  </to>
                </anchor>
              </controlPr>
            </control>
          </mc:Choice>
        </mc:AlternateContent>
        <mc:AlternateContent xmlns:mc="http://schemas.openxmlformats.org/markup-compatibility/2006">
          <mc:Choice Requires="x14">
            <control shapeId="9914" r:id="rId267" name="Check Box 698">
              <controlPr defaultSize="0" autoFill="0" autoLine="0" autoPict="0">
                <anchor moveWithCells="1">
                  <from>
                    <xdr:col>11</xdr:col>
                    <xdr:colOff>28575</xdr:colOff>
                    <xdr:row>184</xdr:row>
                    <xdr:rowOff>57150</xdr:rowOff>
                  </from>
                  <to>
                    <xdr:col>11</xdr:col>
                    <xdr:colOff>333375</xdr:colOff>
                    <xdr:row>184</xdr:row>
                    <xdr:rowOff>304800</xdr:rowOff>
                  </to>
                </anchor>
              </controlPr>
            </control>
          </mc:Choice>
        </mc:AlternateContent>
        <mc:AlternateContent xmlns:mc="http://schemas.openxmlformats.org/markup-compatibility/2006">
          <mc:Choice Requires="x14">
            <control shapeId="9915" r:id="rId268" name="Check Box 699">
              <controlPr defaultSize="0" autoFill="0" autoLine="0" autoPict="0">
                <anchor moveWithCells="1">
                  <from>
                    <xdr:col>11</xdr:col>
                    <xdr:colOff>533400</xdr:colOff>
                    <xdr:row>184</xdr:row>
                    <xdr:rowOff>57150</xdr:rowOff>
                  </from>
                  <to>
                    <xdr:col>11</xdr:col>
                    <xdr:colOff>1028700</xdr:colOff>
                    <xdr:row>184</xdr:row>
                    <xdr:rowOff>304800</xdr:rowOff>
                  </to>
                </anchor>
              </controlPr>
            </control>
          </mc:Choice>
        </mc:AlternateContent>
        <mc:AlternateContent xmlns:mc="http://schemas.openxmlformats.org/markup-compatibility/2006">
          <mc:Choice Requires="x14">
            <control shapeId="9934" r:id="rId269" name="Check Box 718">
              <controlPr defaultSize="0" autoFill="0" autoLine="0" autoPict="0">
                <anchor moveWithCells="1">
                  <from>
                    <xdr:col>11</xdr:col>
                    <xdr:colOff>28575</xdr:colOff>
                    <xdr:row>190</xdr:row>
                    <xdr:rowOff>0</xdr:rowOff>
                  </from>
                  <to>
                    <xdr:col>11</xdr:col>
                    <xdr:colOff>333375</xdr:colOff>
                    <xdr:row>190</xdr:row>
                    <xdr:rowOff>247650</xdr:rowOff>
                  </to>
                </anchor>
              </controlPr>
            </control>
          </mc:Choice>
        </mc:AlternateContent>
        <mc:AlternateContent xmlns:mc="http://schemas.openxmlformats.org/markup-compatibility/2006">
          <mc:Choice Requires="x14">
            <control shapeId="9935" r:id="rId270" name="Check Box 719">
              <controlPr defaultSize="0" autoFill="0" autoLine="0" autoPict="0">
                <anchor moveWithCells="1">
                  <from>
                    <xdr:col>11</xdr:col>
                    <xdr:colOff>533400</xdr:colOff>
                    <xdr:row>190</xdr:row>
                    <xdr:rowOff>0</xdr:rowOff>
                  </from>
                  <to>
                    <xdr:col>11</xdr:col>
                    <xdr:colOff>1019175</xdr:colOff>
                    <xdr:row>190</xdr:row>
                    <xdr:rowOff>247650</xdr:rowOff>
                  </to>
                </anchor>
              </controlPr>
            </control>
          </mc:Choice>
        </mc:AlternateContent>
        <mc:AlternateContent xmlns:mc="http://schemas.openxmlformats.org/markup-compatibility/2006">
          <mc:Choice Requires="x14">
            <control shapeId="9936" r:id="rId271" name="Check Box 720">
              <controlPr defaultSize="0" autoFill="0" autoLine="0" autoPict="0">
                <anchor moveWithCells="1">
                  <from>
                    <xdr:col>11</xdr:col>
                    <xdr:colOff>28575</xdr:colOff>
                    <xdr:row>190</xdr:row>
                    <xdr:rowOff>533400</xdr:rowOff>
                  </from>
                  <to>
                    <xdr:col>11</xdr:col>
                    <xdr:colOff>333375</xdr:colOff>
                    <xdr:row>191</xdr:row>
                    <xdr:rowOff>209550</xdr:rowOff>
                  </to>
                </anchor>
              </controlPr>
            </control>
          </mc:Choice>
        </mc:AlternateContent>
        <mc:AlternateContent xmlns:mc="http://schemas.openxmlformats.org/markup-compatibility/2006">
          <mc:Choice Requires="x14">
            <control shapeId="9937" r:id="rId272" name="Check Box 721">
              <controlPr defaultSize="0" autoFill="0" autoLine="0" autoPict="0">
                <anchor moveWithCells="1">
                  <from>
                    <xdr:col>11</xdr:col>
                    <xdr:colOff>533400</xdr:colOff>
                    <xdr:row>190</xdr:row>
                    <xdr:rowOff>533400</xdr:rowOff>
                  </from>
                  <to>
                    <xdr:col>11</xdr:col>
                    <xdr:colOff>1076325</xdr:colOff>
                    <xdr:row>191</xdr:row>
                    <xdr:rowOff>209550</xdr:rowOff>
                  </to>
                </anchor>
              </controlPr>
            </control>
          </mc:Choice>
        </mc:AlternateContent>
        <mc:AlternateContent xmlns:mc="http://schemas.openxmlformats.org/markup-compatibility/2006">
          <mc:Choice Requires="x14">
            <control shapeId="9963" r:id="rId273" name="Check Box 747">
              <controlPr defaultSize="0" autoFill="0" autoLine="0" autoPict="0">
                <anchor moveWithCells="1">
                  <from>
                    <xdr:col>11</xdr:col>
                    <xdr:colOff>28575</xdr:colOff>
                    <xdr:row>205</xdr:row>
                    <xdr:rowOff>314325</xdr:rowOff>
                  </from>
                  <to>
                    <xdr:col>11</xdr:col>
                    <xdr:colOff>333375</xdr:colOff>
                    <xdr:row>207</xdr:row>
                    <xdr:rowOff>19050</xdr:rowOff>
                  </to>
                </anchor>
              </controlPr>
            </control>
          </mc:Choice>
        </mc:AlternateContent>
        <mc:AlternateContent xmlns:mc="http://schemas.openxmlformats.org/markup-compatibility/2006">
          <mc:Choice Requires="x14">
            <control shapeId="9964" r:id="rId274" name="Check Box 748">
              <controlPr defaultSize="0" autoFill="0" autoLine="0" autoPict="0">
                <anchor moveWithCells="1">
                  <from>
                    <xdr:col>11</xdr:col>
                    <xdr:colOff>533400</xdr:colOff>
                    <xdr:row>205</xdr:row>
                    <xdr:rowOff>314325</xdr:rowOff>
                  </from>
                  <to>
                    <xdr:col>11</xdr:col>
                    <xdr:colOff>1076325</xdr:colOff>
                    <xdr:row>207</xdr:row>
                    <xdr:rowOff>19050</xdr:rowOff>
                  </to>
                </anchor>
              </controlPr>
            </control>
          </mc:Choice>
        </mc:AlternateContent>
        <mc:AlternateContent xmlns:mc="http://schemas.openxmlformats.org/markup-compatibility/2006">
          <mc:Choice Requires="x14">
            <control shapeId="9974" r:id="rId275" name="Check Box 758">
              <controlPr defaultSize="0" autoFill="0" autoLine="0" autoPict="0">
                <anchor moveWithCells="1">
                  <from>
                    <xdr:col>11</xdr:col>
                    <xdr:colOff>28575</xdr:colOff>
                    <xdr:row>218</xdr:row>
                    <xdr:rowOff>0</xdr:rowOff>
                  </from>
                  <to>
                    <xdr:col>11</xdr:col>
                    <xdr:colOff>333375</xdr:colOff>
                    <xdr:row>218</xdr:row>
                    <xdr:rowOff>247650</xdr:rowOff>
                  </to>
                </anchor>
              </controlPr>
            </control>
          </mc:Choice>
        </mc:AlternateContent>
        <mc:AlternateContent xmlns:mc="http://schemas.openxmlformats.org/markup-compatibility/2006">
          <mc:Choice Requires="x14">
            <control shapeId="9975" r:id="rId276" name="Check Box 759">
              <controlPr defaultSize="0" autoFill="0" autoLine="0" autoPict="0">
                <anchor moveWithCells="1">
                  <from>
                    <xdr:col>11</xdr:col>
                    <xdr:colOff>28575</xdr:colOff>
                    <xdr:row>219</xdr:row>
                    <xdr:rowOff>219075</xdr:rowOff>
                  </from>
                  <to>
                    <xdr:col>11</xdr:col>
                    <xdr:colOff>333375</xdr:colOff>
                    <xdr:row>220</xdr:row>
                    <xdr:rowOff>228600</xdr:rowOff>
                  </to>
                </anchor>
              </controlPr>
            </control>
          </mc:Choice>
        </mc:AlternateContent>
        <mc:AlternateContent xmlns:mc="http://schemas.openxmlformats.org/markup-compatibility/2006">
          <mc:Choice Requires="x14">
            <control shapeId="9976" r:id="rId277" name="Check Box 760">
              <controlPr defaultSize="0" autoFill="0" autoLine="0" autoPict="0">
                <anchor moveWithCells="1">
                  <from>
                    <xdr:col>11</xdr:col>
                    <xdr:colOff>542925</xdr:colOff>
                    <xdr:row>219</xdr:row>
                    <xdr:rowOff>219075</xdr:rowOff>
                  </from>
                  <to>
                    <xdr:col>11</xdr:col>
                    <xdr:colOff>847725</xdr:colOff>
                    <xdr:row>220</xdr:row>
                    <xdr:rowOff>228600</xdr:rowOff>
                  </to>
                </anchor>
              </controlPr>
            </control>
          </mc:Choice>
        </mc:AlternateContent>
        <mc:AlternateContent xmlns:mc="http://schemas.openxmlformats.org/markup-compatibility/2006">
          <mc:Choice Requires="x14">
            <control shapeId="9989" r:id="rId278" name="Check Box 773">
              <controlPr defaultSize="0" autoFill="0" autoLine="0" autoPict="0">
                <anchor moveWithCells="1">
                  <from>
                    <xdr:col>11</xdr:col>
                    <xdr:colOff>28575</xdr:colOff>
                    <xdr:row>225</xdr:row>
                    <xdr:rowOff>371475</xdr:rowOff>
                  </from>
                  <to>
                    <xdr:col>11</xdr:col>
                    <xdr:colOff>333375</xdr:colOff>
                    <xdr:row>226</xdr:row>
                    <xdr:rowOff>228600</xdr:rowOff>
                  </to>
                </anchor>
              </controlPr>
            </control>
          </mc:Choice>
        </mc:AlternateContent>
        <mc:AlternateContent xmlns:mc="http://schemas.openxmlformats.org/markup-compatibility/2006">
          <mc:Choice Requires="x14">
            <control shapeId="9990" r:id="rId279" name="Check Box 774">
              <controlPr defaultSize="0" autoFill="0" autoLine="0" autoPict="0">
                <anchor moveWithCells="1">
                  <from>
                    <xdr:col>11</xdr:col>
                    <xdr:colOff>533400</xdr:colOff>
                    <xdr:row>225</xdr:row>
                    <xdr:rowOff>371475</xdr:rowOff>
                  </from>
                  <to>
                    <xdr:col>11</xdr:col>
                    <xdr:colOff>1057275</xdr:colOff>
                    <xdr:row>226</xdr:row>
                    <xdr:rowOff>228600</xdr:rowOff>
                  </to>
                </anchor>
              </controlPr>
            </control>
          </mc:Choice>
        </mc:AlternateContent>
        <mc:AlternateContent xmlns:mc="http://schemas.openxmlformats.org/markup-compatibility/2006">
          <mc:Choice Requires="x14">
            <control shapeId="9991" r:id="rId280" name="Check Box 775">
              <controlPr defaultSize="0" autoFill="0" autoLine="0" autoPict="0">
                <anchor moveWithCells="1">
                  <from>
                    <xdr:col>11</xdr:col>
                    <xdr:colOff>28575</xdr:colOff>
                    <xdr:row>227</xdr:row>
                    <xdr:rowOff>561975</xdr:rowOff>
                  </from>
                  <to>
                    <xdr:col>11</xdr:col>
                    <xdr:colOff>333375</xdr:colOff>
                    <xdr:row>228</xdr:row>
                    <xdr:rowOff>228600</xdr:rowOff>
                  </to>
                </anchor>
              </controlPr>
            </control>
          </mc:Choice>
        </mc:AlternateContent>
        <mc:AlternateContent xmlns:mc="http://schemas.openxmlformats.org/markup-compatibility/2006">
          <mc:Choice Requires="x14">
            <control shapeId="9992" r:id="rId281" name="Check Box 776">
              <controlPr defaultSize="0" autoFill="0" autoLine="0" autoPict="0">
                <anchor moveWithCells="1">
                  <from>
                    <xdr:col>11</xdr:col>
                    <xdr:colOff>533400</xdr:colOff>
                    <xdr:row>227</xdr:row>
                    <xdr:rowOff>561975</xdr:rowOff>
                  </from>
                  <to>
                    <xdr:col>11</xdr:col>
                    <xdr:colOff>1047750</xdr:colOff>
                    <xdr:row>228</xdr:row>
                    <xdr:rowOff>228600</xdr:rowOff>
                  </to>
                </anchor>
              </controlPr>
            </control>
          </mc:Choice>
        </mc:AlternateContent>
        <mc:AlternateContent xmlns:mc="http://schemas.openxmlformats.org/markup-compatibility/2006">
          <mc:Choice Requires="x14">
            <control shapeId="9993" r:id="rId282" name="Check Box 777">
              <controlPr defaultSize="0" autoFill="0" autoLine="0" autoPict="0">
                <anchor moveWithCells="1">
                  <from>
                    <xdr:col>11</xdr:col>
                    <xdr:colOff>28575</xdr:colOff>
                    <xdr:row>229</xdr:row>
                    <xdr:rowOff>1323975</xdr:rowOff>
                  </from>
                  <to>
                    <xdr:col>11</xdr:col>
                    <xdr:colOff>514350</xdr:colOff>
                    <xdr:row>230</xdr:row>
                    <xdr:rowOff>228600</xdr:rowOff>
                  </to>
                </anchor>
              </controlPr>
            </control>
          </mc:Choice>
        </mc:AlternateContent>
        <mc:AlternateContent xmlns:mc="http://schemas.openxmlformats.org/markup-compatibility/2006">
          <mc:Choice Requires="x14">
            <control shapeId="9994" r:id="rId283" name="Check Box 778">
              <controlPr defaultSize="0" autoFill="0" autoLine="0" autoPict="0">
                <anchor moveWithCells="1">
                  <from>
                    <xdr:col>11</xdr:col>
                    <xdr:colOff>533400</xdr:colOff>
                    <xdr:row>229</xdr:row>
                    <xdr:rowOff>1323975</xdr:rowOff>
                  </from>
                  <to>
                    <xdr:col>11</xdr:col>
                    <xdr:colOff>1057275</xdr:colOff>
                    <xdr:row>230</xdr:row>
                    <xdr:rowOff>228600</xdr:rowOff>
                  </to>
                </anchor>
              </controlPr>
            </control>
          </mc:Choice>
        </mc:AlternateContent>
        <mc:AlternateContent xmlns:mc="http://schemas.openxmlformats.org/markup-compatibility/2006">
          <mc:Choice Requires="x14">
            <control shapeId="10082" r:id="rId284" name="Check Box 866">
              <controlPr defaultSize="0" autoFill="0" autoLine="0" autoPict="0">
                <anchor moveWithCells="1">
                  <from>
                    <xdr:col>11</xdr:col>
                    <xdr:colOff>28575</xdr:colOff>
                    <xdr:row>42</xdr:row>
                    <xdr:rowOff>9525</xdr:rowOff>
                  </from>
                  <to>
                    <xdr:col>11</xdr:col>
                    <xdr:colOff>333375</xdr:colOff>
                    <xdr:row>42</xdr:row>
                    <xdr:rowOff>257175</xdr:rowOff>
                  </to>
                </anchor>
              </controlPr>
            </control>
          </mc:Choice>
        </mc:AlternateContent>
        <mc:AlternateContent xmlns:mc="http://schemas.openxmlformats.org/markup-compatibility/2006">
          <mc:Choice Requires="x14">
            <control shapeId="10083" r:id="rId285" name="Check Box 867">
              <controlPr defaultSize="0" autoFill="0" autoLine="0" autoPict="0">
                <anchor moveWithCells="1">
                  <from>
                    <xdr:col>11</xdr:col>
                    <xdr:colOff>533400</xdr:colOff>
                    <xdr:row>42</xdr:row>
                    <xdr:rowOff>9525</xdr:rowOff>
                  </from>
                  <to>
                    <xdr:col>11</xdr:col>
                    <xdr:colOff>838200</xdr:colOff>
                    <xdr:row>42</xdr:row>
                    <xdr:rowOff>257175</xdr:rowOff>
                  </to>
                </anchor>
              </controlPr>
            </control>
          </mc:Choice>
        </mc:AlternateContent>
        <mc:AlternateContent xmlns:mc="http://schemas.openxmlformats.org/markup-compatibility/2006">
          <mc:Choice Requires="x14">
            <control shapeId="18682" r:id="rId286" name="Check Box 1274">
              <controlPr defaultSize="0" autoFill="0" autoLine="0" autoPict="0">
                <anchor moveWithCells="1">
                  <from>
                    <xdr:col>11</xdr:col>
                    <xdr:colOff>28575</xdr:colOff>
                    <xdr:row>178</xdr:row>
                    <xdr:rowOff>942975</xdr:rowOff>
                  </from>
                  <to>
                    <xdr:col>11</xdr:col>
                    <xdr:colOff>333375</xdr:colOff>
                    <xdr:row>179</xdr:row>
                    <xdr:rowOff>266700</xdr:rowOff>
                  </to>
                </anchor>
              </controlPr>
            </control>
          </mc:Choice>
        </mc:AlternateContent>
        <mc:AlternateContent xmlns:mc="http://schemas.openxmlformats.org/markup-compatibility/2006">
          <mc:Choice Requires="x14">
            <control shapeId="18683" r:id="rId287" name="Check Box 1275">
              <controlPr defaultSize="0" autoFill="0" autoLine="0" autoPict="0">
                <anchor moveWithCells="1">
                  <from>
                    <xdr:col>11</xdr:col>
                    <xdr:colOff>533400</xdr:colOff>
                    <xdr:row>178</xdr:row>
                    <xdr:rowOff>962025</xdr:rowOff>
                  </from>
                  <to>
                    <xdr:col>12</xdr:col>
                    <xdr:colOff>0</xdr:colOff>
                    <xdr:row>179</xdr:row>
                    <xdr:rowOff>247650</xdr:rowOff>
                  </to>
                </anchor>
              </controlPr>
            </control>
          </mc:Choice>
        </mc:AlternateContent>
        <mc:AlternateContent xmlns:mc="http://schemas.openxmlformats.org/markup-compatibility/2006">
          <mc:Choice Requires="x14">
            <control shapeId="18690" r:id="rId288" name="Check Box 1282">
              <controlPr defaultSize="0" autoFill="0" autoLine="0" autoPict="0">
                <anchor moveWithCells="1">
                  <from>
                    <xdr:col>11</xdr:col>
                    <xdr:colOff>28575</xdr:colOff>
                    <xdr:row>189</xdr:row>
                    <xdr:rowOff>9525</xdr:rowOff>
                  </from>
                  <to>
                    <xdr:col>11</xdr:col>
                    <xdr:colOff>333375</xdr:colOff>
                    <xdr:row>189</xdr:row>
                    <xdr:rowOff>257175</xdr:rowOff>
                  </to>
                </anchor>
              </controlPr>
            </control>
          </mc:Choice>
        </mc:AlternateContent>
        <mc:AlternateContent xmlns:mc="http://schemas.openxmlformats.org/markup-compatibility/2006">
          <mc:Choice Requires="x14">
            <control shapeId="18691" r:id="rId289" name="Check Box 1283">
              <controlPr defaultSize="0" autoFill="0" autoLine="0" autoPict="0">
                <anchor moveWithCells="1">
                  <from>
                    <xdr:col>11</xdr:col>
                    <xdr:colOff>533400</xdr:colOff>
                    <xdr:row>189</xdr:row>
                    <xdr:rowOff>9525</xdr:rowOff>
                  </from>
                  <to>
                    <xdr:col>11</xdr:col>
                    <xdr:colOff>1057275</xdr:colOff>
                    <xdr:row>189</xdr:row>
                    <xdr:rowOff>257175</xdr:rowOff>
                  </to>
                </anchor>
              </controlPr>
            </control>
          </mc:Choice>
        </mc:AlternateContent>
        <mc:AlternateContent xmlns:mc="http://schemas.openxmlformats.org/markup-compatibility/2006">
          <mc:Choice Requires="x14">
            <control shapeId="18692" r:id="rId290" name="Check Box 1284">
              <controlPr defaultSize="0" autoFill="0" autoLine="0" autoPict="0">
                <anchor moveWithCells="1">
                  <from>
                    <xdr:col>11</xdr:col>
                    <xdr:colOff>28575</xdr:colOff>
                    <xdr:row>188</xdr:row>
                    <xdr:rowOff>0</xdr:rowOff>
                  </from>
                  <to>
                    <xdr:col>11</xdr:col>
                    <xdr:colOff>333375</xdr:colOff>
                    <xdr:row>188</xdr:row>
                    <xdr:rowOff>247650</xdr:rowOff>
                  </to>
                </anchor>
              </controlPr>
            </control>
          </mc:Choice>
        </mc:AlternateContent>
        <mc:AlternateContent xmlns:mc="http://schemas.openxmlformats.org/markup-compatibility/2006">
          <mc:Choice Requires="x14">
            <control shapeId="18693" r:id="rId291" name="Check Box 1285">
              <controlPr defaultSize="0" autoFill="0" autoLine="0" autoPict="0">
                <anchor moveWithCells="1">
                  <from>
                    <xdr:col>11</xdr:col>
                    <xdr:colOff>533400</xdr:colOff>
                    <xdr:row>188</xdr:row>
                    <xdr:rowOff>0</xdr:rowOff>
                  </from>
                  <to>
                    <xdr:col>11</xdr:col>
                    <xdr:colOff>1009650</xdr:colOff>
                    <xdr:row>188</xdr:row>
                    <xdr:rowOff>247650</xdr:rowOff>
                  </to>
                </anchor>
              </controlPr>
            </control>
          </mc:Choice>
        </mc:AlternateContent>
        <mc:AlternateContent xmlns:mc="http://schemas.openxmlformats.org/markup-compatibility/2006">
          <mc:Choice Requires="x14">
            <control shapeId="18790" r:id="rId292" name="Check Box 1382">
              <controlPr defaultSize="0" autoFill="0" autoLine="0" autoPict="0">
                <anchor moveWithCells="1">
                  <from>
                    <xdr:col>11</xdr:col>
                    <xdr:colOff>28575</xdr:colOff>
                    <xdr:row>184</xdr:row>
                    <xdr:rowOff>1190625</xdr:rowOff>
                  </from>
                  <to>
                    <xdr:col>11</xdr:col>
                    <xdr:colOff>333375</xdr:colOff>
                    <xdr:row>185</xdr:row>
                    <xdr:rowOff>238125</xdr:rowOff>
                  </to>
                </anchor>
              </controlPr>
            </control>
          </mc:Choice>
        </mc:AlternateContent>
        <mc:AlternateContent xmlns:mc="http://schemas.openxmlformats.org/markup-compatibility/2006">
          <mc:Choice Requires="x14">
            <control shapeId="18791" r:id="rId293" name="Check Box 1383">
              <controlPr defaultSize="0" autoFill="0" autoLine="0" autoPict="0">
                <anchor moveWithCells="1">
                  <from>
                    <xdr:col>11</xdr:col>
                    <xdr:colOff>533400</xdr:colOff>
                    <xdr:row>184</xdr:row>
                    <xdr:rowOff>1190625</xdr:rowOff>
                  </from>
                  <to>
                    <xdr:col>11</xdr:col>
                    <xdr:colOff>1076325</xdr:colOff>
                    <xdr:row>185</xdr:row>
                    <xdr:rowOff>238125</xdr:rowOff>
                  </to>
                </anchor>
              </controlPr>
            </control>
          </mc:Choice>
        </mc:AlternateContent>
        <mc:AlternateContent xmlns:mc="http://schemas.openxmlformats.org/markup-compatibility/2006">
          <mc:Choice Requires="x14">
            <control shapeId="18884" r:id="rId294" name="Check Box 1476">
              <controlPr defaultSize="0" autoFill="0" autoLine="0" autoPict="0">
                <anchor moveWithCells="1">
                  <from>
                    <xdr:col>11</xdr:col>
                    <xdr:colOff>28575</xdr:colOff>
                    <xdr:row>186</xdr:row>
                    <xdr:rowOff>9525</xdr:rowOff>
                  </from>
                  <to>
                    <xdr:col>11</xdr:col>
                    <xdr:colOff>333375</xdr:colOff>
                    <xdr:row>186</xdr:row>
                    <xdr:rowOff>257175</xdr:rowOff>
                  </to>
                </anchor>
              </controlPr>
            </control>
          </mc:Choice>
        </mc:AlternateContent>
        <mc:AlternateContent xmlns:mc="http://schemas.openxmlformats.org/markup-compatibility/2006">
          <mc:Choice Requires="x14">
            <control shapeId="18885" r:id="rId295" name="Check Box 1477">
              <controlPr defaultSize="0" autoFill="0" autoLine="0" autoPict="0">
                <anchor moveWithCells="1">
                  <from>
                    <xdr:col>11</xdr:col>
                    <xdr:colOff>533400</xdr:colOff>
                    <xdr:row>186</xdr:row>
                    <xdr:rowOff>9525</xdr:rowOff>
                  </from>
                  <to>
                    <xdr:col>11</xdr:col>
                    <xdr:colOff>1085850</xdr:colOff>
                    <xdr:row>186</xdr:row>
                    <xdr:rowOff>257175</xdr:rowOff>
                  </to>
                </anchor>
              </controlPr>
            </control>
          </mc:Choice>
        </mc:AlternateContent>
        <mc:AlternateContent xmlns:mc="http://schemas.openxmlformats.org/markup-compatibility/2006">
          <mc:Choice Requires="x14">
            <control shapeId="18886" r:id="rId296" name="Check Box 1478">
              <controlPr defaultSize="0" autoFill="0" autoLine="0" autoPict="0">
                <anchor moveWithCells="1">
                  <from>
                    <xdr:col>11</xdr:col>
                    <xdr:colOff>28575</xdr:colOff>
                    <xdr:row>186</xdr:row>
                    <xdr:rowOff>476250</xdr:rowOff>
                  </from>
                  <to>
                    <xdr:col>11</xdr:col>
                    <xdr:colOff>333375</xdr:colOff>
                    <xdr:row>187</xdr:row>
                    <xdr:rowOff>247650</xdr:rowOff>
                  </to>
                </anchor>
              </controlPr>
            </control>
          </mc:Choice>
        </mc:AlternateContent>
        <mc:AlternateContent xmlns:mc="http://schemas.openxmlformats.org/markup-compatibility/2006">
          <mc:Choice Requires="x14">
            <control shapeId="18887" r:id="rId297" name="Check Box 1479">
              <controlPr defaultSize="0" autoFill="0" autoLine="0" autoPict="0">
                <anchor moveWithCells="1">
                  <from>
                    <xdr:col>11</xdr:col>
                    <xdr:colOff>533400</xdr:colOff>
                    <xdr:row>186</xdr:row>
                    <xdr:rowOff>476250</xdr:rowOff>
                  </from>
                  <to>
                    <xdr:col>11</xdr:col>
                    <xdr:colOff>1009650</xdr:colOff>
                    <xdr:row>187</xdr:row>
                    <xdr:rowOff>247650</xdr:rowOff>
                  </to>
                </anchor>
              </controlPr>
            </control>
          </mc:Choice>
        </mc:AlternateContent>
        <mc:AlternateContent xmlns:mc="http://schemas.openxmlformats.org/markup-compatibility/2006">
          <mc:Choice Requires="x14">
            <control shapeId="19017" r:id="rId298" name="Check Box 1609">
              <controlPr defaultSize="0" autoFill="0" autoLine="0" autoPict="0">
                <anchor moveWithCells="1">
                  <from>
                    <xdr:col>11</xdr:col>
                    <xdr:colOff>47625</xdr:colOff>
                    <xdr:row>133</xdr:row>
                    <xdr:rowOff>485775</xdr:rowOff>
                  </from>
                  <to>
                    <xdr:col>11</xdr:col>
                    <xdr:colOff>352425</xdr:colOff>
                    <xdr:row>134</xdr:row>
                    <xdr:rowOff>219075</xdr:rowOff>
                  </to>
                </anchor>
              </controlPr>
            </control>
          </mc:Choice>
        </mc:AlternateContent>
        <mc:AlternateContent xmlns:mc="http://schemas.openxmlformats.org/markup-compatibility/2006">
          <mc:Choice Requires="x14">
            <control shapeId="19018" r:id="rId299" name="Check Box 1610">
              <controlPr defaultSize="0" autoFill="0" autoLine="0" autoPict="0">
                <anchor moveWithCells="1">
                  <from>
                    <xdr:col>11</xdr:col>
                    <xdr:colOff>542925</xdr:colOff>
                    <xdr:row>133</xdr:row>
                    <xdr:rowOff>485775</xdr:rowOff>
                  </from>
                  <to>
                    <xdr:col>11</xdr:col>
                    <xdr:colOff>847725</xdr:colOff>
                    <xdr:row>134</xdr:row>
                    <xdr:rowOff>219075</xdr:rowOff>
                  </to>
                </anchor>
              </controlPr>
            </control>
          </mc:Choice>
        </mc:AlternateContent>
        <mc:AlternateContent xmlns:mc="http://schemas.openxmlformats.org/markup-compatibility/2006">
          <mc:Choice Requires="x14">
            <control shapeId="19019" r:id="rId300" name="Check Box 1611">
              <controlPr defaultSize="0" autoFill="0" autoLine="0" autoPict="0">
                <anchor moveWithCells="1">
                  <from>
                    <xdr:col>11</xdr:col>
                    <xdr:colOff>47625</xdr:colOff>
                    <xdr:row>132</xdr:row>
                    <xdr:rowOff>581025</xdr:rowOff>
                  </from>
                  <to>
                    <xdr:col>11</xdr:col>
                    <xdr:colOff>542925</xdr:colOff>
                    <xdr:row>133</xdr:row>
                    <xdr:rowOff>219075</xdr:rowOff>
                  </to>
                </anchor>
              </controlPr>
            </control>
          </mc:Choice>
        </mc:AlternateContent>
        <mc:AlternateContent xmlns:mc="http://schemas.openxmlformats.org/markup-compatibility/2006">
          <mc:Choice Requires="x14">
            <control shapeId="19020" r:id="rId301" name="Check Box 1612">
              <controlPr defaultSize="0" autoFill="0" autoLine="0" autoPict="0">
                <anchor moveWithCells="1">
                  <from>
                    <xdr:col>11</xdr:col>
                    <xdr:colOff>542925</xdr:colOff>
                    <xdr:row>132</xdr:row>
                    <xdr:rowOff>581025</xdr:rowOff>
                  </from>
                  <to>
                    <xdr:col>11</xdr:col>
                    <xdr:colOff>847725</xdr:colOff>
                    <xdr:row>133</xdr:row>
                    <xdr:rowOff>209550</xdr:rowOff>
                  </to>
                </anchor>
              </controlPr>
            </control>
          </mc:Choice>
        </mc:AlternateContent>
        <mc:AlternateContent xmlns:mc="http://schemas.openxmlformats.org/markup-compatibility/2006">
          <mc:Choice Requires="x14">
            <control shapeId="19021" r:id="rId302" name="Check Box 1613">
              <controlPr defaultSize="0" autoFill="0" autoLine="0" autoPict="0">
                <anchor moveWithCells="1">
                  <from>
                    <xdr:col>11</xdr:col>
                    <xdr:colOff>28575</xdr:colOff>
                    <xdr:row>179</xdr:row>
                    <xdr:rowOff>695325</xdr:rowOff>
                  </from>
                  <to>
                    <xdr:col>11</xdr:col>
                    <xdr:colOff>333375</xdr:colOff>
                    <xdr:row>180</xdr:row>
                    <xdr:rowOff>219075</xdr:rowOff>
                  </to>
                </anchor>
              </controlPr>
            </control>
          </mc:Choice>
        </mc:AlternateContent>
        <mc:AlternateContent xmlns:mc="http://schemas.openxmlformats.org/markup-compatibility/2006">
          <mc:Choice Requires="x14">
            <control shapeId="19022" r:id="rId303" name="Check Box 1614">
              <controlPr defaultSize="0" autoFill="0" autoLine="0" autoPict="0">
                <anchor moveWithCells="1">
                  <from>
                    <xdr:col>11</xdr:col>
                    <xdr:colOff>533400</xdr:colOff>
                    <xdr:row>179</xdr:row>
                    <xdr:rowOff>695325</xdr:rowOff>
                  </from>
                  <to>
                    <xdr:col>11</xdr:col>
                    <xdr:colOff>1028700</xdr:colOff>
                    <xdr:row>180</xdr:row>
                    <xdr:rowOff>219075</xdr:rowOff>
                  </to>
                </anchor>
              </controlPr>
            </control>
          </mc:Choice>
        </mc:AlternateContent>
        <mc:AlternateContent xmlns:mc="http://schemas.openxmlformats.org/markup-compatibility/2006">
          <mc:Choice Requires="x14">
            <control shapeId="19130" r:id="rId304" name="Check Box 1722">
              <controlPr defaultSize="0" autoFill="0" autoLine="0" autoPict="0">
                <anchor moveWithCells="1">
                  <from>
                    <xdr:col>11</xdr:col>
                    <xdr:colOff>28575</xdr:colOff>
                    <xdr:row>184</xdr:row>
                    <xdr:rowOff>323850</xdr:rowOff>
                  </from>
                  <to>
                    <xdr:col>11</xdr:col>
                    <xdr:colOff>904875</xdr:colOff>
                    <xdr:row>184</xdr:row>
                    <xdr:rowOff>571500</xdr:rowOff>
                  </to>
                </anchor>
              </controlPr>
            </control>
          </mc:Choice>
        </mc:AlternateContent>
        <mc:AlternateContent xmlns:mc="http://schemas.openxmlformats.org/markup-compatibility/2006">
          <mc:Choice Requires="x14">
            <control shapeId="19131" r:id="rId305" name="Check Box 1723">
              <controlPr defaultSize="0" autoFill="0" autoLine="0" autoPict="0">
                <anchor moveWithCells="1">
                  <from>
                    <xdr:col>11</xdr:col>
                    <xdr:colOff>28575</xdr:colOff>
                    <xdr:row>187</xdr:row>
                    <xdr:rowOff>285750</xdr:rowOff>
                  </from>
                  <to>
                    <xdr:col>11</xdr:col>
                    <xdr:colOff>904875</xdr:colOff>
                    <xdr:row>187</xdr:row>
                    <xdr:rowOff>533400</xdr:rowOff>
                  </to>
                </anchor>
              </controlPr>
            </control>
          </mc:Choice>
        </mc:AlternateContent>
        <mc:AlternateContent xmlns:mc="http://schemas.openxmlformats.org/markup-compatibility/2006">
          <mc:Choice Requires="x14">
            <control shapeId="19132" r:id="rId306" name="Check Box 1724">
              <controlPr defaultSize="0" autoFill="0" autoLine="0" autoPict="0">
                <anchor moveWithCells="1">
                  <from>
                    <xdr:col>11</xdr:col>
                    <xdr:colOff>28575</xdr:colOff>
                    <xdr:row>188</xdr:row>
                    <xdr:rowOff>295275</xdr:rowOff>
                  </from>
                  <to>
                    <xdr:col>11</xdr:col>
                    <xdr:colOff>904875</xdr:colOff>
                    <xdr:row>188</xdr:row>
                    <xdr:rowOff>542925</xdr:rowOff>
                  </to>
                </anchor>
              </controlPr>
            </control>
          </mc:Choice>
        </mc:AlternateContent>
        <mc:AlternateContent xmlns:mc="http://schemas.openxmlformats.org/markup-compatibility/2006">
          <mc:Choice Requires="x14">
            <control shapeId="19137" r:id="rId307" name="Check Box 1729">
              <controlPr defaultSize="0" autoFill="0" autoLine="0" autoPict="0">
                <anchor moveWithCells="1">
                  <from>
                    <xdr:col>11</xdr:col>
                    <xdr:colOff>28575</xdr:colOff>
                    <xdr:row>189</xdr:row>
                    <xdr:rowOff>361950</xdr:rowOff>
                  </from>
                  <to>
                    <xdr:col>11</xdr:col>
                    <xdr:colOff>904875</xdr:colOff>
                    <xdr:row>189</xdr:row>
                    <xdr:rowOff>609600</xdr:rowOff>
                  </to>
                </anchor>
              </controlPr>
            </control>
          </mc:Choice>
        </mc:AlternateContent>
        <mc:AlternateContent xmlns:mc="http://schemas.openxmlformats.org/markup-compatibility/2006">
          <mc:Choice Requires="x14">
            <control shapeId="19163" r:id="rId308" name="Check Box 1755">
              <controlPr defaultSize="0" autoFill="0" autoLine="0" autoPict="0">
                <anchor moveWithCells="1">
                  <from>
                    <xdr:col>11</xdr:col>
                    <xdr:colOff>28575</xdr:colOff>
                    <xdr:row>230</xdr:row>
                    <xdr:rowOff>209550</xdr:rowOff>
                  </from>
                  <to>
                    <xdr:col>11</xdr:col>
                    <xdr:colOff>904875</xdr:colOff>
                    <xdr:row>231</xdr:row>
                    <xdr:rowOff>57150</xdr:rowOff>
                  </to>
                </anchor>
              </controlPr>
            </control>
          </mc:Choice>
        </mc:AlternateContent>
        <mc:AlternateContent xmlns:mc="http://schemas.openxmlformats.org/markup-compatibility/2006">
          <mc:Choice Requires="x14">
            <control shapeId="19164" r:id="rId309" name="Check Box 1756">
              <controlPr defaultSize="0" autoFill="0" autoLine="0" autoPict="0">
                <anchor moveWithCells="1">
                  <from>
                    <xdr:col>11</xdr:col>
                    <xdr:colOff>28575</xdr:colOff>
                    <xdr:row>228</xdr:row>
                    <xdr:rowOff>238125</xdr:rowOff>
                  </from>
                  <to>
                    <xdr:col>11</xdr:col>
                    <xdr:colOff>904875</xdr:colOff>
                    <xdr:row>229</xdr:row>
                    <xdr:rowOff>85725</xdr:rowOff>
                  </to>
                </anchor>
              </controlPr>
            </control>
          </mc:Choice>
        </mc:AlternateContent>
        <mc:AlternateContent xmlns:mc="http://schemas.openxmlformats.org/markup-compatibility/2006">
          <mc:Choice Requires="x14">
            <control shapeId="19185" r:id="rId310" name="Check Box 1777">
              <controlPr defaultSize="0" autoFill="0" autoLine="0" autoPict="0">
                <anchor moveWithCells="1">
                  <from>
                    <xdr:col>11</xdr:col>
                    <xdr:colOff>28575</xdr:colOff>
                    <xdr:row>205</xdr:row>
                    <xdr:rowOff>0</xdr:rowOff>
                  </from>
                  <to>
                    <xdr:col>11</xdr:col>
                    <xdr:colOff>333375</xdr:colOff>
                    <xdr:row>205</xdr:row>
                    <xdr:rowOff>247650</xdr:rowOff>
                  </to>
                </anchor>
              </controlPr>
            </control>
          </mc:Choice>
        </mc:AlternateContent>
        <mc:AlternateContent xmlns:mc="http://schemas.openxmlformats.org/markup-compatibility/2006">
          <mc:Choice Requires="x14">
            <control shapeId="19186" r:id="rId311" name="Check Box 1778">
              <controlPr defaultSize="0" autoFill="0" autoLine="0" autoPict="0">
                <anchor moveWithCells="1">
                  <from>
                    <xdr:col>11</xdr:col>
                    <xdr:colOff>533400</xdr:colOff>
                    <xdr:row>205</xdr:row>
                    <xdr:rowOff>0</xdr:rowOff>
                  </from>
                  <to>
                    <xdr:col>11</xdr:col>
                    <xdr:colOff>1019175</xdr:colOff>
                    <xdr:row>205</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51"/>
  <sheetViews>
    <sheetView showGridLines="0" view="pageBreakPreview" topLeftCell="A31" zoomScaleNormal="100" zoomScaleSheetLayoutView="100" workbookViewId="0">
      <selection activeCell="B52" sqref="B52"/>
    </sheetView>
  </sheetViews>
  <sheetFormatPr defaultColWidth="3.625" defaultRowHeight="15" customHeight="1" x14ac:dyDescent="0.4"/>
  <cols>
    <col min="1" max="1" width="2.25" style="38" customWidth="1"/>
    <col min="2" max="2" width="11.375" style="38" customWidth="1"/>
    <col min="3" max="4" width="8.125" style="38" customWidth="1"/>
    <col min="5" max="5" width="9.625" style="22" customWidth="1"/>
    <col min="6" max="259" width="3.625" style="22"/>
    <col min="260" max="260" width="6.625" style="22" customWidth="1"/>
    <col min="261" max="261" width="12.625" style="22" customWidth="1"/>
    <col min="262" max="515" width="3.625" style="22"/>
    <col min="516" max="516" width="6.625" style="22" customWidth="1"/>
    <col min="517" max="517" width="12.625" style="22" customWidth="1"/>
    <col min="518" max="771" width="3.625" style="22"/>
    <col min="772" max="772" width="6.625" style="22" customWidth="1"/>
    <col min="773" max="773" width="12.625" style="22" customWidth="1"/>
    <col min="774" max="1027" width="3.625" style="22"/>
    <col min="1028" max="1028" width="6.625" style="22" customWidth="1"/>
    <col min="1029" max="1029" width="12.625" style="22" customWidth="1"/>
    <col min="1030" max="1283" width="3.625" style="22"/>
    <col min="1284" max="1284" width="6.625" style="22" customWidth="1"/>
    <col min="1285" max="1285" width="12.625" style="22" customWidth="1"/>
    <col min="1286" max="1539" width="3.625" style="22"/>
    <col min="1540" max="1540" width="6.625" style="22" customWidth="1"/>
    <col min="1541" max="1541" width="12.625" style="22" customWidth="1"/>
    <col min="1542" max="1795" width="3.625" style="22"/>
    <col min="1796" max="1796" width="6.625" style="22" customWidth="1"/>
    <col min="1797" max="1797" width="12.625" style="22" customWidth="1"/>
    <col min="1798" max="2051" width="3.625" style="22"/>
    <col min="2052" max="2052" width="6.625" style="22" customWidth="1"/>
    <col min="2053" max="2053" width="12.625" style="22" customWidth="1"/>
    <col min="2054" max="2307" width="3.625" style="22"/>
    <col min="2308" max="2308" width="6.625" style="22" customWidth="1"/>
    <col min="2309" max="2309" width="12.625" style="22" customWidth="1"/>
    <col min="2310" max="2563" width="3.625" style="22"/>
    <col min="2564" max="2564" width="6.625" style="22" customWidth="1"/>
    <col min="2565" max="2565" width="12.625" style="22" customWidth="1"/>
    <col min="2566" max="2819" width="3.625" style="22"/>
    <col min="2820" max="2820" width="6.625" style="22" customWidth="1"/>
    <col min="2821" max="2821" width="12.625" style="22" customWidth="1"/>
    <col min="2822" max="3075" width="3.625" style="22"/>
    <col min="3076" max="3076" width="6.625" style="22" customWidth="1"/>
    <col min="3077" max="3077" width="12.625" style="22" customWidth="1"/>
    <col min="3078" max="3331" width="3.625" style="22"/>
    <col min="3332" max="3332" width="6.625" style="22" customWidth="1"/>
    <col min="3333" max="3333" width="12.625" style="22" customWidth="1"/>
    <col min="3334" max="3587" width="3.625" style="22"/>
    <col min="3588" max="3588" width="6.625" style="22" customWidth="1"/>
    <col min="3589" max="3589" width="12.625" style="22" customWidth="1"/>
    <col min="3590" max="3843" width="3.625" style="22"/>
    <col min="3844" max="3844" width="6.625" style="22" customWidth="1"/>
    <col min="3845" max="3845" width="12.625" style="22" customWidth="1"/>
    <col min="3846" max="4099" width="3.625" style="22"/>
    <col min="4100" max="4100" width="6.625" style="22" customWidth="1"/>
    <col min="4101" max="4101" width="12.625" style="22" customWidth="1"/>
    <col min="4102" max="4355" width="3.625" style="22"/>
    <col min="4356" max="4356" width="6.625" style="22" customWidth="1"/>
    <col min="4357" max="4357" width="12.625" style="22" customWidth="1"/>
    <col min="4358" max="4611" width="3.625" style="22"/>
    <col min="4612" max="4612" width="6.625" style="22" customWidth="1"/>
    <col min="4613" max="4613" width="12.625" style="22" customWidth="1"/>
    <col min="4614" max="4867" width="3.625" style="22"/>
    <col min="4868" max="4868" width="6.625" style="22" customWidth="1"/>
    <col min="4869" max="4869" width="12.625" style="22" customWidth="1"/>
    <col min="4870" max="5123" width="3.625" style="22"/>
    <col min="5124" max="5124" width="6.625" style="22" customWidth="1"/>
    <col min="5125" max="5125" width="12.625" style="22" customWidth="1"/>
    <col min="5126" max="5379" width="3.625" style="22"/>
    <col min="5380" max="5380" width="6.625" style="22" customWidth="1"/>
    <col min="5381" max="5381" width="12.625" style="22" customWidth="1"/>
    <col min="5382" max="5635" width="3.625" style="22"/>
    <col min="5636" max="5636" width="6.625" style="22" customWidth="1"/>
    <col min="5637" max="5637" width="12.625" style="22" customWidth="1"/>
    <col min="5638" max="5891" width="3.625" style="22"/>
    <col min="5892" max="5892" width="6.625" style="22" customWidth="1"/>
    <col min="5893" max="5893" width="12.625" style="22" customWidth="1"/>
    <col min="5894" max="6147" width="3.625" style="22"/>
    <col min="6148" max="6148" width="6.625" style="22" customWidth="1"/>
    <col min="6149" max="6149" width="12.625" style="22" customWidth="1"/>
    <col min="6150" max="6403" width="3.625" style="22"/>
    <col min="6404" max="6404" width="6.625" style="22" customWidth="1"/>
    <col min="6405" max="6405" width="12.625" style="22" customWidth="1"/>
    <col min="6406" max="6659" width="3.625" style="22"/>
    <col min="6660" max="6660" width="6.625" style="22" customWidth="1"/>
    <col min="6661" max="6661" width="12.625" style="22" customWidth="1"/>
    <col min="6662" max="6915" width="3.625" style="22"/>
    <col min="6916" max="6916" width="6.625" style="22" customWidth="1"/>
    <col min="6917" max="6917" width="12.625" style="22" customWidth="1"/>
    <col min="6918" max="7171" width="3.625" style="22"/>
    <col min="7172" max="7172" width="6.625" style="22" customWidth="1"/>
    <col min="7173" max="7173" width="12.625" style="22" customWidth="1"/>
    <col min="7174" max="7427" width="3.625" style="22"/>
    <col min="7428" max="7428" width="6.625" style="22" customWidth="1"/>
    <col min="7429" max="7429" width="12.625" style="22" customWidth="1"/>
    <col min="7430" max="7683" width="3.625" style="22"/>
    <col min="7684" max="7684" width="6.625" style="22" customWidth="1"/>
    <col min="7685" max="7685" width="12.625" style="22" customWidth="1"/>
    <col min="7686" max="7939" width="3.625" style="22"/>
    <col min="7940" max="7940" width="6.625" style="22" customWidth="1"/>
    <col min="7941" max="7941" width="12.625" style="22" customWidth="1"/>
    <col min="7942" max="8195" width="3.625" style="22"/>
    <col min="8196" max="8196" width="6.625" style="22" customWidth="1"/>
    <col min="8197" max="8197" width="12.625" style="22" customWidth="1"/>
    <col min="8198" max="8451" width="3.625" style="22"/>
    <col min="8452" max="8452" width="6.625" style="22" customWidth="1"/>
    <col min="8453" max="8453" width="12.625" style="22" customWidth="1"/>
    <col min="8454" max="8707" width="3.625" style="22"/>
    <col min="8708" max="8708" width="6.625" style="22" customWidth="1"/>
    <col min="8709" max="8709" width="12.625" style="22" customWidth="1"/>
    <col min="8710" max="8963" width="3.625" style="22"/>
    <col min="8964" max="8964" width="6.625" style="22" customWidth="1"/>
    <col min="8965" max="8965" width="12.625" style="22" customWidth="1"/>
    <col min="8966" max="9219" width="3.625" style="22"/>
    <col min="9220" max="9220" width="6.625" style="22" customWidth="1"/>
    <col min="9221" max="9221" width="12.625" style="22" customWidth="1"/>
    <col min="9222" max="9475" width="3.625" style="22"/>
    <col min="9476" max="9476" width="6.625" style="22" customWidth="1"/>
    <col min="9477" max="9477" width="12.625" style="22" customWidth="1"/>
    <col min="9478" max="9731" width="3.625" style="22"/>
    <col min="9732" max="9732" width="6.625" style="22" customWidth="1"/>
    <col min="9733" max="9733" width="12.625" style="22" customWidth="1"/>
    <col min="9734" max="9987" width="3.625" style="22"/>
    <col min="9988" max="9988" width="6.625" style="22" customWidth="1"/>
    <col min="9989" max="9989" width="12.625" style="22" customWidth="1"/>
    <col min="9990" max="10243" width="3.625" style="22"/>
    <col min="10244" max="10244" width="6.625" style="22" customWidth="1"/>
    <col min="10245" max="10245" width="12.625" style="22" customWidth="1"/>
    <col min="10246" max="10499" width="3.625" style="22"/>
    <col min="10500" max="10500" width="6.625" style="22" customWidth="1"/>
    <col min="10501" max="10501" width="12.625" style="22" customWidth="1"/>
    <col min="10502" max="10755" width="3.625" style="22"/>
    <col min="10756" max="10756" width="6.625" style="22" customWidth="1"/>
    <col min="10757" max="10757" width="12.625" style="22" customWidth="1"/>
    <col min="10758" max="11011" width="3.625" style="22"/>
    <col min="11012" max="11012" width="6.625" style="22" customWidth="1"/>
    <col min="11013" max="11013" width="12.625" style="22" customWidth="1"/>
    <col min="11014" max="11267" width="3.625" style="22"/>
    <col min="11268" max="11268" width="6.625" style="22" customWidth="1"/>
    <col min="11269" max="11269" width="12.625" style="22" customWidth="1"/>
    <col min="11270" max="11523" width="3.625" style="22"/>
    <col min="11524" max="11524" width="6.625" style="22" customWidth="1"/>
    <col min="11525" max="11525" width="12.625" style="22" customWidth="1"/>
    <col min="11526" max="11779" width="3.625" style="22"/>
    <col min="11780" max="11780" width="6.625" style="22" customWidth="1"/>
    <col min="11781" max="11781" width="12.625" style="22" customWidth="1"/>
    <col min="11782" max="12035" width="3.625" style="22"/>
    <col min="12036" max="12036" width="6.625" style="22" customWidth="1"/>
    <col min="12037" max="12037" width="12.625" style="22" customWidth="1"/>
    <col min="12038" max="12291" width="3.625" style="22"/>
    <col min="12292" max="12292" width="6.625" style="22" customWidth="1"/>
    <col min="12293" max="12293" width="12.625" style="22" customWidth="1"/>
    <col min="12294" max="12547" width="3.625" style="22"/>
    <col min="12548" max="12548" width="6.625" style="22" customWidth="1"/>
    <col min="12549" max="12549" width="12.625" style="22" customWidth="1"/>
    <col min="12550" max="12803" width="3.625" style="22"/>
    <col min="12804" max="12804" width="6.625" style="22" customWidth="1"/>
    <col min="12805" max="12805" width="12.625" style="22" customWidth="1"/>
    <col min="12806" max="13059" width="3.625" style="22"/>
    <col min="13060" max="13060" width="6.625" style="22" customWidth="1"/>
    <col min="13061" max="13061" width="12.625" style="22" customWidth="1"/>
    <col min="13062" max="13315" width="3.625" style="22"/>
    <col min="13316" max="13316" width="6.625" style="22" customWidth="1"/>
    <col min="13317" max="13317" width="12.625" style="22" customWidth="1"/>
    <col min="13318" max="13571" width="3.625" style="22"/>
    <col min="13572" max="13572" width="6.625" style="22" customWidth="1"/>
    <col min="13573" max="13573" width="12.625" style="22" customWidth="1"/>
    <col min="13574" max="13827" width="3.625" style="22"/>
    <col min="13828" max="13828" width="6.625" style="22" customWidth="1"/>
    <col min="13829" max="13829" width="12.625" style="22" customWidth="1"/>
    <col min="13830" max="14083" width="3.625" style="22"/>
    <col min="14084" max="14084" width="6.625" style="22" customWidth="1"/>
    <col min="14085" max="14085" width="12.625" style="22" customWidth="1"/>
    <col min="14086" max="14339" width="3.625" style="22"/>
    <col min="14340" max="14340" width="6.625" style="22" customWidth="1"/>
    <col min="14341" max="14341" width="12.625" style="22" customWidth="1"/>
    <col min="14342" max="14595" width="3.625" style="22"/>
    <col min="14596" max="14596" width="6.625" style="22" customWidth="1"/>
    <col min="14597" max="14597" width="12.625" style="22" customWidth="1"/>
    <col min="14598" max="14851" width="3.625" style="22"/>
    <col min="14852" max="14852" width="6.625" style="22" customWidth="1"/>
    <col min="14853" max="14853" width="12.625" style="22" customWidth="1"/>
    <col min="14854" max="15107" width="3.625" style="22"/>
    <col min="15108" max="15108" width="6.625" style="22" customWidth="1"/>
    <col min="15109" max="15109" width="12.625" style="22" customWidth="1"/>
    <col min="15110" max="15363" width="3.625" style="22"/>
    <col min="15364" max="15364" width="6.625" style="22" customWidth="1"/>
    <col min="15365" max="15365" width="12.625" style="22" customWidth="1"/>
    <col min="15366" max="15619" width="3.625" style="22"/>
    <col min="15620" max="15620" width="6.625" style="22" customWidth="1"/>
    <col min="15621" max="15621" width="12.625" style="22" customWidth="1"/>
    <col min="15622" max="15875" width="3.625" style="22"/>
    <col min="15876" max="15876" width="6.625" style="22" customWidth="1"/>
    <col min="15877" max="15877" width="12.625" style="22" customWidth="1"/>
    <col min="15878" max="16131" width="3.625" style="22"/>
    <col min="16132" max="16132" width="6.625" style="22" customWidth="1"/>
    <col min="16133" max="16133" width="12.625" style="22" customWidth="1"/>
    <col min="16134" max="16384" width="3.625" style="22"/>
  </cols>
  <sheetData>
    <row r="1" spans="1:36" ht="15" customHeight="1" x14ac:dyDescent="0.4">
      <c r="A1" s="897" t="s">
        <v>693</v>
      </c>
      <c r="B1" s="897"/>
      <c r="C1" s="897"/>
      <c r="D1" s="897"/>
      <c r="E1" s="897"/>
      <c r="F1" s="897"/>
      <c r="G1" s="897"/>
      <c r="H1" s="897"/>
      <c r="I1" s="897"/>
      <c r="J1" s="897"/>
    </row>
    <row r="2" spans="1:36" ht="15.95" customHeight="1" x14ac:dyDescent="0.4">
      <c r="A2" s="898" t="s">
        <v>558</v>
      </c>
      <c r="B2" s="899"/>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9"/>
      <c r="AI2" s="899"/>
      <c r="AJ2" s="899"/>
    </row>
    <row r="3" spans="1:36" ht="15.95" customHeight="1" x14ac:dyDescent="0.4">
      <c r="A3" s="899"/>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row>
    <row r="4" spans="1:36" ht="12.75" customHeight="1" x14ac:dyDescent="0.4">
      <c r="A4" s="23"/>
      <c r="B4" s="23"/>
      <c r="C4" s="23"/>
      <c r="D4" s="23"/>
      <c r="E4" s="21"/>
      <c r="F4" s="21"/>
      <c r="G4" s="21"/>
      <c r="H4" s="21"/>
      <c r="I4" s="21"/>
      <c r="J4" s="21"/>
      <c r="K4" s="21"/>
      <c r="L4" s="21"/>
      <c r="M4" s="21"/>
      <c r="N4" s="21"/>
      <c r="O4" s="21"/>
      <c r="P4" s="21"/>
      <c r="Q4" s="21"/>
      <c r="R4" s="21"/>
      <c r="S4" s="21"/>
      <c r="T4" s="21"/>
      <c r="U4" s="21"/>
      <c r="V4" s="21"/>
      <c r="W4" s="21"/>
      <c r="X4" s="21"/>
      <c r="Y4" s="21"/>
      <c r="Z4" s="21"/>
      <c r="AA4" s="909" t="s">
        <v>130</v>
      </c>
      <c r="AB4" s="909"/>
      <c r="AC4" s="909"/>
      <c r="AD4" s="909"/>
      <c r="AE4" s="909"/>
      <c r="AF4" s="909"/>
      <c r="AG4" s="909"/>
      <c r="AH4" s="909"/>
      <c r="AI4" s="909"/>
      <c r="AJ4" s="909"/>
    </row>
    <row r="5" spans="1:36" s="25" customFormat="1" ht="12.75" customHeight="1" x14ac:dyDescent="0.4">
      <c r="A5" s="889"/>
      <c r="B5" s="890"/>
      <c r="C5" s="890"/>
      <c r="D5" s="891"/>
      <c r="E5" s="24" t="s">
        <v>116</v>
      </c>
      <c r="F5" s="24">
        <v>1</v>
      </c>
      <c r="G5" s="24">
        <f>F5+1</f>
        <v>2</v>
      </c>
      <c r="H5" s="24">
        <f t="shared" ref="H5:AJ5" si="0">G5+1</f>
        <v>3</v>
      </c>
      <c r="I5" s="24">
        <f t="shared" si="0"/>
        <v>4</v>
      </c>
      <c r="J5" s="24">
        <f t="shared" si="0"/>
        <v>5</v>
      </c>
      <c r="K5" s="24">
        <f t="shared" si="0"/>
        <v>6</v>
      </c>
      <c r="L5" s="24">
        <f t="shared" si="0"/>
        <v>7</v>
      </c>
      <c r="M5" s="24">
        <f t="shared" si="0"/>
        <v>8</v>
      </c>
      <c r="N5" s="24">
        <f t="shared" si="0"/>
        <v>9</v>
      </c>
      <c r="O5" s="24">
        <f t="shared" si="0"/>
        <v>10</v>
      </c>
      <c r="P5" s="24">
        <f t="shared" si="0"/>
        <v>11</v>
      </c>
      <c r="Q5" s="24">
        <f t="shared" si="0"/>
        <v>12</v>
      </c>
      <c r="R5" s="24">
        <f t="shared" si="0"/>
        <v>13</v>
      </c>
      <c r="S5" s="24">
        <f t="shared" si="0"/>
        <v>14</v>
      </c>
      <c r="T5" s="24">
        <f t="shared" si="0"/>
        <v>15</v>
      </c>
      <c r="U5" s="24">
        <f t="shared" si="0"/>
        <v>16</v>
      </c>
      <c r="V5" s="24">
        <f t="shared" si="0"/>
        <v>17</v>
      </c>
      <c r="W5" s="24">
        <f t="shared" si="0"/>
        <v>18</v>
      </c>
      <c r="X5" s="24">
        <f t="shared" si="0"/>
        <v>19</v>
      </c>
      <c r="Y5" s="24">
        <f t="shared" si="0"/>
        <v>20</v>
      </c>
      <c r="Z5" s="24">
        <f t="shared" si="0"/>
        <v>21</v>
      </c>
      <c r="AA5" s="24">
        <f t="shared" si="0"/>
        <v>22</v>
      </c>
      <c r="AB5" s="24">
        <f t="shared" si="0"/>
        <v>23</v>
      </c>
      <c r="AC5" s="24">
        <f t="shared" si="0"/>
        <v>24</v>
      </c>
      <c r="AD5" s="24">
        <f t="shared" si="0"/>
        <v>25</v>
      </c>
      <c r="AE5" s="24">
        <f t="shared" si="0"/>
        <v>26</v>
      </c>
      <c r="AF5" s="24">
        <f t="shared" si="0"/>
        <v>27</v>
      </c>
      <c r="AG5" s="24">
        <f t="shared" si="0"/>
        <v>28</v>
      </c>
      <c r="AH5" s="24">
        <f t="shared" si="0"/>
        <v>29</v>
      </c>
      <c r="AI5" s="24">
        <f t="shared" si="0"/>
        <v>30</v>
      </c>
      <c r="AJ5" s="24">
        <f t="shared" si="0"/>
        <v>31</v>
      </c>
    </row>
    <row r="6" spans="1:36" s="25" customFormat="1" ht="12.75" customHeight="1" x14ac:dyDescent="0.4">
      <c r="A6" s="892"/>
      <c r="B6" s="893"/>
      <c r="C6" s="893"/>
      <c r="D6" s="894"/>
      <c r="E6" s="24" t="s">
        <v>131</v>
      </c>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s="25" customFormat="1" ht="12.75" customHeight="1" x14ac:dyDescent="0.4">
      <c r="A7" s="910" t="s">
        <v>138</v>
      </c>
      <c r="B7" s="911"/>
      <c r="C7" s="911"/>
      <c r="D7" s="911"/>
      <c r="E7" s="911"/>
      <c r="F7" s="911"/>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2"/>
    </row>
    <row r="8" spans="1:36" s="25" customFormat="1" ht="12.75" customHeight="1" x14ac:dyDescent="0.4">
      <c r="A8" s="913"/>
      <c r="B8" s="915" t="s">
        <v>139</v>
      </c>
      <c r="C8" s="916"/>
      <c r="D8" s="916"/>
      <c r="E8" s="911"/>
      <c r="F8" s="911"/>
      <c r="G8" s="911"/>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2"/>
    </row>
    <row r="9" spans="1:36" s="25" customFormat="1" ht="12.75" customHeight="1" x14ac:dyDescent="0.4">
      <c r="A9" s="914"/>
      <c r="B9" s="44" t="s">
        <v>142</v>
      </c>
      <c r="C9" s="44" t="s">
        <v>145</v>
      </c>
      <c r="D9" s="44" t="s">
        <v>299</v>
      </c>
      <c r="E9" s="44" t="s">
        <v>141</v>
      </c>
      <c r="F9" s="871"/>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3"/>
    </row>
    <row r="10" spans="1:36" s="25" customFormat="1" ht="12.75" customHeight="1" x14ac:dyDescent="0.4">
      <c r="A10" s="914"/>
      <c r="B10" s="27"/>
      <c r="C10" s="27"/>
      <c r="D10" s="27"/>
      <c r="E10" s="27" t="s">
        <v>265</v>
      </c>
      <c r="F10" s="28"/>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30"/>
    </row>
    <row r="11" spans="1:36" s="25" customFormat="1" ht="12.75" customHeight="1" x14ac:dyDescent="0.4">
      <c r="A11" s="914"/>
      <c r="B11" s="27"/>
      <c r="C11" s="27"/>
      <c r="D11" s="27"/>
      <c r="E11" s="27"/>
      <c r="F11" s="2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30"/>
    </row>
    <row r="12" spans="1:36" s="25" customFormat="1" ht="12.75" customHeight="1" x14ac:dyDescent="0.4">
      <c r="A12" s="914"/>
      <c r="B12" s="27"/>
      <c r="C12" s="27"/>
      <c r="D12" s="27"/>
      <c r="E12" s="27"/>
      <c r="F12" s="2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s="25" customFormat="1" ht="12.75" customHeight="1" x14ac:dyDescent="0.4">
      <c r="A13" s="914"/>
      <c r="B13" s="27"/>
      <c r="C13" s="27"/>
      <c r="D13" s="27"/>
      <c r="E13" s="27"/>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30"/>
    </row>
    <row r="14" spans="1:36" s="25" customFormat="1" ht="12.75" customHeight="1" x14ac:dyDescent="0.4">
      <c r="A14" s="914"/>
      <c r="B14" s="27"/>
      <c r="C14" s="27"/>
      <c r="D14" s="27"/>
      <c r="E14" s="27"/>
      <c r="F14" s="28"/>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30"/>
    </row>
    <row r="15" spans="1:36" s="25" customFormat="1" ht="12.75" customHeight="1" x14ac:dyDescent="0.4">
      <c r="A15" s="914"/>
      <c r="B15" s="27"/>
      <c r="C15" s="27"/>
      <c r="D15" s="27"/>
      <c r="E15" s="27"/>
      <c r="F15" s="28"/>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30"/>
    </row>
    <row r="16" spans="1:36" s="25" customFormat="1" ht="12.75" customHeight="1" x14ac:dyDescent="0.4">
      <c r="A16" s="914"/>
      <c r="B16" s="27"/>
      <c r="C16" s="27"/>
      <c r="D16" s="27"/>
      <c r="E16" s="27"/>
      <c r="F16" s="28"/>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30"/>
    </row>
    <row r="17" spans="1:36" s="25" customFormat="1" ht="12.75" customHeight="1" thickBot="1" x14ac:dyDescent="0.45">
      <c r="A17" s="914"/>
      <c r="B17" s="47"/>
      <c r="C17" s="47"/>
      <c r="D17" s="47"/>
      <c r="E17" s="47"/>
      <c r="F17" s="48"/>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50"/>
    </row>
    <row r="18" spans="1:36" s="25" customFormat="1" ht="12.75" customHeight="1" thickTop="1" x14ac:dyDescent="0.4">
      <c r="A18" s="914"/>
      <c r="B18" s="900" t="s">
        <v>150</v>
      </c>
      <c r="C18" s="901"/>
      <c r="D18" s="901"/>
      <c r="E18" s="902"/>
      <c r="F18" s="109">
        <f>SUM(F10:F17)</f>
        <v>0</v>
      </c>
      <c r="G18" s="110">
        <f>SUM(G10:G17)</f>
        <v>0</v>
      </c>
      <c r="H18" s="110">
        <f t="shared" ref="H18:AI18" si="1">SUM(H10:H17)</f>
        <v>0</v>
      </c>
      <c r="I18" s="110">
        <f t="shared" si="1"/>
        <v>0</v>
      </c>
      <c r="J18" s="110">
        <f t="shared" si="1"/>
        <v>0</v>
      </c>
      <c r="K18" s="110">
        <f t="shared" si="1"/>
        <v>0</v>
      </c>
      <c r="L18" s="110">
        <f t="shared" si="1"/>
        <v>0</v>
      </c>
      <c r="M18" s="110">
        <f t="shared" si="1"/>
        <v>0</v>
      </c>
      <c r="N18" s="110">
        <f t="shared" si="1"/>
        <v>0</v>
      </c>
      <c r="O18" s="110">
        <f t="shared" si="1"/>
        <v>0</v>
      </c>
      <c r="P18" s="110">
        <f t="shared" si="1"/>
        <v>0</v>
      </c>
      <c r="Q18" s="110">
        <f t="shared" si="1"/>
        <v>0</v>
      </c>
      <c r="R18" s="110">
        <f t="shared" si="1"/>
        <v>0</v>
      </c>
      <c r="S18" s="110">
        <f t="shared" si="1"/>
        <v>0</v>
      </c>
      <c r="T18" s="110">
        <f t="shared" si="1"/>
        <v>0</v>
      </c>
      <c r="U18" s="110">
        <f t="shared" si="1"/>
        <v>0</v>
      </c>
      <c r="V18" s="110">
        <f t="shared" si="1"/>
        <v>0</v>
      </c>
      <c r="W18" s="110">
        <f t="shared" si="1"/>
        <v>0</v>
      </c>
      <c r="X18" s="110">
        <f t="shared" si="1"/>
        <v>0</v>
      </c>
      <c r="Y18" s="110">
        <f t="shared" si="1"/>
        <v>0</v>
      </c>
      <c r="Z18" s="110">
        <f t="shared" si="1"/>
        <v>0</v>
      </c>
      <c r="AA18" s="110">
        <f t="shared" si="1"/>
        <v>0</v>
      </c>
      <c r="AB18" s="110">
        <f t="shared" si="1"/>
        <v>0</v>
      </c>
      <c r="AC18" s="110">
        <f t="shared" si="1"/>
        <v>0</v>
      </c>
      <c r="AD18" s="110">
        <f t="shared" si="1"/>
        <v>0</v>
      </c>
      <c r="AE18" s="110">
        <f t="shared" si="1"/>
        <v>0</v>
      </c>
      <c r="AF18" s="110">
        <f t="shared" si="1"/>
        <v>0</v>
      </c>
      <c r="AG18" s="110">
        <f t="shared" si="1"/>
        <v>0</v>
      </c>
      <c r="AH18" s="110">
        <f t="shared" si="1"/>
        <v>0</v>
      </c>
      <c r="AI18" s="110">
        <f t="shared" si="1"/>
        <v>0</v>
      </c>
      <c r="AJ18" s="111">
        <f>SUM(AJ10:AJ17)</f>
        <v>0</v>
      </c>
    </row>
    <row r="19" spans="1:36" s="25" customFormat="1" ht="12.75" customHeight="1" x14ac:dyDescent="0.4">
      <c r="A19" s="914"/>
      <c r="B19" s="915" t="s">
        <v>140</v>
      </c>
      <c r="C19" s="916"/>
      <c r="D19" s="916"/>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2"/>
    </row>
    <row r="20" spans="1:36" s="25" customFormat="1" ht="12.75" customHeight="1" x14ac:dyDescent="0.4">
      <c r="A20" s="914"/>
      <c r="B20" s="44" t="s">
        <v>142</v>
      </c>
      <c r="C20" s="44" t="s">
        <v>145</v>
      </c>
      <c r="D20" s="44" t="s">
        <v>299</v>
      </c>
      <c r="E20" s="44" t="s">
        <v>144</v>
      </c>
      <c r="F20" s="871"/>
      <c r="G20" s="872"/>
      <c r="H20" s="872"/>
      <c r="I20" s="872"/>
      <c r="J20" s="872"/>
      <c r="K20" s="872"/>
      <c r="L20" s="872"/>
      <c r="M20" s="872"/>
      <c r="N20" s="872"/>
      <c r="O20" s="872"/>
      <c r="P20" s="872"/>
      <c r="Q20" s="872"/>
      <c r="R20" s="872"/>
      <c r="S20" s="872"/>
      <c r="T20" s="872"/>
      <c r="U20" s="872"/>
      <c r="V20" s="872"/>
      <c r="W20" s="872"/>
      <c r="X20" s="872"/>
      <c r="Y20" s="872"/>
      <c r="Z20" s="872"/>
      <c r="AA20" s="872"/>
      <c r="AB20" s="872"/>
      <c r="AC20" s="872"/>
      <c r="AD20" s="872"/>
      <c r="AE20" s="872"/>
      <c r="AF20" s="872"/>
      <c r="AG20" s="872"/>
      <c r="AH20" s="872"/>
      <c r="AI20" s="872"/>
      <c r="AJ20" s="873"/>
    </row>
    <row r="21" spans="1:36" s="25" customFormat="1" ht="12.75" customHeight="1" x14ac:dyDescent="0.4">
      <c r="A21" s="914"/>
      <c r="B21" s="27"/>
      <c r="C21" s="27"/>
      <c r="D21" s="27"/>
      <c r="E21" s="27"/>
      <c r="F21" s="28"/>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30"/>
    </row>
    <row r="22" spans="1:36" s="25" customFormat="1" ht="12.75" customHeight="1" x14ac:dyDescent="0.4">
      <c r="A22" s="914"/>
      <c r="B22" s="27"/>
      <c r="C22" s="27"/>
      <c r="D22" s="27"/>
      <c r="E22" s="27"/>
      <c r="F22" s="28"/>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30"/>
    </row>
    <row r="23" spans="1:36" s="25" customFormat="1" ht="12.75" customHeight="1" x14ac:dyDescent="0.4">
      <c r="A23" s="914"/>
      <c r="B23" s="27"/>
      <c r="C23" s="27"/>
      <c r="D23" s="27"/>
      <c r="E23" s="27"/>
      <c r="F23" s="28"/>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30"/>
    </row>
    <row r="24" spans="1:36" s="25" customFormat="1" ht="12.75" customHeight="1" x14ac:dyDescent="0.4">
      <c r="A24" s="914"/>
      <c r="B24" s="27"/>
      <c r="C24" s="27"/>
      <c r="D24" s="27"/>
      <c r="E24" s="27"/>
      <c r="F24" s="28"/>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30"/>
    </row>
    <row r="25" spans="1:36" s="25" customFormat="1" ht="12.75" customHeight="1" x14ac:dyDescent="0.4">
      <c r="A25" s="914"/>
      <c r="B25" s="27"/>
      <c r="C25" s="27"/>
      <c r="D25" s="27"/>
      <c r="E25" s="27"/>
      <c r="F25" s="28"/>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30"/>
    </row>
    <row r="26" spans="1:36" s="25" customFormat="1" ht="12.75" customHeight="1" x14ac:dyDescent="0.4">
      <c r="A26" s="914"/>
      <c r="B26" s="27"/>
      <c r="C26" s="27"/>
      <c r="D26" s="27"/>
      <c r="E26" s="27"/>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30"/>
    </row>
    <row r="27" spans="1:36" s="25" customFormat="1" ht="12.75" customHeight="1" x14ac:dyDescent="0.4">
      <c r="A27" s="914"/>
      <c r="B27" s="27"/>
      <c r="C27" s="27"/>
      <c r="D27" s="27"/>
      <c r="E27" s="27"/>
      <c r="F27" s="28"/>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30"/>
    </row>
    <row r="28" spans="1:36" s="25" customFormat="1" ht="12.75" customHeight="1" thickBot="1" x14ac:dyDescent="0.45">
      <c r="A28" s="914"/>
      <c r="B28" s="47"/>
      <c r="C28" s="47"/>
      <c r="D28" s="27"/>
      <c r="E28" s="47"/>
      <c r="F28" s="4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50"/>
    </row>
    <row r="29" spans="1:36" s="25" customFormat="1" ht="12.75" customHeight="1" thickTop="1" thickBot="1" x14ac:dyDescent="0.45">
      <c r="A29" s="914"/>
      <c r="B29" s="903" t="s">
        <v>150</v>
      </c>
      <c r="C29" s="904"/>
      <c r="D29" s="904"/>
      <c r="E29" s="905"/>
      <c r="F29" s="112">
        <f>SUM(F21:F28)</f>
        <v>0</v>
      </c>
      <c r="G29" s="113">
        <f>SUM(G21:G28)</f>
        <v>0</v>
      </c>
      <c r="H29" s="113">
        <f t="shared" ref="H29:AI29" si="2">SUM(H21:H28)</f>
        <v>0</v>
      </c>
      <c r="I29" s="113">
        <f t="shared" si="2"/>
        <v>0</v>
      </c>
      <c r="J29" s="113">
        <f t="shared" si="2"/>
        <v>0</v>
      </c>
      <c r="K29" s="113">
        <f t="shared" si="2"/>
        <v>0</v>
      </c>
      <c r="L29" s="113">
        <f t="shared" si="2"/>
        <v>0</v>
      </c>
      <c r="M29" s="113">
        <f t="shared" si="2"/>
        <v>0</v>
      </c>
      <c r="N29" s="113">
        <f t="shared" si="2"/>
        <v>0</v>
      </c>
      <c r="O29" s="113">
        <f t="shared" si="2"/>
        <v>0</v>
      </c>
      <c r="P29" s="113">
        <f t="shared" si="2"/>
        <v>0</v>
      </c>
      <c r="Q29" s="113">
        <f t="shared" si="2"/>
        <v>0</v>
      </c>
      <c r="R29" s="113">
        <f t="shared" si="2"/>
        <v>0</v>
      </c>
      <c r="S29" s="113">
        <f t="shared" si="2"/>
        <v>0</v>
      </c>
      <c r="T29" s="113">
        <f t="shared" si="2"/>
        <v>0</v>
      </c>
      <c r="U29" s="113">
        <f t="shared" si="2"/>
        <v>0</v>
      </c>
      <c r="V29" s="113">
        <f t="shared" si="2"/>
        <v>0</v>
      </c>
      <c r="W29" s="113">
        <f t="shared" si="2"/>
        <v>0</v>
      </c>
      <c r="X29" s="113">
        <f t="shared" si="2"/>
        <v>0</v>
      </c>
      <c r="Y29" s="113">
        <f t="shared" si="2"/>
        <v>0</v>
      </c>
      <c r="Z29" s="113">
        <f t="shared" si="2"/>
        <v>0</v>
      </c>
      <c r="AA29" s="113">
        <f t="shared" si="2"/>
        <v>0</v>
      </c>
      <c r="AB29" s="113">
        <f t="shared" si="2"/>
        <v>0</v>
      </c>
      <c r="AC29" s="113">
        <f t="shared" si="2"/>
        <v>0</v>
      </c>
      <c r="AD29" s="113">
        <f t="shared" si="2"/>
        <v>0</v>
      </c>
      <c r="AE29" s="113">
        <f t="shared" si="2"/>
        <v>0</v>
      </c>
      <c r="AF29" s="113">
        <f t="shared" si="2"/>
        <v>0</v>
      </c>
      <c r="AG29" s="113">
        <f t="shared" si="2"/>
        <v>0</v>
      </c>
      <c r="AH29" s="113">
        <f t="shared" si="2"/>
        <v>0</v>
      </c>
      <c r="AI29" s="113">
        <f t="shared" si="2"/>
        <v>0</v>
      </c>
      <c r="AJ29" s="114">
        <f>SUM(AJ21:AJ28)</f>
        <v>0</v>
      </c>
    </row>
    <row r="30" spans="1:36" s="25" customFormat="1" ht="12.75" customHeight="1" thickTop="1" thickBot="1" x14ac:dyDescent="0.45">
      <c r="A30" s="906" t="s">
        <v>149</v>
      </c>
      <c r="B30" s="907"/>
      <c r="C30" s="907"/>
      <c r="D30" s="907"/>
      <c r="E30" s="908"/>
      <c r="F30" s="112">
        <f>F18+F29</f>
        <v>0</v>
      </c>
      <c r="G30" s="115">
        <f>G18+G29</f>
        <v>0</v>
      </c>
      <c r="H30" s="115">
        <f t="shared" ref="H30:AI30" si="3">H18+H29</f>
        <v>0</v>
      </c>
      <c r="I30" s="115">
        <f t="shared" si="3"/>
        <v>0</v>
      </c>
      <c r="J30" s="115">
        <f t="shared" si="3"/>
        <v>0</v>
      </c>
      <c r="K30" s="115">
        <f t="shared" si="3"/>
        <v>0</v>
      </c>
      <c r="L30" s="115">
        <f t="shared" si="3"/>
        <v>0</v>
      </c>
      <c r="M30" s="115">
        <f t="shared" si="3"/>
        <v>0</v>
      </c>
      <c r="N30" s="115">
        <f t="shared" si="3"/>
        <v>0</v>
      </c>
      <c r="O30" s="115">
        <f t="shared" si="3"/>
        <v>0</v>
      </c>
      <c r="P30" s="115">
        <f t="shared" si="3"/>
        <v>0</v>
      </c>
      <c r="Q30" s="115">
        <f t="shared" si="3"/>
        <v>0</v>
      </c>
      <c r="R30" s="115">
        <f t="shared" si="3"/>
        <v>0</v>
      </c>
      <c r="S30" s="115">
        <f t="shared" si="3"/>
        <v>0</v>
      </c>
      <c r="T30" s="115">
        <f t="shared" si="3"/>
        <v>0</v>
      </c>
      <c r="U30" s="115">
        <f t="shared" si="3"/>
        <v>0</v>
      </c>
      <c r="V30" s="115">
        <f t="shared" si="3"/>
        <v>0</v>
      </c>
      <c r="W30" s="115">
        <f t="shared" si="3"/>
        <v>0</v>
      </c>
      <c r="X30" s="115">
        <f t="shared" si="3"/>
        <v>0</v>
      </c>
      <c r="Y30" s="115">
        <f t="shared" si="3"/>
        <v>0</v>
      </c>
      <c r="Z30" s="115">
        <f t="shared" si="3"/>
        <v>0</v>
      </c>
      <c r="AA30" s="115">
        <f t="shared" si="3"/>
        <v>0</v>
      </c>
      <c r="AB30" s="115">
        <f t="shared" si="3"/>
        <v>0</v>
      </c>
      <c r="AC30" s="115">
        <f t="shared" si="3"/>
        <v>0</v>
      </c>
      <c r="AD30" s="115">
        <f t="shared" si="3"/>
        <v>0</v>
      </c>
      <c r="AE30" s="115">
        <f t="shared" si="3"/>
        <v>0</v>
      </c>
      <c r="AF30" s="115">
        <f t="shared" si="3"/>
        <v>0</v>
      </c>
      <c r="AG30" s="115">
        <f t="shared" si="3"/>
        <v>0</v>
      </c>
      <c r="AH30" s="115">
        <f t="shared" si="3"/>
        <v>0</v>
      </c>
      <c r="AI30" s="115">
        <f t="shared" si="3"/>
        <v>0</v>
      </c>
      <c r="AJ30" s="116">
        <f>AJ18+AJ29</f>
        <v>0</v>
      </c>
    </row>
    <row r="31" spans="1:36" s="25" customFormat="1" ht="12.75" customHeight="1" thickTop="1" x14ac:dyDescent="0.4">
      <c r="A31" s="874" t="s">
        <v>143</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875"/>
      <c r="AF31" s="875"/>
      <c r="AG31" s="875"/>
      <c r="AH31" s="875"/>
      <c r="AI31" s="875"/>
      <c r="AJ31" s="876"/>
    </row>
    <row r="32" spans="1:36" s="25" customFormat="1" ht="12.75" customHeight="1" x14ac:dyDescent="0.4">
      <c r="A32" s="877"/>
      <c r="B32" s="45" t="s">
        <v>142</v>
      </c>
      <c r="C32" s="45" t="s">
        <v>145</v>
      </c>
      <c r="D32" s="45" t="s">
        <v>299</v>
      </c>
      <c r="E32" s="45" t="s">
        <v>144</v>
      </c>
      <c r="F32" s="880"/>
      <c r="G32" s="881"/>
      <c r="H32" s="881"/>
      <c r="I32" s="881"/>
      <c r="J32" s="881"/>
      <c r="K32" s="881"/>
      <c r="L32" s="881"/>
      <c r="M32" s="881"/>
      <c r="N32" s="881"/>
      <c r="O32" s="881"/>
      <c r="P32" s="881"/>
      <c r="Q32" s="881"/>
      <c r="R32" s="881"/>
      <c r="S32" s="881"/>
      <c r="T32" s="881"/>
      <c r="U32" s="881"/>
      <c r="V32" s="881"/>
      <c r="W32" s="881"/>
      <c r="X32" s="881"/>
      <c r="Y32" s="881"/>
      <c r="Z32" s="881"/>
      <c r="AA32" s="881"/>
      <c r="AB32" s="881"/>
      <c r="AC32" s="881"/>
      <c r="AD32" s="881"/>
      <c r="AE32" s="881"/>
      <c r="AF32" s="881"/>
      <c r="AG32" s="881"/>
      <c r="AH32" s="881"/>
      <c r="AI32" s="881"/>
      <c r="AJ32" s="882"/>
    </row>
    <row r="33" spans="1:36" s="25" customFormat="1" ht="12.75" customHeight="1" x14ac:dyDescent="0.4">
      <c r="A33" s="878"/>
      <c r="B33" s="27"/>
      <c r="C33" s="27"/>
      <c r="D33" s="27"/>
      <c r="E33" s="27"/>
      <c r="F33" s="28"/>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30"/>
    </row>
    <row r="34" spans="1:36" s="25" customFormat="1" ht="12.75" customHeight="1" x14ac:dyDescent="0.4">
      <c r="A34" s="878"/>
      <c r="B34" s="27"/>
      <c r="C34" s="27"/>
      <c r="D34" s="27"/>
      <c r="E34" s="27"/>
      <c r="F34" s="28"/>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30"/>
    </row>
    <row r="35" spans="1:36" s="25" customFormat="1" ht="12.75" customHeight="1" x14ac:dyDescent="0.4">
      <c r="A35" s="878"/>
      <c r="B35" s="27"/>
      <c r="C35" s="27"/>
      <c r="D35" s="27"/>
      <c r="E35" s="27"/>
      <c r="F35" s="28"/>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row>
    <row r="36" spans="1:36" s="25" customFormat="1" ht="12.75" customHeight="1" thickBot="1" x14ac:dyDescent="0.45">
      <c r="A36" s="879"/>
      <c r="B36" s="31"/>
      <c r="C36" s="31"/>
      <c r="D36" s="27"/>
      <c r="E36" s="31"/>
      <c r="F36" s="32"/>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4"/>
    </row>
    <row r="37" spans="1:36" s="35" customFormat="1" ht="12.75" customHeight="1" x14ac:dyDescent="0.4">
      <c r="A37" s="883" t="s">
        <v>151</v>
      </c>
      <c r="B37" s="884"/>
      <c r="C37" s="884"/>
      <c r="D37" s="885"/>
      <c r="E37" s="103" t="s">
        <v>132</v>
      </c>
      <c r="F37" s="120"/>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s="35" customFormat="1" ht="12.75" customHeight="1" x14ac:dyDescent="0.4">
      <c r="A38" s="886"/>
      <c r="B38" s="887"/>
      <c r="C38" s="887"/>
      <c r="D38" s="888"/>
      <c r="E38" s="42" t="s">
        <v>133</v>
      </c>
      <c r="F38" s="123"/>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5"/>
    </row>
    <row r="39" spans="1:36" s="35" customFormat="1" ht="12.75" customHeight="1" x14ac:dyDescent="0.4">
      <c r="A39" s="886"/>
      <c r="B39" s="887"/>
      <c r="C39" s="887"/>
      <c r="D39" s="888"/>
      <c r="E39" s="42" t="s">
        <v>134</v>
      </c>
      <c r="F39" s="123"/>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row>
    <row r="40" spans="1:36" s="35" customFormat="1" ht="12.75" customHeight="1" x14ac:dyDescent="0.4">
      <c r="A40" s="886"/>
      <c r="B40" s="887"/>
      <c r="C40" s="887"/>
      <c r="D40" s="888"/>
      <c r="E40" s="43" t="s">
        <v>698</v>
      </c>
      <c r="F40" s="126"/>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8"/>
    </row>
    <row r="41" spans="1:36" s="35" customFormat="1" ht="12.75" customHeight="1" thickBot="1" x14ac:dyDescent="0.45">
      <c r="A41" s="886"/>
      <c r="B41" s="887"/>
      <c r="C41" s="887"/>
      <c r="D41" s="888"/>
      <c r="E41" s="51" t="s">
        <v>135</v>
      </c>
      <c r="F41" s="133" t="str">
        <f>IF(ROUND(SUM(F37:F40),0)=0,"",ROUND(SUM(F37:F40),0))</f>
        <v/>
      </c>
      <c r="G41" s="134" t="str">
        <f t="shared" ref="G41:AJ41" si="4">IF(ROUND(SUM(G37:G40),0)=0,"",ROUND(SUM(G37:G40),0))</f>
        <v/>
      </c>
      <c r="H41" s="134" t="str">
        <f t="shared" si="4"/>
        <v/>
      </c>
      <c r="I41" s="134" t="str">
        <f t="shared" si="4"/>
        <v/>
      </c>
      <c r="J41" s="134" t="str">
        <f t="shared" si="4"/>
        <v/>
      </c>
      <c r="K41" s="134" t="str">
        <f t="shared" si="4"/>
        <v/>
      </c>
      <c r="L41" s="134" t="str">
        <f t="shared" si="4"/>
        <v/>
      </c>
      <c r="M41" s="134" t="str">
        <f t="shared" si="4"/>
        <v/>
      </c>
      <c r="N41" s="134" t="str">
        <f t="shared" si="4"/>
        <v/>
      </c>
      <c r="O41" s="134" t="str">
        <f t="shared" si="4"/>
        <v/>
      </c>
      <c r="P41" s="134" t="str">
        <f t="shared" si="4"/>
        <v/>
      </c>
      <c r="Q41" s="134" t="str">
        <f t="shared" si="4"/>
        <v/>
      </c>
      <c r="R41" s="134" t="str">
        <f t="shared" si="4"/>
        <v/>
      </c>
      <c r="S41" s="134" t="str">
        <f t="shared" si="4"/>
        <v/>
      </c>
      <c r="T41" s="134" t="str">
        <f t="shared" si="4"/>
        <v/>
      </c>
      <c r="U41" s="134" t="str">
        <f t="shared" si="4"/>
        <v/>
      </c>
      <c r="V41" s="134" t="str">
        <f t="shared" si="4"/>
        <v/>
      </c>
      <c r="W41" s="134" t="str">
        <f t="shared" si="4"/>
        <v/>
      </c>
      <c r="X41" s="134" t="str">
        <f t="shared" si="4"/>
        <v/>
      </c>
      <c r="Y41" s="134" t="str">
        <f t="shared" si="4"/>
        <v/>
      </c>
      <c r="Z41" s="134" t="str">
        <f t="shared" si="4"/>
        <v/>
      </c>
      <c r="AA41" s="134" t="str">
        <f t="shared" si="4"/>
        <v/>
      </c>
      <c r="AB41" s="134" t="str">
        <f t="shared" si="4"/>
        <v/>
      </c>
      <c r="AC41" s="134" t="str">
        <f t="shared" si="4"/>
        <v/>
      </c>
      <c r="AD41" s="134" t="str">
        <f t="shared" si="4"/>
        <v/>
      </c>
      <c r="AE41" s="134" t="str">
        <f t="shared" si="4"/>
        <v/>
      </c>
      <c r="AF41" s="135" t="str">
        <f t="shared" si="4"/>
        <v/>
      </c>
      <c r="AG41" s="134" t="str">
        <f t="shared" si="4"/>
        <v/>
      </c>
      <c r="AH41" s="134" t="str">
        <f t="shared" si="4"/>
        <v/>
      </c>
      <c r="AI41" s="134" t="str">
        <f t="shared" si="4"/>
        <v/>
      </c>
      <c r="AJ41" s="136" t="str">
        <f t="shared" si="4"/>
        <v/>
      </c>
    </row>
    <row r="42" spans="1:36" s="482" customFormat="1" ht="13.5" hidden="1" customHeight="1" x14ac:dyDescent="0.4">
      <c r="A42" s="474"/>
      <c r="B42" s="475"/>
      <c r="C42" s="476"/>
      <c r="D42" s="476"/>
      <c r="E42" s="477" t="s">
        <v>132</v>
      </c>
      <c r="F42" s="478" t="str">
        <f>IF(F37=0,"",ROUNDDOWN(F37/3,1))</f>
        <v/>
      </c>
      <c r="G42" s="479" t="str">
        <f t="shared" ref="G42:AJ42" si="5">IF(G37=0,"",ROUNDDOWN(G37/3,1))</f>
        <v/>
      </c>
      <c r="H42" s="480" t="str">
        <f t="shared" si="5"/>
        <v/>
      </c>
      <c r="I42" s="480" t="str">
        <f t="shared" si="5"/>
        <v/>
      </c>
      <c r="J42" s="480" t="str">
        <f t="shared" si="5"/>
        <v/>
      </c>
      <c r="K42" s="480" t="str">
        <f t="shared" si="5"/>
        <v/>
      </c>
      <c r="L42" s="480" t="str">
        <f t="shared" si="5"/>
        <v/>
      </c>
      <c r="M42" s="480" t="str">
        <f t="shared" si="5"/>
        <v/>
      </c>
      <c r="N42" s="480" t="str">
        <f t="shared" si="5"/>
        <v/>
      </c>
      <c r="O42" s="480" t="str">
        <f t="shared" si="5"/>
        <v/>
      </c>
      <c r="P42" s="479" t="str">
        <f t="shared" si="5"/>
        <v/>
      </c>
      <c r="Q42" s="480" t="str">
        <f t="shared" si="5"/>
        <v/>
      </c>
      <c r="R42" s="480" t="str">
        <f t="shared" si="5"/>
        <v/>
      </c>
      <c r="S42" s="480" t="str">
        <f t="shared" si="5"/>
        <v/>
      </c>
      <c r="T42" s="480" t="str">
        <f t="shared" si="5"/>
        <v/>
      </c>
      <c r="U42" s="480" t="str">
        <f t="shared" si="5"/>
        <v/>
      </c>
      <c r="V42" s="480" t="str">
        <f t="shared" si="5"/>
        <v/>
      </c>
      <c r="W42" s="480" t="str">
        <f t="shared" si="5"/>
        <v/>
      </c>
      <c r="X42" s="480" t="str">
        <f t="shared" si="5"/>
        <v/>
      </c>
      <c r="Y42" s="479" t="str">
        <f t="shared" si="5"/>
        <v/>
      </c>
      <c r="Z42" s="480" t="str">
        <f t="shared" si="5"/>
        <v/>
      </c>
      <c r="AA42" s="480" t="str">
        <f t="shared" si="5"/>
        <v/>
      </c>
      <c r="AB42" s="480" t="str">
        <f t="shared" si="5"/>
        <v/>
      </c>
      <c r="AC42" s="479" t="str">
        <f t="shared" si="5"/>
        <v/>
      </c>
      <c r="AD42" s="480" t="str">
        <f t="shared" si="5"/>
        <v/>
      </c>
      <c r="AE42" s="480" t="str">
        <f t="shared" si="5"/>
        <v/>
      </c>
      <c r="AF42" s="479" t="str">
        <f t="shared" si="5"/>
        <v/>
      </c>
      <c r="AG42" s="480" t="str">
        <f t="shared" si="5"/>
        <v/>
      </c>
      <c r="AH42" s="480" t="str">
        <f t="shared" si="5"/>
        <v/>
      </c>
      <c r="AI42" s="480" t="str">
        <f t="shared" si="5"/>
        <v/>
      </c>
      <c r="AJ42" s="481" t="str">
        <f t="shared" si="5"/>
        <v/>
      </c>
    </row>
    <row r="43" spans="1:36" s="482" customFormat="1" ht="13.5" hidden="1" customHeight="1" x14ac:dyDescent="0.4">
      <c r="A43" s="474"/>
      <c r="B43" s="475"/>
      <c r="C43" s="483"/>
      <c r="D43" s="483"/>
      <c r="E43" s="484" t="s">
        <v>133</v>
      </c>
      <c r="F43" s="485" t="str">
        <f>IF(F38=0,"",ROUNDDOWN(F38/6,1))</f>
        <v/>
      </c>
      <c r="G43" s="486" t="str">
        <f t="shared" ref="G43:AJ43" si="6">IF(G38=0,"",ROUNDDOWN(G38/6,1))</f>
        <v/>
      </c>
      <c r="H43" s="487" t="str">
        <f t="shared" si="6"/>
        <v/>
      </c>
      <c r="I43" s="487" t="str">
        <f t="shared" si="6"/>
        <v/>
      </c>
      <c r="J43" s="487" t="str">
        <f t="shared" si="6"/>
        <v/>
      </c>
      <c r="K43" s="487" t="str">
        <f t="shared" si="6"/>
        <v/>
      </c>
      <c r="L43" s="487" t="str">
        <f t="shared" si="6"/>
        <v/>
      </c>
      <c r="M43" s="487" t="str">
        <f t="shared" si="6"/>
        <v/>
      </c>
      <c r="N43" s="487" t="str">
        <f t="shared" si="6"/>
        <v/>
      </c>
      <c r="O43" s="487" t="str">
        <f t="shared" si="6"/>
        <v/>
      </c>
      <c r="P43" s="486" t="str">
        <f t="shared" si="6"/>
        <v/>
      </c>
      <c r="Q43" s="487" t="str">
        <f t="shared" si="6"/>
        <v/>
      </c>
      <c r="R43" s="487" t="str">
        <f t="shared" si="6"/>
        <v/>
      </c>
      <c r="S43" s="487" t="str">
        <f t="shared" si="6"/>
        <v/>
      </c>
      <c r="T43" s="487" t="str">
        <f t="shared" si="6"/>
        <v/>
      </c>
      <c r="U43" s="487" t="str">
        <f t="shared" si="6"/>
        <v/>
      </c>
      <c r="V43" s="487" t="str">
        <f t="shared" si="6"/>
        <v/>
      </c>
      <c r="W43" s="487" t="str">
        <f t="shared" si="6"/>
        <v/>
      </c>
      <c r="X43" s="487" t="str">
        <f t="shared" si="6"/>
        <v/>
      </c>
      <c r="Y43" s="486" t="str">
        <f t="shared" si="6"/>
        <v/>
      </c>
      <c r="Z43" s="487" t="str">
        <f t="shared" si="6"/>
        <v/>
      </c>
      <c r="AA43" s="487" t="str">
        <f t="shared" si="6"/>
        <v/>
      </c>
      <c r="AB43" s="487" t="str">
        <f t="shared" si="6"/>
        <v/>
      </c>
      <c r="AC43" s="486" t="str">
        <f t="shared" si="6"/>
        <v/>
      </c>
      <c r="AD43" s="487" t="str">
        <f t="shared" si="6"/>
        <v/>
      </c>
      <c r="AE43" s="487" t="str">
        <f t="shared" si="6"/>
        <v/>
      </c>
      <c r="AF43" s="486" t="str">
        <f t="shared" si="6"/>
        <v/>
      </c>
      <c r="AG43" s="487" t="str">
        <f t="shared" si="6"/>
        <v/>
      </c>
      <c r="AH43" s="487" t="str">
        <f t="shared" si="6"/>
        <v/>
      </c>
      <c r="AI43" s="487" t="str">
        <f t="shared" si="6"/>
        <v/>
      </c>
      <c r="AJ43" s="488" t="str">
        <f t="shared" si="6"/>
        <v/>
      </c>
    </row>
    <row r="44" spans="1:36" s="482" customFormat="1" ht="13.5" hidden="1" customHeight="1" x14ac:dyDescent="0.4">
      <c r="A44" s="474"/>
      <c r="B44" s="475"/>
      <c r="C44" s="483"/>
      <c r="D44" s="483"/>
      <c r="E44" s="484" t="s">
        <v>134</v>
      </c>
      <c r="F44" s="485" t="str">
        <f>IF(F39=0,"",ROUNDDOWN(F39/20,1))</f>
        <v/>
      </c>
      <c r="G44" s="486" t="str">
        <f t="shared" ref="G44:AJ44" si="7">IF(G39=0,"",ROUNDDOWN(G39/20,1))</f>
        <v/>
      </c>
      <c r="H44" s="487" t="str">
        <f t="shared" si="7"/>
        <v/>
      </c>
      <c r="I44" s="487" t="str">
        <f t="shared" si="7"/>
        <v/>
      </c>
      <c r="J44" s="487" t="str">
        <f t="shared" si="7"/>
        <v/>
      </c>
      <c r="K44" s="487" t="str">
        <f t="shared" si="7"/>
        <v/>
      </c>
      <c r="L44" s="487" t="str">
        <f t="shared" si="7"/>
        <v/>
      </c>
      <c r="M44" s="487" t="str">
        <f t="shared" si="7"/>
        <v/>
      </c>
      <c r="N44" s="487" t="str">
        <f t="shared" si="7"/>
        <v/>
      </c>
      <c r="O44" s="487" t="str">
        <f t="shared" si="7"/>
        <v/>
      </c>
      <c r="P44" s="486" t="str">
        <f t="shared" si="7"/>
        <v/>
      </c>
      <c r="Q44" s="487" t="str">
        <f t="shared" si="7"/>
        <v/>
      </c>
      <c r="R44" s="487" t="str">
        <f t="shared" si="7"/>
        <v/>
      </c>
      <c r="S44" s="487" t="str">
        <f t="shared" si="7"/>
        <v/>
      </c>
      <c r="T44" s="487" t="str">
        <f t="shared" si="7"/>
        <v/>
      </c>
      <c r="U44" s="487" t="str">
        <f t="shared" si="7"/>
        <v/>
      </c>
      <c r="V44" s="487" t="str">
        <f t="shared" si="7"/>
        <v/>
      </c>
      <c r="W44" s="487" t="str">
        <f t="shared" si="7"/>
        <v/>
      </c>
      <c r="X44" s="487" t="str">
        <f t="shared" si="7"/>
        <v/>
      </c>
      <c r="Y44" s="486" t="str">
        <f t="shared" si="7"/>
        <v/>
      </c>
      <c r="Z44" s="487" t="str">
        <f t="shared" si="7"/>
        <v/>
      </c>
      <c r="AA44" s="487" t="str">
        <f t="shared" si="7"/>
        <v/>
      </c>
      <c r="AB44" s="487" t="str">
        <f t="shared" si="7"/>
        <v/>
      </c>
      <c r="AC44" s="486" t="str">
        <f t="shared" si="7"/>
        <v/>
      </c>
      <c r="AD44" s="487" t="str">
        <f t="shared" si="7"/>
        <v/>
      </c>
      <c r="AE44" s="487" t="str">
        <f t="shared" si="7"/>
        <v/>
      </c>
      <c r="AF44" s="486" t="str">
        <f t="shared" si="7"/>
        <v/>
      </c>
      <c r="AG44" s="487" t="str">
        <f t="shared" si="7"/>
        <v/>
      </c>
      <c r="AH44" s="487" t="str">
        <f t="shared" si="7"/>
        <v/>
      </c>
      <c r="AI44" s="487" t="str">
        <f t="shared" si="7"/>
        <v/>
      </c>
      <c r="AJ44" s="488" t="str">
        <f t="shared" si="7"/>
        <v/>
      </c>
    </row>
    <row r="45" spans="1:36" s="482" customFormat="1" ht="13.5" hidden="1" customHeight="1" thickBot="1" x14ac:dyDescent="0.45">
      <c r="A45" s="474"/>
      <c r="B45" s="475"/>
      <c r="C45" s="483"/>
      <c r="D45" s="483"/>
      <c r="E45" s="489" t="s">
        <v>136</v>
      </c>
      <c r="F45" s="490" t="str">
        <f>IF(F40=0,"",ROUNDDOWN(F40/30,1))</f>
        <v/>
      </c>
      <c r="G45" s="491" t="str">
        <f t="shared" ref="G45:AJ45" si="8">IF(G40=0,"",ROUNDDOWN(G40/30,1))</f>
        <v/>
      </c>
      <c r="H45" s="492" t="str">
        <f t="shared" si="8"/>
        <v/>
      </c>
      <c r="I45" s="492" t="str">
        <f t="shared" si="8"/>
        <v/>
      </c>
      <c r="J45" s="492" t="str">
        <f t="shared" si="8"/>
        <v/>
      </c>
      <c r="K45" s="492" t="str">
        <f t="shared" si="8"/>
        <v/>
      </c>
      <c r="L45" s="492" t="str">
        <f t="shared" si="8"/>
        <v/>
      </c>
      <c r="M45" s="492" t="str">
        <f t="shared" si="8"/>
        <v/>
      </c>
      <c r="N45" s="492" t="str">
        <f t="shared" si="8"/>
        <v/>
      </c>
      <c r="O45" s="492" t="str">
        <f t="shared" si="8"/>
        <v/>
      </c>
      <c r="P45" s="491" t="str">
        <f t="shared" si="8"/>
        <v/>
      </c>
      <c r="Q45" s="492" t="str">
        <f t="shared" si="8"/>
        <v/>
      </c>
      <c r="R45" s="492" t="str">
        <f t="shared" si="8"/>
        <v/>
      </c>
      <c r="S45" s="492" t="str">
        <f t="shared" si="8"/>
        <v/>
      </c>
      <c r="T45" s="492" t="str">
        <f t="shared" si="8"/>
        <v/>
      </c>
      <c r="U45" s="492" t="str">
        <f t="shared" si="8"/>
        <v/>
      </c>
      <c r="V45" s="492" t="str">
        <f t="shared" si="8"/>
        <v/>
      </c>
      <c r="W45" s="492" t="str">
        <f t="shared" si="8"/>
        <v/>
      </c>
      <c r="X45" s="492" t="str">
        <f t="shared" si="8"/>
        <v/>
      </c>
      <c r="Y45" s="491" t="str">
        <f t="shared" si="8"/>
        <v/>
      </c>
      <c r="Z45" s="492" t="str">
        <f t="shared" si="8"/>
        <v/>
      </c>
      <c r="AA45" s="492" t="str">
        <f t="shared" si="8"/>
        <v/>
      </c>
      <c r="AB45" s="492" t="str">
        <f t="shared" si="8"/>
        <v/>
      </c>
      <c r="AC45" s="491" t="str">
        <f t="shared" si="8"/>
        <v/>
      </c>
      <c r="AD45" s="492" t="str">
        <f t="shared" si="8"/>
        <v/>
      </c>
      <c r="AE45" s="492" t="str">
        <f t="shared" si="8"/>
        <v/>
      </c>
      <c r="AF45" s="491" t="str">
        <f t="shared" si="8"/>
        <v/>
      </c>
      <c r="AG45" s="492" t="str">
        <f t="shared" si="8"/>
        <v/>
      </c>
      <c r="AH45" s="492" t="str">
        <f t="shared" si="8"/>
        <v/>
      </c>
      <c r="AI45" s="492" t="str">
        <f t="shared" si="8"/>
        <v/>
      </c>
      <c r="AJ45" s="493" t="str">
        <f t="shared" si="8"/>
        <v/>
      </c>
    </row>
    <row r="46" spans="1:36" s="35" customFormat="1" ht="13.5" customHeight="1" x14ac:dyDescent="0.4">
      <c r="A46" s="865" t="s">
        <v>154</v>
      </c>
      <c r="B46" s="866"/>
      <c r="C46" s="866"/>
      <c r="D46" s="867"/>
      <c r="E46" s="52" t="s">
        <v>153</v>
      </c>
      <c r="F46" s="129" t="str">
        <f>IF(IF(AND(ROUND(SUM(F42:F45),0)&lt;=1,SUM(F37:F40)&gt;=1),2,ROUND(SUM(F42:F45),0))=0,"",IF(AND(ROUND(SUM(F42:F45),0)&lt;=1,SUM(F37:F40)&gt;=1),2,ROUND(SUM(F42:F45),0)))</f>
        <v/>
      </c>
      <c r="G46" s="131" t="str">
        <f t="shared" ref="G46:AJ46" si="9">IF(IF(AND(ROUND(SUM(G42:G45),0)&lt;=1,SUM(G37:G40)&gt;=1),2,ROUND(SUM(G42:G45),0))=0,"",IF(AND(ROUND(SUM(G42:G45),0)&lt;=1,SUM(G37:G40)&gt;=1),2,ROUND(SUM(G42:G45),0)))</f>
        <v/>
      </c>
      <c r="H46" s="131" t="str">
        <f t="shared" si="9"/>
        <v/>
      </c>
      <c r="I46" s="131" t="str">
        <f t="shared" si="9"/>
        <v/>
      </c>
      <c r="J46" s="131" t="str">
        <f t="shared" si="9"/>
        <v/>
      </c>
      <c r="K46" s="131" t="str">
        <f t="shared" si="9"/>
        <v/>
      </c>
      <c r="L46" s="131" t="str">
        <f t="shared" si="9"/>
        <v/>
      </c>
      <c r="M46" s="131" t="str">
        <f t="shared" si="9"/>
        <v/>
      </c>
      <c r="N46" s="131" t="str">
        <f t="shared" si="9"/>
        <v/>
      </c>
      <c r="O46" s="131" t="str">
        <f t="shared" si="9"/>
        <v/>
      </c>
      <c r="P46" s="131" t="str">
        <f t="shared" si="9"/>
        <v/>
      </c>
      <c r="Q46" s="131" t="str">
        <f t="shared" si="9"/>
        <v/>
      </c>
      <c r="R46" s="131" t="str">
        <f t="shared" si="9"/>
        <v/>
      </c>
      <c r="S46" s="131" t="str">
        <f t="shared" si="9"/>
        <v/>
      </c>
      <c r="T46" s="131" t="str">
        <f t="shared" si="9"/>
        <v/>
      </c>
      <c r="U46" s="131" t="str">
        <f t="shared" si="9"/>
        <v/>
      </c>
      <c r="V46" s="131" t="str">
        <f t="shared" si="9"/>
        <v/>
      </c>
      <c r="W46" s="131" t="str">
        <f t="shared" si="9"/>
        <v/>
      </c>
      <c r="X46" s="131" t="str">
        <f t="shared" si="9"/>
        <v/>
      </c>
      <c r="Y46" s="131" t="str">
        <f t="shared" si="9"/>
        <v/>
      </c>
      <c r="Z46" s="131" t="str">
        <f t="shared" si="9"/>
        <v/>
      </c>
      <c r="AA46" s="131" t="str">
        <f t="shared" si="9"/>
        <v/>
      </c>
      <c r="AB46" s="131" t="str">
        <f t="shared" si="9"/>
        <v/>
      </c>
      <c r="AC46" s="131" t="str">
        <f t="shared" si="9"/>
        <v/>
      </c>
      <c r="AD46" s="131" t="str">
        <f t="shared" si="9"/>
        <v/>
      </c>
      <c r="AE46" s="131" t="str">
        <f t="shared" si="9"/>
        <v/>
      </c>
      <c r="AF46" s="131" t="str">
        <f t="shared" si="9"/>
        <v/>
      </c>
      <c r="AG46" s="131" t="str">
        <f t="shared" si="9"/>
        <v/>
      </c>
      <c r="AH46" s="131" t="str">
        <f t="shared" si="9"/>
        <v/>
      </c>
      <c r="AI46" s="131" t="str">
        <f t="shared" si="9"/>
        <v/>
      </c>
      <c r="AJ46" s="144" t="str">
        <f t="shared" si="9"/>
        <v/>
      </c>
    </row>
    <row r="47" spans="1:36" s="35" customFormat="1" ht="13.5" customHeight="1" thickBot="1" x14ac:dyDescent="0.45">
      <c r="A47" s="868"/>
      <c r="B47" s="869"/>
      <c r="C47" s="869"/>
      <c r="D47" s="870"/>
      <c r="E47" s="53" t="s">
        <v>148</v>
      </c>
      <c r="F47" s="130" t="str">
        <f>IFERROR(ROUNDUP(F46/3,0),"")</f>
        <v/>
      </c>
      <c r="G47" s="132" t="str">
        <f t="shared" ref="G47:AJ47" si="10">IFERROR(ROUNDUP(G46/3,0),"")</f>
        <v/>
      </c>
      <c r="H47" s="132" t="str">
        <f t="shared" si="10"/>
        <v/>
      </c>
      <c r="I47" s="132" t="str">
        <f t="shared" si="10"/>
        <v/>
      </c>
      <c r="J47" s="132" t="str">
        <f t="shared" si="10"/>
        <v/>
      </c>
      <c r="K47" s="132" t="str">
        <f t="shared" si="10"/>
        <v/>
      </c>
      <c r="L47" s="132" t="str">
        <f t="shared" si="10"/>
        <v/>
      </c>
      <c r="M47" s="132" t="str">
        <f t="shared" si="10"/>
        <v/>
      </c>
      <c r="N47" s="132" t="str">
        <f t="shared" si="10"/>
        <v/>
      </c>
      <c r="O47" s="132" t="str">
        <f t="shared" si="10"/>
        <v/>
      </c>
      <c r="P47" s="132" t="str">
        <f t="shared" si="10"/>
        <v/>
      </c>
      <c r="Q47" s="132" t="str">
        <f t="shared" si="10"/>
        <v/>
      </c>
      <c r="R47" s="132" t="str">
        <f t="shared" si="10"/>
        <v/>
      </c>
      <c r="S47" s="132" t="str">
        <f t="shared" si="10"/>
        <v/>
      </c>
      <c r="T47" s="132" t="str">
        <f t="shared" si="10"/>
        <v/>
      </c>
      <c r="U47" s="132" t="str">
        <f t="shared" si="10"/>
        <v/>
      </c>
      <c r="V47" s="132" t="str">
        <f t="shared" si="10"/>
        <v/>
      </c>
      <c r="W47" s="132" t="str">
        <f t="shared" si="10"/>
        <v/>
      </c>
      <c r="X47" s="132" t="str">
        <f t="shared" si="10"/>
        <v/>
      </c>
      <c r="Y47" s="132" t="str">
        <f t="shared" si="10"/>
        <v/>
      </c>
      <c r="Z47" s="132" t="str">
        <f t="shared" si="10"/>
        <v/>
      </c>
      <c r="AA47" s="132" t="str">
        <f t="shared" si="10"/>
        <v/>
      </c>
      <c r="AB47" s="132" t="str">
        <f t="shared" si="10"/>
        <v/>
      </c>
      <c r="AC47" s="132" t="str">
        <f t="shared" si="10"/>
        <v/>
      </c>
      <c r="AD47" s="132" t="str">
        <f t="shared" si="10"/>
        <v/>
      </c>
      <c r="AE47" s="132" t="str">
        <f t="shared" si="10"/>
        <v/>
      </c>
      <c r="AF47" s="132" t="str">
        <f t="shared" si="10"/>
        <v/>
      </c>
      <c r="AG47" s="132" t="str">
        <f t="shared" si="10"/>
        <v/>
      </c>
      <c r="AH47" s="132" t="str">
        <f t="shared" si="10"/>
        <v/>
      </c>
      <c r="AI47" s="132" t="str">
        <f t="shared" si="10"/>
        <v/>
      </c>
      <c r="AJ47" s="145" t="str">
        <f t="shared" si="10"/>
        <v/>
      </c>
    </row>
    <row r="48" spans="1:36" s="37" customFormat="1" ht="12" customHeight="1" x14ac:dyDescent="0.4">
      <c r="A48" s="507" t="s">
        <v>267</v>
      </c>
      <c r="B48" s="508">
        <v>1</v>
      </c>
      <c r="C48" s="917" t="s">
        <v>692</v>
      </c>
      <c r="D48" s="917"/>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c r="AI48" s="899"/>
      <c r="AJ48" s="899"/>
    </row>
    <row r="49" spans="1:36" s="37" customFormat="1" ht="12" customHeight="1" x14ac:dyDescent="0.4">
      <c r="A49" s="36"/>
      <c r="B49" s="46">
        <v>2</v>
      </c>
      <c r="C49" s="917" t="s">
        <v>691</v>
      </c>
      <c r="D49" s="917"/>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row>
    <row r="50" spans="1:36" s="37" customFormat="1" ht="12" customHeight="1" x14ac:dyDescent="0.4">
      <c r="A50" s="36"/>
      <c r="B50" s="46">
        <v>3</v>
      </c>
      <c r="C50" s="917" t="s">
        <v>146</v>
      </c>
      <c r="D50" s="917"/>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row>
    <row r="51" spans="1:36" ht="25.5" customHeight="1" x14ac:dyDescent="0.4">
      <c r="B51" s="143">
        <v>4</v>
      </c>
      <c r="C51" s="895" t="s">
        <v>266</v>
      </c>
      <c r="D51" s="895"/>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c r="AD51" s="896"/>
      <c r="AE51" s="896"/>
      <c r="AF51" s="896"/>
      <c r="AG51" s="896"/>
      <c r="AH51" s="896"/>
      <c r="AI51" s="896"/>
      <c r="AJ51" s="896"/>
    </row>
  </sheetData>
  <mergeCells count="22">
    <mergeCell ref="A5:D6"/>
    <mergeCell ref="C51:AJ51"/>
    <mergeCell ref="A1:J1"/>
    <mergeCell ref="A2:AJ3"/>
    <mergeCell ref="B18:E18"/>
    <mergeCell ref="B29:E29"/>
    <mergeCell ref="A30:E30"/>
    <mergeCell ref="F9:AJ9"/>
    <mergeCell ref="AA4:AJ4"/>
    <mergeCell ref="A7:AJ7"/>
    <mergeCell ref="A8:A29"/>
    <mergeCell ref="B8:AJ8"/>
    <mergeCell ref="C48:AJ48"/>
    <mergeCell ref="C49:AJ49"/>
    <mergeCell ref="C50:AJ50"/>
    <mergeCell ref="B19:AJ19"/>
    <mergeCell ref="A46:D47"/>
    <mergeCell ref="F20:AJ20"/>
    <mergeCell ref="A31:AJ31"/>
    <mergeCell ref="A32:A36"/>
    <mergeCell ref="F32:AJ32"/>
    <mergeCell ref="A37:D41"/>
  </mergeCells>
  <phoneticPr fontId="1"/>
  <dataValidations count="3">
    <dataValidation type="list" allowBlank="1" showInputMessage="1" showErrorMessage="1" sqref="E10:E17">
      <formula1>"保育士,看護師,准看護師,　,"</formula1>
    </dataValidation>
    <dataValidation type="list" allowBlank="1" showInputMessage="1" showErrorMessage="1" sqref="C21:C28 C10:C17 C33:C36">
      <formula1>"常勤,非常勤,　,"</formula1>
    </dataValidation>
    <dataValidation type="list" allowBlank="1" showInputMessage="1" showErrorMessage="1" sqref="D10:D17 D21:D28 D33:D36">
      <formula1>"専従,兼務,　,"</formula1>
    </dataValidation>
  </dataValidations>
  <printOptions horizontalCentered="1" verticalCentered="1"/>
  <pageMargins left="0.35433070866141736" right="0.35433070866141736" top="0.52" bottom="0.54" header="0.27559055118110237" footer="0.32"/>
  <pageSetup paperSize="9" scale="84"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U44"/>
  <sheetViews>
    <sheetView showGridLines="0" view="pageBreakPreview" topLeftCell="AG1" zoomScaleNormal="100" zoomScaleSheetLayoutView="100" workbookViewId="0">
      <selection activeCell="A4" sqref="A4:AH6"/>
    </sheetView>
  </sheetViews>
  <sheetFormatPr defaultColWidth="3.625" defaultRowHeight="15.6" customHeight="1" x14ac:dyDescent="0.4"/>
  <cols>
    <col min="1" max="1" width="7" style="425" customWidth="1"/>
    <col min="2" max="2" width="9.625" style="425" customWidth="1"/>
    <col min="3" max="3" width="9.625" style="21" customWidth="1"/>
    <col min="4" max="51" width="2.25" style="21" customWidth="1"/>
    <col min="52" max="99" width="2.25" style="496" customWidth="1"/>
    <col min="100" max="274" width="3.625" style="21"/>
    <col min="275" max="276" width="9.625" style="21" customWidth="1"/>
    <col min="277" max="530" width="3.625" style="21"/>
    <col min="531" max="532" width="9.625" style="21" customWidth="1"/>
    <col min="533" max="786" width="3.625" style="21"/>
    <col min="787" max="788" width="9.625" style="21" customWidth="1"/>
    <col min="789" max="1042" width="3.625" style="21"/>
    <col min="1043" max="1044" width="9.625" style="21" customWidth="1"/>
    <col min="1045" max="1298" width="3.625" style="21"/>
    <col min="1299" max="1300" width="9.625" style="21" customWidth="1"/>
    <col min="1301" max="1554" width="3.625" style="21"/>
    <col min="1555" max="1556" width="9.625" style="21" customWidth="1"/>
    <col min="1557" max="1810" width="3.625" style="21"/>
    <col min="1811" max="1812" width="9.625" style="21" customWidth="1"/>
    <col min="1813" max="2066" width="3.625" style="21"/>
    <col min="2067" max="2068" width="9.625" style="21" customWidth="1"/>
    <col min="2069" max="2322" width="3.625" style="21"/>
    <col min="2323" max="2324" width="9.625" style="21" customWidth="1"/>
    <col min="2325" max="2578" width="3.625" style="21"/>
    <col min="2579" max="2580" width="9.625" style="21" customWidth="1"/>
    <col min="2581" max="2834" width="3.625" style="21"/>
    <col min="2835" max="2836" width="9.625" style="21" customWidth="1"/>
    <col min="2837" max="3090" width="3.625" style="21"/>
    <col min="3091" max="3092" width="9.625" style="21" customWidth="1"/>
    <col min="3093" max="3346" width="3.625" style="21"/>
    <col min="3347" max="3348" width="9.625" style="21" customWidth="1"/>
    <col min="3349" max="3602" width="3.625" style="21"/>
    <col min="3603" max="3604" width="9.625" style="21" customWidth="1"/>
    <col min="3605" max="3858" width="3.625" style="21"/>
    <col min="3859" max="3860" width="9.625" style="21" customWidth="1"/>
    <col min="3861" max="4114" width="3.625" style="21"/>
    <col min="4115" max="4116" width="9.625" style="21" customWidth="1"/>
    <col min="4117" max="4370" width="3.625" style="21"/>
    <col min="4371" max="4372" width="9.625" style="21" customWidth="1"/>
    <col min="4373" max="4626" width="3.625" style="21"/>
    <col min="4627" max="4628" width="9.625" style="21" customWidth="1"/>
    <col min="4629" max="4882" width="3.625" style="21"/>
    <col min="4883" max="4884" width="9.625" style="21" customWidth="1"/>
    <col min="4885" max="5138" width="3.625" style="21"/>
    <col min="5139" max="5140" width="9.625" style="21" customWidth="1"/>
    <col min="5141" max="5394" width="3.625" style="21"/>
    <col min="5395" max="5396" width="9.625" style="21" customWidth="1"/>
    <col min="5397" max="5650" width="3.625" style="21"/>
    <col min="5651" max="5652" width="9.625" style="21" customWidth="1"/>
    <col min="5653" max="5906" width="3.625" style="21"/>
    <col min="5907" max="5908" width="9.625" style="21" customWidth="1"/>
    <col min="5909" max="6162" width="3.625" style="21"/>
    <col min="6163" max="6164" width="9.625" style="21" customWidth="1"/>
    <col min="6165" max="6418" width="3.625" style="21"/>
    <col min="6419" max="6420" width="9.625" style="21" customWidth="1"/>
    <col min="6421" max="6674" width="3.625" style="21"/>
    <col min="6675" max="6676" width="9.625" style="21" customWidth="1"/>
    <col min="6677" max="6930" width="3.625" style="21"/>
    <col min="6931" max="6932" width="9.625" style="21" customWidth="1"/>
    <col min="6933" max="7186" width="3.625" style="21"/>
    <col min="7187" max="7188" width="9.625" style="21" customWidth="1"/>
    <col min="7189" max="7442" width="3.625" style="21"/>
    <col min="7443" max="7444" width="9.625" style="21" customWidth="1"/>
    <col min="7445" max="7698" width="3.625" style="21"/>
    <col min="7699" max="7700" width="9.625" style="21" customWidth="1"/>
    <col min="7701" max="7954" width="3.625" style="21"/>
    <col min="7955" max="7956" width="9.625" style="21" customWidth="1"/>
    <col min="7957" max="8210" width="3.625" style="21"/>
    <col min="8211" max="8212" width="9.625" style="21" customWidth="1"/>
    <col min="8213" max="8466" width="3.625" style="21"/>
    <col min="8467" max="8468" width="9.625" style="21" customWidth="1"/>
    <col min="8469" max="8722" width="3.625" style="21"/>
    <col min="8723" max="8724" width="9.625" style="21" customWidth="1"/>
    <col min="8725" max="8978" width="3.625" style="21"/>
    <col min="8979" max="8980" width="9.625" style="21" customWidth="1"/>
    <col min="8981" max="9234" width="3.625" style="21"/>
    <col min="9235" max="9236" width="9.625" style="21" customWidth="1"/>
    <col min="9237" max="9490" width="3.625" style="21"/>
    <col min="9491" max="9492" width="9.625" style="21" customWidth="1"/>
    <col min="9493" max="9746" width="3.625" style="21"/>
    <col min="9747" max="9748" width="9.625" style="21" customWidth="1"/>
    <col min="9749" max="10002" width="3.625" style="21"/>
    <col min="10003" max="10004" width="9.625" style="21" customWidth="1"/>
    <col min="10005" max="10258" width="3.625" style="21"/>
    <col min="10259" max="10260" width="9.625" style="21" customWidth="1"/>
    <col min="10261" max="10514" width="3.625" style="21"/>
    <col min="10515" max="10516" width="9.625" style="21" customWidth="1"/>
    <col min="10517" max="10770" width="3.625" style="21"/>
    <col min="10771" max="10772" width="9.625" style="21" customWidth="1"/>
    <col min="10773" max="11026" width="3.625" style="21"/>
    <col min="11027" max="11028" width="9.625" style="21" customWidth="1"/>
    <col min="11029" max="11282" width="3.625" style="21"/>
    <col min="11283" max="11284" width="9.625" style="21" customWidth="1"/>
    <col min="11285" max="11538" width="3.625" style="21"/>
    <col min="11539" max="11540" width="9.625" style="21" customWidth="1"/>
    <col min="11541" max="11794" width="3.625" style="21"/>
    <col min="11795" max="11796" width="9.625" style="21" customWidth="1"/>
    <col min="11797" max="12050" width="3.625" style="21"/>
    <col min="12051" max="12052" width="9.625" style="21" customWidth="1"/>
    <col min="12053" max="12306" width="3.625" style="21"/>
    <col min="12307" max="12308" width="9.625" style="21" customWidth="1"/>
    <col min="12309" max="12562" width="3.625" style="21"/>
    <col min="12563" max="12564" width="9.625" style="21" customWidth="1"/>
    <col min="12565" max="12818" width="3.625" style="21"/>
    <col min="12819" max="12820" width="9.625" style="21" customWidth="1"/>
    <col min="12821" max="13074" width="3.625" style="21"/>
    <col min="13075" max="13076" width="9.625" style="21" customWidth="1"/>
    <col min="13077" max="13330" width="3.625" style="21"/>
    <col min="13331" max="13332" width="9.625" style="21" customWidth="1"/>
    <col min="13333" max="13586" width="3.625" style="21"/>
    <col min="13587" max="13588" width="9.625" style="21" customWidth="1"/>
    <col min="13589" max="13842" width="3.625" style="21"/>
    <col min="13843" max="13844" width="9.625" style="21" customWidth="1"/>
    <col min="13845" max="14098" width="3.625" style="21"/>
    <col min="14099" max="14100" width="9.625" style="21" customWidth="1"/>
    <col min="14101" max="14354" width="3.625" style="21"/>
    <col min="14355" max="14356" width="9.625" style="21" customWidth="1"/>
    <col min="14357" max="14610" width="3.625" style="21"/>
    <col min="14611" max="14612" width="9.625" style="21" customWidth="1"/>
    <col min="14613" max="14866" width="3.625" style="21"/>
    <col min="14867" max="14868" width="9.625" style="21" customWidth="1"/>
    <col min="14869" max="15122" width="3.625" style="21"/>
    <col min="15123" max="15124" width="9.625" style="21" customWidth="1"/>
    <col min="15125" max="15378" width="3.625" style="21"/>
    <col min="15379" max="15380" width="9.625" style="21" customWidth="1"/>
    <col min="15381" max="15634" width="3.625" style="21"/>
    <col min="15635" max="15636" width="9.625" style="21" customWidth="1"/>
    <col min="15637" max="15890" width="3.625" style="21"/>
    <col min="15891" max="15892" width="9.625" style="21" customWidth="1"/>
    <col min="15893" max="16146" width="3.625" style="21"/>
    <col min="16147" max="16148" width="9.625" style="21" customWidth="1"/>
    <col min="16149" max="16384" width="3.625" style="21"/>
  </cols>
  <sheetData>
    <row r="1" spans="1:99" ht="14.1" customHeight="1" x14ac:dyDescent="0.4">
      <c r="A1" s="420" t="s">
        <v>544</v>
      </c>
      <c r="B1" s="420"/>
      <c r="C1" s="898" t="s">
        <v>525</v>
      </c>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8"/>
      <c r="AX1" s="898"/>
      <c r="AY1" s="898"/>
      <c r="AZ1" s="898"/>
      <c r="BA1" s="898"/>
      <c r="BB1" s="898"/>
      <c r="BC1" s="898"/>
      <c r="BD1" s="898"/>
      <c r="BE1" s="898"/>
      <c r="BF1" s="898"/>
      <c r="BG1" s="898"/>
      <c r="BH1" s="898"/>
      <c r="BI1" s="898"/>
      <c r="BJ1" s="898"/>
      <c r="BK1" s="898"/>
      <c r="BL1" s="898"/>
      <c r="BM1" s="898"/>
      <c r="BN1" s="898"/>
      <c r="BO1" s="898"/>
      <c r="BP1" s="898"/>
      <c r="BQ1" s="898"/>
      <c r="BR1" s="898"/>
      <c r="BS1" s="898"/>
      <c r="BT1" s="898"/>
      <c r="BU1" s="898"/>
      <c r="BV1" s="898"/>
      <c r="BW1" s="898"/>
      <c r="BX1" s="898"/>
      <c r="BY1" s="898"/>
      <c r="BZ1" s="898"/>
      <c r="CA1" s="898"/>
      <c r="CB1" s="898"/>
      <c r="CC1" s="898"/>
      <c r="CD1" s="898"/>
      <c r="CE1" s="898"/>
      <c r="CF1" s="898"/>
      <c r="CG1" s="898"/>
      <c r="CH1" s="898"/>
      <c r="CI1" s="898"/>
      <c r="CJ1" s="898"/>
      <c r="CK1" s="898"/>
      <c r="CL1" s="898"/>
      <c r="CM1" s="898"/>
      <c r="CN1" s="898"/>
      <c r="CO1" s="898"/>
      <c r="CP1" s="898"/>
      <c r="CQ1" s="898"/>
      <c r="CR1" s="898"/>
      <c r="CS1" s="898"/>
      <c r="CT1" s="898"/>
      <c r="CU1" s="898"/>
    </row>
    <row r="2" spans="1:99" ht="14.1" customHeight="1" x14ac:dyDescent="0.4">
      <c r="A2" s="23"/>
      <c r="B2" s="23"/>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898"/>
      <c r="AU2" s="898"/>
      <c r="AV2" s="898"/>
      <c r="AW2" s="898"/>
      <c r="AX2" s="898"/>
      <c r="AY2" s="898"/>
      <c r="AZ2" s="898"/>
      <c r="BA2" s="898"/>
      <c r="BB2" s="898"/>
      <c r="BC2" s="898"/>
      <c r="BD2" s="898"/>
      <c r="BE2" s="898"/>
      <c r="BF2" s="898"/>
      <c r="BG2" s="898"/>
      <c r="BH2" s="898"/>
      <c r="BI2" s="898"/>
      <c r="BJ2" s="898"/>
      <c r="BK2" s="898"/>
      <c r="BL2" s="898"/>
      <c r="BM2" s="898"/>
      <c r="BN2" s="898"/>
      <c r="BO2" s="898"/>
      <c r="BP2" s="898"/>
      <c r="BQ2" s="898"/>
      <c r="BR2" s="898"/>
      <c r="BS2" s="898"/>
      <c r="BT2" s="898"/>
      <c r="BU2" s="898"/>
      <c r="BV2" s="898"/>
      <c r="BW2" s="898"/>
      <c r="BX2" s="898"/>
      <c r="BY2" s="898"/>
      <c r="BZ2" s="898"/>
      <c r="CA2" s="898"/>
      <c r="CB2" s="898"/>
      <c r="CC2" s="898"/>
      <c r="CD2" s="898"/>
      <c r="CE2" s="898"/>
      <c r="CF2" s="898"/>
      <c r="CG2" s="898"/>
      <c r="CH2" s="898"/>
      <c r="CI2" s="898"/>
      <c r="CJ2" s="898"/>
      <c r="CK2" s="898"/>
      <c r="CL2" s="898"/>
      <c r="CM2" s="898"/>
      <c r="CN2" s="898"/>
      <c r="CO2" s="898"/>
      <c r="CP2" s="898"/>
      <c r="CQ2" s="898"/>
      <c r="CR2" s="898"/>
      <c r="CS2" s="898"/>
      <c r="CT2" s="898"/>
      <c r="CU2" s="898"/>
    </row>
    <row r="3" spans="1:99" ht="6" customHeight="1" x14ac:dyDescent="0.4">
      <c r="A3" s="23"/>
      <c r="B3" s="23"/>
      <c r="D3" s="368"/>
      <c r="E3" s="368"/>
      <c r="F3" s="368"/>
      <c r="G3" s="421"/>
      <c r="H3" s="421"/>
      <c r="I3" s="421"/>
      <c r="J3" s="421"/>
      <c r="K3" s="421"/>
      <c r="L3" s="421"/>
      <c r="M3" s="421"/>
      <c r="N3" s="421"/>
      <c r="O3" s="421"/>
      <c r="P3" s="421"/>
      <c r="Q3" s="421"/>
      <c r="R3" s="368"/>
      <c r="S3" s="368"/>
      <c r="T3" s="368"/>
      <c r="U3" s="368"/>
      <c r="V3" s="368"/>
      <c r="W3" s="368"/>
      <c r="X3" s="368"/>
      <c r="Y3" s="368"/>
      <c r="Z3" s="368"/>
      <c r="AA3" s="368"/>
      <c r="AB3" s="368"/>
      <c r="AC3" s="368"/>
      <c r="AD3" s="421"/>
      <c r="AE3" s="421"/>
      <c r="AF3" s="421"/>
      <c r="AG3" s="421"/>
      <c r="AH3" s="421"/>
      <c r="AI3" s="421"/>
      <c r="AJ3" s="421"/>
      <c r="AK3" s="421"/>
      <c r="AL3" s="421"/>
      <c r="AM3" s="421"/>
      <c r="AN3" s="421"/>
      <c r="AO3" s="421"/>
      <c r="AP3" s="421"/>
      <c r="AQ3" s="421"/>
      <c r="AR3" s="421"/>
      <c r="AS3" s="421"/>
      <c r="AT3" s="421"/>
      <c r="AU3" s="421"/>
      <c r="AV3" s="421"/>
      <c r="AW3" s="421"/>
      <c r="AX3" s="421"/>
      <c r="AY3" s="421"/>
      <c r="AZ3" s="495"/>
      <c r="BA3" s="495"/>
      <c r="BB3" s="495"/>
      <c r="BC3" s="421"/>
      <c r="BD3" s="421"/>
      <c r="BE3" s="421"/>
      <c r="BF3" s="421"/>
      <c r="BG3" s="421"/>
      <c r="BH3" s="421"/>
      <c r="BI3" s="421"/>
      <c r="BJ3" s="421"/>
      <c r="BK3" s="421"/>
      <c r="BL3" s="421"/>
      <c r="BM3" s="421"/>
      <c r="BN3" s="495"/>
      <c r="BO3" s="495"/>
      <c r="BP3" s="495"/>
      <c r="BQ3" s="495"/>
      <c r="BR3" s="495"/>
      <c r="BS3" s="495"/>
      <c r="BT3" s="495"/>
      <c r="BU3" s="495"/>
      <c r="BV3" s="495"/>
      <c r="BW3" s="495"/>
      <c r="BX3" s="495"/>
      <c r="BY3" s="495"/>
      <c r="BZ3" s="421"/>
      <c r="CA3" s="421"/>
      <c r="CB3" s="421"/>
      <c r="CC3" s="421"/>
      <c r="CD3" s="421"/>
      <c r="CE3" s="421"/>
      <c r="CF3" s="421"/>
      <c r="CG3" s="421"/>
      <c r="CH3" s="421"/>
      <c r="CI3" s="421"/>
      <c r="CJ3" s="421"/>
      <c r="CK3" s="421"/>
      <c r="CL3" s="421"/>
      <c r="CM3" s="421"/>
      <c r="CN3" s="421"/>
      <c r="CO3" s="421"/>
      <c r="CP3" s="421"/>
      <c r="CQ3" s="421"/>
      <c r="CR3" s="421"/>
      <c r="CS3" s="421"/>
      <c r="CT3" s="421"/>
      <c r="CU3" s="421"/>
    </row>
    <row r="4" spans="1:99" ht="15.95" customHeight="1" x14ac:dyDescent="0.4">
      <c r="A4" s="953" t="s">
        <v>311</v>
      </c>
      <c r="B4" s="953"/>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N4" s="938"/>
      <c r="AO4" s="938"/>
      <c r="AP4" s="938"/>
      <c r="AQ4" s="938"/>
      <c r="AR4" s="938"/>
      <c r="AS4" s="938"/>
      <c r="AT4" s="938"/>
      <c r="AU4" s="938"/>
      <c r="AV4" s="938"/>
      <c r="AW4" s="938"/>
      <c r="AX4" s="938"/>
      <c r="AY4" s="938"/>
      <c r="AZ4" s="21"/>
      <c r="BA4" s="21"/>
      <c r="BB4" s="21"/>
      <c r="BC4" s="21"/>
      <c r="BD4" s="21"/>
      <c r="BE4" s="21"/>
      <c r="BF4" s="21"/>
      <c r="BG4" s="21"/>
      <c r="BH4" s="21"/>
      <c r="BI4" s="21"/>
      <c r="BJ4" s="21"/>
      <c r="BK4" s="21"/>
      <c r="BL4" s="21"/>
      <c r="BM4" s="21"/>
      <c r="BN4" s="21"/>
      <c r="BO4" s="21"/>
      <c r="BP4" s="21"/>
      <c r="BQ4" s="21"/>
      <c r="BR4" s="21"/>
      <c r="BS4" s="21"/>
      <c r="BT4" s="21"/>
      <c r="BU4" s="21"/>
      <c r="BV4" s="21"/>
      <c r="BW4" s="21"/>
      <c r="BX4" s="21"/>
      <c r="CJ4" s="938" t="s">
        <v>278</v>
      </c>
      <c r="CK4" s="938"/>
      <c r="CL4" s="938"/>
      <c r="CM4" s="938"/>
      <c r="CN4" s="938"/>
      <c r="CO4" s="938"/>
      <c r="CP4" s="938"/>
      <c r="CQ4" s="938"/>
      <c r="CR4" s="938"/>
      <c r="CS4" s="938"/>
      <c r="CT4" s="938"/>
      <c r="CU4" s="938"/>
    </row>
    <row r="5" spans="1:99" s="425" customFormat="1" ht="12.75" customHeight="1" x14ac:dyDescent="0.4">
      <c r="A5" s="932" t="s">
        <v>526</v>
      </c>
      <c r="B5" s="933"/>
      <c r="C5" s="933" t="s">
        <v>527</v>
      </c>
      <c r="D5" s="422" t="s">
        <v>279</v>
      </c>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502"/>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4"/>
    </row>
    <row r="6" spans="1:99" ht="12.75" customHeight="1" x14ac:dyDescent="0.4">
      <c r="A6" s="934"/>
      <c r="B6" s="935"/>
      <c r="C6" s="935"/>
      <c r="D6" s="426">
        <v>0</v>
      </c>
      <c r="E6" s="497"/>
      <c r="F6" s="497"/>
      <c r="G6" s="924">
        <v>1</v>
      </c>
      <c r="H6" s="924"/>
      <c r="I6" s="924"/>
      <c r="J6" s="924"/>
      <c r="K6" s="924">
        <v>2</v>
      </c>
      <c r="L6" s="924"/>
      <c r="M6" s="924"/>
      <c r="N6" s="924"/>
      <c r="O6" s="924">
        <v>3</v>
      </c>
      <c r="P6" s="924"/>
      <c r="Q6" s="924"/>
      <c r="R6" s="924"/>
      <c r="S6" s="924">
        <v>4</v>
      </c>
      <c r="T6" s="924"/>
      <c r="U6" s="924"/>
      <c r="V6" s="924"/>
      <c r="W6" s="924">
        <v>5</v>
      </c>
      <c r="X6" s="924"/>
      <c r="Y6" s="924"/>
      <c r="Z6" s="924"/>
      <c r="AA6" s="924">
        <v>6</v>
      </c>
      <c r="AB6" s="924"/>
      <c r="AC6" s="924"/>
      <c r="AD6" s="924"/>
      <c r="AE6" s="924">
        <v>7</v>
      </c>
      <c r="AF6" s="924"/>
      <c r="AG6" s="924"/>
      <c r="AH6" s="924"/>
      <c r="AI6" s="924">
        <v>8</v>
      </c>
      <c r="AJ6" s="924"/>
      <c r="AK6" s="924"/>
      <c r="AL6" s="924"/>
      <c r="AM6" s="924">
        <v>9</v>
      </c>
      <c r="AN6" s="924"/>
      <c r="AO6" s="924"/>
      <c r="AP6" s="924"/>
      <c r="AQ6" s="924">
        <v>10</v>
      </c>
      <c r="AR6" s="924"/>
      <c r="AS6" s="924"/>
      <c r="AT6" s="924"/>
      <c r="AU6" s="924">
        <v>11</v>
      </c>
      <c r="AV6" s="924"/>
      <c r="AW6" s="924"/>
      <c r="AX6" s="924"/>
      <c r="AY6" s="952">
        <v>12</v>
      </c>
      <c r="AZ6" s="952"/>
      <c r="BA6" s="497"/>
      <c r="BB6" s="497"/>
      <c r="BC6" s="924">
        <v>13</v>
      </c>
      <c r="BD6" s="924"/>
      <c r="BE6" s="924"/>
      <c r="BF6" s="924"/>
      <c r="BG6" s="924">
        <v>14</v>
      </c>
      <c r="BH6" s="924"/>
      <c r="BI6" s="924"/>
      <c r="BJ6" s="924"/>
      <c r="BK6" s="924">
        <v>15</v>
      </c>
      <c r="BL6" s="924"/>
      <c r="BM6" s="924"/>
      <c r="BN6" s="924"/>
      <c r="BO6" s="924">
        <v>16</v>
      </c>
      <c r="BP6" s="924"/>
      <c r="BQ6" s="924"/>
      <c r="BR6" s="924"/>
      <c r="BS6" s="924">
        <v>17</v>
      </c>
      <c r="BT6" s="924"/>
      <c r="BU6" s="924"/>
      <c r="BV6" s="924"/>
      <c r="BW6" s="924">
        <v>18</v>
      </c>
      <c r="BX6" s="924"/>
      <c r="BY6" s="924"/>
      <c r="BZ6" s="924"/>
      <c r="CA6" s="924">
        <v>19</v>
      </c>
      <c r="CB6" s="924"/>
      <c r="CC6" s="924"/>
      <c r="CD6" s="924"/>
      <c r="CE6" s="924">
        <v>20</v>
      </c>
      <c r="CF6" s="924"/>
      <c r="CG6" s="924"/>
      <c r="CH6" s="924"/>
      <c r="CI6" s="924">
        <v>21</v>
      </c>
      <c r="CJ6" s="924"/>
      <c r="CK6" s="924"/>
      <c r="CL6" s="924"/>
      <c r="CM6" s="924">
        <v>22</v>
      </c>
      <c r="CN6" s="924"/>
      <c r="CO6" s="924"/>
      <c r="CP6" s="924"/>
      <c r="CQ6" s="924">
        <v>23</v>
      </c>
      <c r="CR6" s="924"/>
      <c r="CS6" s="924"/>
      <c r="CT6" s="924"/>
      <c r="CU6" s="427">
        <v>24</v>
      </c>
    </row>
    <row r="7" spans="1:99" s="425" customFormat="1" ht="13.5" customHeight="1" x14ac:dyDescent="0.4">
      <c r="A7" s="936"/>
      <c r="B7" s="937"/>
      <c r="C7" s="428"/>
      <c r="D7" s="429"/>
      <c r="E7" s="430"/>
      <c r="F7" s="430"/>
      <c r="G7" s="430"/>
      <c r="H7" s="430"/>
      <c r="I7" s="430"/>
      <c r="J7" s="430"/>
      <c r="K7" s="430"/>
      <c r="L7" s="430"/>
      <c r="M7" s="430"/>
      <c r="N7" s="430"/>
      <c r="O7" s="430"/>
      <c r="P7" s="430"/>
      <c r="Q7" s="430"/>
      <c r="R7" s="430"/>
      <c r="S7" s="430"/>
      <c r="T7" s="430"/>
      <c r="U7" s="430"/>
      <c r="V7" s="430"/>
      <c r="W7" s="430"/>
      <c r="X7" s="430"/>
      <c r="Y7" s="430"/>
      <c r="Z7" s="430"/>
      <c r="AA7" s="430"/>
      <c r="AB7" s="498"/>
      <c r="AC7" s="430"/>
      <c r="AD7" s="430"/>
      <c r="AE7" s="430"/>
      <c r="AF7" s="430"/>
      <c r="AG7" s="430"/>
      <c r="AH7" s="430"/>
      <c r="AI7" s="430"/>
      <c r="AJ7" s="430"/>
      <c r="AK7" s="430"/>
      <c r="AL7" s="430"/>
      <c r="AM7" s="430"/>
      <c r="AN7" s="430"/>
      <c r="AO7" s="430"/>
      <c r="AP7" s="430"/>
      <c r="AQ7" s="430"/>
      <c r="AR7" s="430"/>
      <c r="AS7" s="430"/>
      <c r="AT7" s="430"/>
      <c r="AU7" s="430"/>
      <c r="AV7" s="430"/>
      <c r="AW7" s="430"/>
      <c r="AX7" s="430"/>
      <c r="AY7" s="431"/>
      <c r="AZ7" s="498"/>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98"/>
      <c r="BY7" s="430"/>
      <c r="BZ7" s="430"/>
      <c r="CA7" s="430"/>
      <c r="CB7" s="430"/>
      <c r="CC7" s="430"/>
      <c r="CD7" s="430"/>
      <c r="CE7" s="430"/>
      <c r="CF7" s="430"/>
      <c r="CG7" s="430"/>
      <c r="CH7" s="430"/>
      <c r="CI7" s="430"/>
      <c r="CJ7" s="430"/>
      <c r="CK7" s="430"/>
      <c r="CL7" s="430"/>
      <c r="CM7" s="430"/>
      <c r="CN7" s="430"/>
      <c r="CO7" s="430"/>
      <c r="CP7" s="430"/>
      <c r="CQ7" s="430"/>
      <c r="CR7" s="430"/>
      <c r="CS7" s="430"/>
      <c r="CT7" s="430"/>
      <c r="CU7" s="431"/>
    </row>
    <row r="8" spans="1:99" s="425" customFormat="1" ht="13.5" customHeight="1" x14ac:dyDescent="0.4">
      <c r="A8" s="919"/>
      <c r="B8" s="920"/>
      <c r="C8" s="432"/>
      <c r="D8" s="433"/>
      <c r="E8" s="434"/>
      <c r="F8" s="434"/>
      <c r="G8" s="434"/>
      <c r="H8" s="434"/>
      <c r="I8" s="434"/>
      <c r="J8" s="434"/>
      <c r="K8" s="434"/>
      <c r="L8" s="434"/>
      <c r="M8" s="434"/>
      <c r="N8" s="434"/>
      <c r="O8" s="434"/>
      <c r="P8" s="434"/>
      <c r="Q8" s="434"/>
      <c r="R8" s="434"/>
      <c r="S8" s="434"/>
      <c r="T8" s="434"/>
      <c r="U8" s="434"/>
      <c r="V8" s="434"/>
      <c r="W8" s="434"/>
      <c r="X8" s="434"/>
      <c r="Y8" s="434"/>
      <c r="Z8" s="434"/>
      <c r="AA8" s="434"/>
      <c r="AB8" s="499"/>
      <c r="AC8" s="434"/>
      <c r="AD8" s="434"/>
      <c r="AE8" s="434"/>
      <c r="AF8" s="434"/>
      <c r="AG8" s="434"/>
      <c r="AH8" s="434"/>
      <c r="AI8" s="434"/>
      <c r="AJ8" s="434"/>
      <c r="AK8" s="434"/>
      <c r="AL8" s="434"/>
      <c r="AM8" s="434"/>
      <c r="AN8" s="434"/>
      <c r="AO8" s="434"/>
      <c r="AP8" s="434"/>
      <c r="AQ8" s="434"/>
      <c r="AR8" s="434"/>
      <c r="AS8" s="434"/>
      <c r="AT8" s="434"/>
      <c r="AU8" s="434"/>
      <c r="AV8" s="434"/>
      <c r="AW8" s="434"/>
      <c r="AX8" s="434"/>
      <c r="AY8" s="435"/>
      <c r="AZ8" s="505"/>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99"/>
      <c r="BY8" s="434"/>
      <c r="BZ8" s="434"/>
      <c r="CA8" s="434"/>
      <c r="CB8" s="434"/>
      <c r="CC8" s="434"/>
      <c r="CD8" s="434"/>
      <c r="CE8" s="434"/>
      <c r="CF8" s="434"/>
      <c r="CG8" s="434"/>
      <c r="CH8" s="434"/>
      <c r="CI8" s="434"/>
      <c r="CJ8" s="434"/>
      <c r="CK8" s="434"/>
      <c r="CL8" s="434"/>
      <c r="CM8" s="434"/>
      <c r="CN8" s="434"/>
      <c r="CO8" s="434"/>
      <c r="CP8" s="434"/>
      <c r="CQ8" s="434"/>
      <c r="CR8" s="434"/>
      <c r="CS8" s="434"/>
      <c r="CT8" s="434"/>
      <c r="CU8" s="435"/>
    </row>
    <row r="9" spans="1:99" s="425" customFormat="1" ht="13.5" customHeight="1" x14ac:dyDescent="0.4">
      <c r="A9" s="919"/>
      <c r="B9" s="920"/>
      <c r="C9" s="432"/>
      <c r="D9" s="433"/>
      <c r="E9" s="434"/>
      <c r="F9" s="434"/>
      <c r="G9" s="434"/>
      <c r="H9" s="434"/>
      <c r="I9" s="434"/>
      <c r="J9" s="434"/>
      <c r="K9" s="434"/>
      <c r="L9" s="434"/>
      <c r="M9" s="434"/>
      <c r="N9" s="434"/>
      <c r="O9" s="434"/>
      <c r="P9" s="434"/>
      <c r="Q9" s="434"/>
      <c r="R9" s="434"/>
      <c r="S9" s="434"/>
      <c r="T9" s="434"/>
      <c r="U9" s="434"/>
      <c r="V9" s="434"/>
      <c r="W9" s="434"/>
      <c r="X9" s="434"/>
      <c r="Y9" s="434"/>
      <c r="Z9" s="434"/>
      <c r="AA9" s="434"/>
      <c r="AB9" s="499"/>
      <c r="AC9" s="434"/>
      <c r="AD9" s="434"/>
      <c r="AE9" s="434"/>
      <c r="AF9" s="434"/>
      <c r="AG9" s="434"/>
      <c r="AH9" s="434"/>
      <c r="AI9" s="434"/>
      <c r="AJ9" s="434"/>
      <c r="AK9" s="434"/>
      <c r="AL9" s="434"/>
      <c r="AM9" s="434"/>
      <c r="AN9" s="434"/>
      <c r="AO9" s="434"/>
      <c r="AP9" s="434"/>
      <c r="AQ9" s="434"/>
      <c r="AR9" s="434"/>
      <c r="AS9" s="434"/>
      <c r="AT9" s="434"/>
      <c r="AU9" s="434"/>
      <c r="AV9" s="503"/>
      <c r="AW9" s="434"/>
      <c r="AX9" s="434"/>
      <c r="AY9" s="435"/>
      <c r="AZ9" s="499"/>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99"/>
      <c r="BY9" s="434"/>
      <c r="BZ9" s="434"/>
      <c r="CA9" s="434"/>
      <c r="CB9" s="434"/>
      <c r="CC9" s="434"/>
      <c r="CD9" s="434"/>
      <c r="CE9" s="434"/>
      <c r="CF9" s="434"/>
      <c r="CG9" s="434"/>
      <c r="CH9" s="434"/>
      <c r="CI9" s="434"/>
      <c r="CJ9" s="434"/>
      <c r="CK9" s="434"/>
      <c r="CL9" s="434"/>
      <c r="CM9" s="434"/>
      <c r="CN9" s="434"/>
      <c r="CO9" s="434"/>
      <c r="CP9" s="434"/>
      <c r="CQ9" s="434"/>
      <c r="CR9" s="434"/>
      <c r="CS9" s="434"/>
      <c r="CT9" s="434"/>
      <c r="CU9" s="435"/>
    </row>
    <row r="10" spans="1:99" s="425" customFormat="1" ht="13.5" customHeight="1" x14ac:dyDescent="0.4">
      <c r="A10" s="919"/>
      <c r="B10" s="920"/>
      <c r="C10" s="432"/>
      <c r="D10" s="433"/>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99"/>
      <c r="AC10" s="434"/>
      <c r="AD10" s="434"/>
      <c r="AE10" s="434"/>
      <c r="AF10" s="434"/>
      <c r="AG10" s="434"/>
      <c r="AH10" s="434"/>
      <c r="AI10" s="434"/>
      <c r="AJ10" s="434"/>
      <c r="AK10" s="434"/>
      <c r="AL10" s="434"/>
      <c r="AM10" s="434"/>
      <c r="AN10" s="434"/>
      <c r="AO10" s="434"/>
      <c r="AP10" s="434"/>
      <c r="AQ10" s="434"/>
      <c r="AR10" s="434"/>
      <c r="AS10" s="434"/>
      <c r="AT10" s="434"/>
      <c r="AU10" s="434"/>
      <c r="AV10" s="504"/>
      <c r="AW10" s="434"/>
      <c r="AX10" s="434"/>
      <c r="AY10" s="435"/>
      <c r="AZ10" s="506"/>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99"/>
      <c r="BY10" s="434"/>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5"/>
    </row>
    <row r="11" spans="1:99" s="425" customFormat="1" ht="13.5" customHeight="1" x14ac:dyDescent="0.4">
      <c r="A11" s="919"/>
      <c r="B11" s="920"/>
      <c r="C11" s="432"/>
      <c r="D11" s="433"/>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99"/>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5"/>
      <c r="AZ11" s="499"/>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99"/>
      <c r="BY11" s="434"/>
      <c r="BZ11" s="434"/>
      <c r="CA11" s="434"/>
      <c r="CB11" s="434"/>
      <c r="CC11" s="434"/>
      <c r="CD11" s="434"/>
      <c r="CE11" s="434"/>
      <c r="CF11" s="434"/>
      <c r="CG11" s="434"/>
      <c r="CH11" s="434"/>
      <c r="CI11" s="434"/>
      <c r="CJ11" s="434"/>
      <c r="CK11" s="434"/>
      <c r="CL11" s="434"/>
      <c r="CM11" s="434"/>
      <c r="CN11" s="434"/>
      <c r="CO11" s="434"/>
      <c r="CP11" s="434"/>
      <c r="CQ11" s="434"/>
      <c r="CR11" s="434"/>
      <c r="CS11" s="434"/>
      <c r="CT11" s="434"/>
      <c r="CU11" s="435"/>
    </row>
    <row r="12" spans="1:99" s="425" customFormat="1" ht="13.5" customHeight="1" x14ac:dyDescent="0.4">
      <c r="A12" s="919"/>
      <c r="B12" s="920"/>
      <c r="C12" s="432"/>
      <c r="D12" s="433"/>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99"/>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5"/>
      <c r="AZ12" s="499"/>
      <c r="BA12" s="434"/>
      <c r="BB12" s="434"/>
      <c r="BC12" s="434"/>
      <c r="BD12" s="434"/>
      <c r="BE12" s="434"/>
      <c r="BF12" s="434"/>
      <c r="BG12" s="434"/>
      <c r="BH12" s="434"/>
      <c r="BI12" s="434"/>
      <c r="BJ12" s="434"/>
      <c r="BK12" s="434"/>
      <c r="BL12" s="434"/>
      <c r="BM12" s="434"/>
      <c r="BN12" s="434"/>
      <c r="BO12" s="434"/>
      <c r="BP12" s="434"/>
      <c r="BQ12" s="434"/>
      <c r="BR12" s="434"/>
      <c r="BS12" s="434"/>
      <c r="BT12" s="434"/>
      <c r="BU12" s="434"/>
      <c r="BV12" s="434"/>
      <c r="BW12" s="434"/>
      <c r="BX12" s="499"/>
      <c r="BY12" s="434"/>
      <c r="BZ12" s="434"/>
      <c r="CA12" s="434"/>
      <c r="CB12" s="434"/>
      <c r="CC12" s="434"/>
      <c r="CD12" s="434"/>
      <c r="CE12" s="434"/>
      <c r="CF12" s="434"/>
      <c r="CG12" s="434"/>
      <c r="CH12" s="434"/>
      <c r="CI12" s="434"/>
      <c r="CJ12" s="434"/>
      <c r="CK12" s="434"/>
      <c r="CL12" s="434"/>
      <c r="CM12" s="434"/>
      <c r="CN12" s="434"/>
      <c r="CO12" s="434"/>
      <c r="CP12" s="434"/>
      <c r="CQ12" s="434"/>
      <c r="CR12" s="434"/>
      <c r="CS12" s="434"/>
      <c r="CT12" s="434"/>
      <c r="CU12" s="435"/>
    </row>
    <row r="13" spans="1:99" s="425" customFormat="1" ht="13.5" customHeight="1" x14ac:dyDescent="0.4">
      <c r="A13" s="919"/>
      <c r="B13" s="920"/>
      <c r="C13" s="432"/>
      <c r="D13" s="433"/>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99"/>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5"/>
      <c r="AZ13" s="499"/>
      <c r="BA13" s="434"/>
      <c r="BB13" s="434"/>
      <c r="BC13" s="434"/>
      <c r="BD13" s="434"/>
      <c r="BE13" s="434"/>
      <c r="BF13" s="434"/>
      <c r="BG13" s="434"/>
      <c r="BH13" s="434"/>
      <c r="BI13" s="434"/>
      <c r="BJ13" s="434"/>
      <c r="BK13" s="434"/>
      <c r="BL13" s="434"/>
      <c r="BM13" s="434"/>
      <c r="BN13" s="434"/>
      <c r="BO13" s="434"/>
      <c r="BP13" s="434"/>
      <c r="BQ13" s="434"/>
      <c r="BR13" s="434"/>
      <c r="BS13" s="434"/>
      <c r="BT13" s="434"/>
      <c r="BU13" s="434"/>
      <c r="BV13" s="434"/>
      <c r="BW13" s="434"/>
      <c r="BX13" s="499"/>
      <c r="BY13" s="434"/>
      <c r="BZ13" s="434"/>
      <c r="CA13" s="434"/>
      <c r="CB13" s="434"/>
      <c r="CC13" s="434"/>
      <c r="CD13" s="434"/>
      <c r="CE13" s="434"/>
      <c r="CF13" s="434"/>
      <c r="CG13" s="434"/>
      <c r="CH13" s="434"/>
      <c r="CI13" s="434"/>
      <c r="CJ13" s="434"/>
      <c r="CK13" s="434"/>
      <c r="CL13" s="434"/>
      <c r="CM13" s="434"/>
      <c r="CN13" s="434"/>
      <c r="CO13" s="434"/>
      <c r="CP13" s="434"/>
      <c r="CQ13" s="434"/>
      <c r="CR13" s="434"/>
      <c r="CS13" s="434"/>
      <c r="CT13" s="434"/>
      <c r="CU13" s="435"/>
    </row>
    <row r="14" spans="1:99" s="425" customFormat="1" ht="13.5" customHeight="1" x14ac:dyDescent="0.4">
      <c r="A14" s="919"/>
      <c r="B14" s="920"/>
      <c r="C14" s="432"/>
      <c r="D14" s="433"/>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99"/>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5"/>
      <c r="AZ14" s="499"/>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99"/>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5"/>
    </row>
    <row r="15" spans="1:99" s="425" customFormat="1" ht="13.5" customHeight="1" x14ac:dyDescent="0.4">
      <c r="A15" s="919"/>
      <c r="B15" s="920"/>
      <c r="C15" s="432"/>
      <c r="D15" s="433"/>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99"/>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5"/>
      <c r="AZ15" s="499"/>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99"/>
      <c r="BY15" s="434"/>
      <c r="BZ15" s="434"/>
      <c r="CA15" s="434"/>
      <c r="CB15" s="434"/>
      <c r="CC15" s="434"/>
      <c r="CD15" s="434"/>
      <c r="CE15" s="434"/>
      <c r="CF15" s="434"/>
      <c r="CG15" s="434"/>
      <c r="CH15" s="434"/>
      <c r="CI15" s="434"/>
      <c r="CJ15" s="434"/>
      <c r="CK15" s="434"/>
      <c r="CL15" s="434"/>
      <c r="CM15" s="434"/>
      <c r="CN15" s="434"/>
      <c r="CO15" s="434"/>
      <c r="CP15" s="434"/>
      <c r="CQ15" s="434"/>
      <c r="CR15" s="434"/>
      <c r="CS15" s="434"/>
      <c r="CT15" s="434"/>
      <c r="CU15" s="435"/>
    </row>
    <row r="16" spans="1:99" s="425" customFormat="1" ht="13.5" customHeight="1" x14ac:dyDescent="0.4">
      <c r="A16" s="919"/>
      <c r="B16" s="920"/>
      <c r="C16" s="432"/>
      <c r="D16" s="433"/>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99"/>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5"/>
      <c r="AZ16" s="499"/>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99"/>
      <c r="BY16" s="434"/>
      <c r="BZ16" s="434"/>
      <c r="CA16" s="434"/>
      <c r="CB16" s="434"/>
      <c r="CC16" s="434"/>
      <c r="CD16" s="434"/>
      <c r="CE16" s="434"/>
      <c r="CF16" s="434"/>
      <c r="CG16" s="434"/>
      <c r="CH16" s="434"/>
      <c r="CI16" s="434"/>
      <c r="CJ16" s="434"/>
      <c r="CK16" s="434"/>
      <c r="CL16" s="434"/>
      <c r="CM16" s="434"/>
      <c r="CN16" s="434"/>
      <c r="CO16" s="434"/>
      <c r="CP16" s="434"/>
      <c r="CQ16" s="434"/>
      <c r="CR16" s="434"/>
      <c r="CS16" s="434"/>
      <c r="CT16" s="434"/>
      <c r="CU16" s="435"/>
    </row>
    <row r="17" spans="1:99" s="425" customFormat="1" ht="13.5" customHeight="1" x14ac:dyDescent="0.4">
      <c r="A17" s="919"/>
      <c r="B17" s="920"/>
      <c r="C17" s="432"/>
      <c r="D17" s="433"/>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99"/>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5"/>
      <c r="AZ17" s="499"/>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99"/>
      <c r="BY17" s="434"/>
      <c r="BZ17" s="434"/>
      <c r="CA17" s="434"/>
      <c r="CB17" s="434"/>
      <c r="CC17" s="434"/>
      <c r="CD17" s="434"/>
      <c r="CE17" s="434"/>
      <c r="CF17" s="434"/>
      <c r="CG17" s="434"/>
      <c r="CH17" s="434"/>
      <c r="CI17" s="434"/>
      <c r="CJ17" s="434"/>
      <c r="CK17" s="434"/>
      <c r="CL17" s="434"/>
      <c r="CM17" s="434"/>
      <c r="CN17" s="434"/>
      <c r="CO17" s="434"/>
      <c r="CP17" s="434"/>
      <c r="CQ17" s="434"/>
      <c r="CR17" s="434"/>
      <c r="CS17" s="434"/>
      <c r="CT17" s="434"/>
      <c r="CU17" s="435"/>
    </row>
    <row r="18" spans="1:99" s="425" customFormat="1" ht="13.5" customHeight="1" x14ac:dyDescent="0.4">
      <c r="A18" s="919"/>
      <c r="B18" s="920"/>
      <c r="C18" s="432"/>
      <c r="D18" s="433"/>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99"/>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5"/>
      <c r="AZ18" s="499"/>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c r="BX18" s="499"/>
      <c r="BY18" s="434"/>
      <c r="BZ18" s="434"/>
      <c r="CA18" s="434"/>
      <c r="CB18" s="434"/>
      <c r="CC18" s="434"/>
      <c r="CD18" s="434"/>
      <c r="CE18" s="434"/>
      <c r="CF18" s="434"/>
      <c r="CG18" s="434"/>
      <c r="CH18" s="434"/>
      <c r="CI18" s="434"/>
      <c r="CJ18" s="434"/>
      <c r="CK18" s="434"/>
      <c r="CL18" s="434"/>
      <c r="CM18" s="434"/>
      <c r="CN18" s="434"/>
      <c r="CO18" s="434"/>
      <c r="CP18" s="434"/>
      <c r="CQ18" s="434"/>
      <c r="CR18" s="434"/>
      <c r="CS18" s="434"/>
      <c r="CT18" s="434"/>
      <c r="CU18" s="435"/>
    </row>
    <row r="19" spans="1:99" s="425" customFormat="1" ht="13.5" customHeight="1" x14ac:dyDescent="0.4">
      <c r="A19" s="919"/>
      <c r="B19" s="920"/>
      <c r="C19" s="432"/>
      <c r="D19" s="433"/>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99"/>
      <c r="AC19" s="434"/>
      <c r="AD19" s="434"/>
      <c r="AE19" s="434"/>
      <c r="AF19" s="434"/>
      <c r="AG19" s="434"/>
      <c r="AH19" s="434"/>
      <c r="AI19" s="434"/>
      <c r="AJ19" s="434"/>
      <c r="AK19" s="434"/>
      <c r="AL19" s="434"/>
      <c r="AM19" s="434"/>
      <c r="AN19" s="434"/>
      <c r="AO19" s="434"/>
      <c r="AP19" s="434"/>
      <c r="AQ19" s="434"/>
      <c r="AR19" s="434"/>
      <c r="AS19" s="434"/>
      <c r="AT19" s="434"/>
      <c r="AU19" s="434"/>
      <c r="AV19" s="434"/>
      <c r="AW19" s="434"/>
      <c r="AX19" s="434"/>
      <c r="AY19" s="435"/>
      <c r="AZ19" s="499"/>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c r="BX19" s="499"/>
      <c r="BY19" s="434"/>
      <c r="BZ19" s="434"/>
      <c r="CA19" s="434"/>
      <c r="CB19" s="434"/>
      <c r="CC19" s="434"/>
      <c r="CD19" s="434"/>
      <c r="CE19" s="434"/>
      <c r="CF19" s="434"/>
      <c r="CG19" s="434"/>
      <c r="CH19" s="434"/>
      <c r="CI19" s="434"/>
      <c r="CJ19" s="434"/>
      <c r="CK19" s="434"/>
      <c r="CL19" s="434"/>
      <c r="CM19" s="434"/>
      <c r="CN19" s="434"/>
      <c r="CO19" s="434"/>
      <c r="CP19" s="434"/>
      <c r="CQ19" s="434"/>
      <c r="CR19" s="434"/>
      <c r="CS19" s="434"/>
      <c r="CT19" s="434"/>
      <c r="CU19" s="435"/>
    </row>
    <row r="20" spans="1:99" s="425" customFormat="1" ht="13.5" customHeight="1" x14ac:dyDescent="0.4">
      <c r="A20" s="919"/>
      <c r="B20" s="920"/>
      <c r="C20" s="432"/>
      <c r="D20" s="433"/>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99"/>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5"/>
      <c r="AZ20" s="499"/>
      <c r="BA20" s="434"/>
      <c r="BB20" s="434"/>
      <c r="BC20" s="434"/>
      <c r="BD20" s="434"/>
      <c r="BE20" s="434"/>
      <c r="BF20" s="434"/>
      <c r="BG20" s="434"/>
      <c r="BH20" s="434"/>
      <c r="BI20" s="434"/>
      <c r="BJ20" s="434"/>
      <c r="BK20" s="434"/>
      <c r="BL20" s="434"/>
      <c r="BM20" s="434"/>
      <c r="BN20" s="434"/>
      <c r="BO20" s="434"/>
      <c r="BP20" s="434"/>
      <c r="BQ20" s="434"/>
      <c r="BR20" s="434"/>
      <c r="BS20" s="434"/>
      <c r="BT20" s="434"/>
      <c r="BU20" s="434"/>
      <c r="BV20" s="434"/>
      <c r="BW20" s="434"/>
      <c r="BX20" s="499"/>
      <c r="BY20" s="434"/>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5"/>
    </row>
    <row r="21" spans="1:99" s="425" customFormat="1" ht="13.5" customHeight="1" x14ac:dyDescent="0.4">
      <c r="A21" s="919"/>
      <c r="B21" s="920"/>
      <c r="C21" s="432"/>
      <c r="D21" s="433"/>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99"/>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5"/>
      <c r="AZ21" s="499"/>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99"/>
      <c r="BY21" s="434"/>
      <c r="BZ21" s="434"/>
      <c r="CA21" s="434"/>
      <c r="CB21" s="434"/>
      <c r="CC21" s="434"/>
      <c r="CD21" s="434"/>
      <c r="CE21" s="434"/>
      <c r="CF21" s="434"/>
      <c r="CG21" s="434"/>
      <c r="CH21" s="434"/>
      <c r="CI21" s="434"/>
      <c r="CJ21" s="434"/>
      <c r="CK21" s="434"/>
      <c r="CL21" s="434"/>
      <c r="CM21" s="434"/>
      <c r="CN21" s="434"/>
      <c r="CO21" s="434"/>
      <c r="CP21" s="434"/>
      <c r="CQ21" s="434"/>
      <c r="CR21" s="434"/>
      <c r="CS21" s="434"/>
      <c r="CT21" s="434"/>
      <c r="CU21" s="435"/>
    </row>
    <row r="22" spans="1:99" s="425" customFormat="1" ht="13.5" customHeight="1" x14ac:dyDescent="0.4">
      <c r="A22" s="919"/>
      <c r="B22" s="920"/>
      <c r="C22" s="432"/>
      <c r="D22" s="433"/>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99"/>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5"/>
      <c r="AZ22" s="499"/>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4"/>
      <c r="BW22" s="434"/>
      <c r="BX22" s="499"/>
      <c r="BY22" s="434"/>
      <c r="BZ22" s="434"/>
      <c r="CA22" s="434"/>
      <c r="CB22" s="434"/>
      <c r="CC22" s="434"/>
      <c r="CD22" s="434"/>
      <c r="CE22" s="434"/>
      <c r="CF22" s="434"/>
      <c r="CG22" s="434"/>
      <c r="CH22" s="434"/>
      <c r="CI22" s="434"/>
      <c r="CJ22" s="434"/>
      <c r="CK22" s="434"/>
      <c r="CL22" s="434"/>
      <c r="CM22" s="434"/>
      <c r="CN22" s="434"/>
      <c r="CO22" s="434"/>
      <c r="CP22" s="434"/>
      <c r="CQ22" s="434"/>
      <c r="CR22" s="434"/>
      <c r="CS22" s="434"/>
      <c r="CT22" s="434"/>
      <c r="CU22" s="435"/>
    </row>
    <row r="23" spans="1:99" s="425" customFormat="1" ht="13.5" customHeight="1" x14ac:dyDescent="0.4">
      <c r="A23" s="930"/>
      <c r="B23" s="931"/>
      <c r="C23" s="436"/>
      <c r="D23" s="437"/>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500"/>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9"/>
      <c r="AZ23" s="500"/>
      <c r="BA23" s="438"/>
      <c r="BB23" s="438"/>
      <c r="BC23" s="438"/>
      <c r="BD23" s="438"/>
      <c r="BE23" s="438"/>
      <c r="BF23" s="438"/>
      <c r="BG23" s="438"/>
      <c r="BH23" s="438"/>
      <c r="BI23" s="438"/>
      <c r="BJ23" s="438"/>
      <c r="BK23" s="438"/>
      <c r="BL23" s="438"/>
      <c r="BM23" s="438"/>
      <c r="BN23" s="438"/>
      <c r="BO23" s="438"/>
      <c r="BP23" s="438"/>
      <c r="BQ23" s="438"/>
      <c r="BR23" s="438"/>
      <c r="BS23" s="438"/>
      <c r="BT23" s="438"/>
      <c r="BU23" s="438"/>
      <c r="BV23" s="438"/>
      <c r="BW23" s="438"/>
      <c r="BX23" s="500"/>
      <c r="BY23" s="438"/>
      <c r="BZ23" s="438"/>
      <c r="CA23" s="438"/>
      <c r="CB23" s="438"/>
      <c r="CC23" s="438"/>
      <c r="CD23" s="438"/>
      <c r="CE23" s="438"/>
      <c r="CF23" s="438"/>
      <c r="CG23" s="438"/>
      <c r="CH23" s="438"/>
      <c r="CI23" s="438"/>
      <c r="CJ23" s="438"/>
      <c r="CK23" s="438"/>
      <c r="CL23" s="438"/>
      <c r="CM23" s="438"/>
      <c r="CN23" s="438"/>
      <c r="CO23" s="438"/>
      <c r="CP23" s="438"/>
      <c r="CQ23" s="438"/>
      <c r="CR23" s="438"/>
      <c r="CS23" s="438"/>
      <c r="CT23" s="438"/>
      <c r="CU23" s="439"/>
    </row>
    <row r="24" spans="1:99" ht="13.5" customHeight="1" x14ac:dyDescent="0.4">
      <c r="A24" s="921"/>
      <c r="B24" s="922"/>
      <c r="C24" s="923"/>
      <c r="D24" s="426">
        <v>0</v>
      </c>
      <c r="E24" s="924"/>
      <c r="F24" s="924"/>
      <c r="G24" s="924">
        <v>1</v>
      </c>
      <c r="H24" s="924"/>
      <c r="I24" s="924"/>
      <c r="J24" s="924"/>
      <c r="K24" s="924">
        <v>2</v>
      </c>
      <c r="L24" s="924"/>
      <c r="M24" s="924"/>
      <c r="N24" s="924"/>
      <c r="O24" s="924">
        <v>3</v>
      </c>
      <c r="P24" s="924"/>
      <c r="Q24" s="924"/>
      <c r="R24" s="924"/>
      <c r="S24" s="924">
        <v>4</v>
      </c>
      <c r="T24" s="924"/>
      <c r="U24" s="924"/>
      <c r="V24" s="924"/>
      <c r="W24" s="924">
        <v>5</v>
      </c>
      <c r="X24" s="924"/>
      <c r="Y24" s="924"/>
      <c r="Z24" s="924"/>
      <c r="AA24" s="924">
        <v>6</v>
      </c>
      <c r="AB24" s="924"/>
      <c r="AC24" s="924"/>
      <c r="AD24" s="924"/>
      <c r="AE24" s="924">
        <v>7</v>
      </c>
      <c r="AF24" s="924"/>
      <c r="AG24" s="924"/>
      <c r="AH24" s="924"/>
      <c r="AI24" s="924">
        <v>8</v>
      </c>
      <c r="AJ24" s="924"/>
      <c r="AK24" s="924"/>
      <c r="AL24" s="924"/>
      <c r="AM24" s="924">
        <v>9</v>
      </c>
      <c r="AN24" s="924"/>
      <c r="AO24" s="924"/>
      <c r="AP24" s="924"/>
      <c r="AQ24" s="924">
        <v>10</v>
      </c>
      <c r="AR24" s="924"/>
      <c r="AS24" s="924"/>
      <c r="AT24" s="924"/>
      <c r="AU24" s="924">
        <v>11</v>
      </c>
      <c r="AV24" s="924"/>
      <c r="AW24" s="924"/>
      <c r="AX24" s="924"/>
      <c r="AY24" s="955">
        <v>12</v>
      </c>
      <c r="AZ24" s="955"/>
      <c r="BA24" s="924"/>
      <c r="BB24" s="924"/>
      <c r="BC24" s="924">
        <v>13</v>
      </c>
      <c r="BD24" s="924"/>
      <c r="BE24" s="924"/>
      <c r="BF24" s="924"/>
      <c r="BG24" s="924">
        <v>14</v>
      </c>
      <c r="BH24" s="924"/>
      <c r="BI24" s="924"/>
      <c r="BJ24" s="924"/>
      <c r="BK24" s="924">
        <v>15</v>
      </c>
      <c r="BL24" s="924"/>
      <c r="BM24" s="924"/>
      <c r="BN24" s="924"/>
      <c r="BO24" s="924">
        <v>16</v>
      </c>
      <c r="BP24" s="924"/>
      <c r="BQ24" s="924"/>
      <c r="BR24" s="924"/>
      <c r="BS24" s="924">
        <v>17</v>
      </c>
      <c r="BT24" s="924"/>
      <c r="BU24" s="924"/>
      <c r="BV24" s="924"/>
      <c r="BW24" s="924">
        <v>18</v>
      </c>
      <c r="BX24" s="924"/>
      <c r="BY24" s="924"/>
      <c r="BZ24" s="924"/>
      <c r="CA24" s="924">
        <v>19</v>
      </c>
      <c r="CB24" s="924"/>
      <c r="CC24" s="924"/>
      <c r="CD24" s="924"/>
      <c r="CE24" s="924">
        <v>20</v>
      </c>
      <c r="CF24" s="924"/>
      <c r="CG24" s="924"/>
      <c r="CH24" s="924"/>
      <c r="CI24" s="924">
        <v>21</v>
      </c>
      <c r="CJ24" s="924"/>
      <c r="CK24" s="924"/>
      <c r="CL24" s="924"/>
      <c r="CM24" s="924">
        <v>22</v>
      </c>
      <c r="CN24" s="924"/>
      <c r="CO24" s="924"/>
      <c r="CP24" s="924"/>
      <c r="CQ24" s="924">
        <v>23</v>
      </c>
      <c r="CR24" s="924"/>
      <c r="CS24" s="924"/>
      <c r="CT24" s="924"/>
      <c r="CU24" s="427">
        <v>24</v>
      </c>
    </row>
    <row r="25" spans="1:99" ht="13.5" customHeight="1" x14ac:dyDescent="0.4">
      <c r="A25" s="928" t="s">
        <v>300</v>
      </c>
      <c r="B25" s="929"/>
      <c r="C25" s="929"/>
      <c r="D25" s="28"/>
      <c r="E25" s="29"/>
      <c r="F25" s="29"/>
      <c r="G25" s="29"/>
      <c r="H25" s="29"/>
      <c r="I25" s="29"/>
      <c r="J25" s="29"/>
      <c r="K25" s="29"/>
      <c r="L25" s="29"/>
      <c r="M25" s="29"/>
      <c r="N25" s="29"/>
      <c r="O25" s="29"/>
      <c r="P25" s="29"/>
      <c r="Q25" s="29"/>
      <c r="R25" s="29"/>
      <c r="S25" s="29"/>
      <c r="T25" s="29"/>
      <c r="U25" s="29"/>
      <c r="V25" s="29"/>
      <c r="W25" s="29"/>
      <c r="X25" s="29"/>
      <c r="Y25" s="29"/>
      <c r="Z25" s="29"/>
      <c r="AA25" s="29"/>
      <c r="AB25" s="501"/>
      <c r="AC25" s="29"/>
      <c r="AD25" s="29"/>
      <c r="AE25" s="29"/>
      <c r="AF25" s="29"/>
      <c r="AG25" s="29"/>
      <c r="AH25" s="29"/>
      <c r="AI25" s="29"/>
      <c r="AJ25" s="29"/>
      <c r="AK25" s="29"/>
      <c r="AL25" s="29"/>
      <c r="AM25" s="29"/>
      <c r="AN25" s="29"/>
      <c r="AO25" s="29"/>
      <c r="AP25" s="29"/>
      <c r="AQ25" s="29"/>
      <c r="AR25" s="29"/>
      <c r="AS25" s="29"/>
      <c r="AT25" s="29"/>
      <c r="AU25" s="29"/>
      <c r="AV25" s="29"/>
      <c r="AW25" s="29"/>
      <c r="AX25" s="29"/>
      <c r="AY25" s="30"/>
      <c r="AZ25" s="501"/>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501"/>
      <c r="BY25" s="29"/>
      <c r="BZ25" s="29"/>
      <c r="CA25" s="29"/>
      <c r="CB25" s="29"/>
      <c r="CC25" s="29"/>
      <c r="CD25" s="29"/>
      <c r="CE25" s="29"/>
      <c r="CF25" s="29"/>
      <c r="CG25" s="29"/>
      <c r="CH25" s="29"/>
      <c r="CI25" s="29"/>
      <c r="CJ25" s="29"/>
      <c r="CK25" s="29"/>
      <c r="CL25" s="29"/>
      <c r="CM25" s="29"/>
      <c r="CN25" s="29"/>
      <c r="CO25" s="29"/>
      <c r="CP25" s="29"/>
      <c r="CQ25" s="29"/>
      <c r="CR25" s="29"/>
      <c r="CS25" s="29"/>
      <c r="CT25" s="29"/>
      <c r="CU25" s="30"/>
    </row>
    <row r="26" spans="1:99" ht="13.5" customHeight="1" x14ac:dyDescent="0.4">
      <c r="A26" s="928" t="s">
        <v>301</v>
      </c>
      <c r="B26" s="929"/>
      <c r="C26" s="929"/>
      <c r="D26" s="28"/>
      <c r="E26" s="29"/>
      <c r="F26" s="29"/>
      <c r="G26" s="29"/>
      <c r="H26" s="29"/>
      <c r="I26" s="29"/>
      <c r="J26" s="29"/>
      <c r="K26" s="29"/>
      <c r="L26" s="29"/>
      <c r="M26" s="29"/>
      <c r="N26" s="29"/>
      <c r="O26" s="29"/>
      <c r="P26" s="29"/>
      <c r="Q26" s="29"/>
      <c r="R26" s="29"/>
      <c r="S26" s="29"/>
      <c r="T26" s="29"/>
      <c r="U26" s="29"/>
      <c r="V26" s="29"/>
      <c r="W26" s="29"/>
      <c r="X26" s="29"/>
      <c r="Y26" s="29"/>
      <c r="Z26" s="29"/>
      <c r="AA26" s="29"/>
      <c r="AB26" s="501"/>
      <c r="AC26" s="29"/>
      <c r="AD26" s="29"/>
      <c r="AE26" s="29"/>
      <c r="AF26" s="29"/>
      <c r="AG26" s="29"/>
      <c r="AH26" s="29"/>
      <c r="AI26" s="29"/>
      <c r="AJ26" s="29"/>
      <c r="AK26" s="29"/>
      <c r="AL26" s="29"/>
      <c r="AM26" s="29"/>
      <c r="AN26" s="29"/>
      <c r="AO26" s="29"/>
      <c r="AP26" s="29"/>
      <c r="AQ26" s="29"/>
      <c r="AR26" s="29"/>
      <c r="AS26" s="29"/>
      <c r="AT26" s="29"/>
      <c r="AU26" s="29"/>
      <c r="AV26" s="29"/>
      <c r="AW26" s="29"/>
      <c r="AX26" s="29"/>
      <c r="AY26" s="30"/>
      <c r="AZ26" s="501"/>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501"/>
      <c r="BY26" s="29"/>
      <c r="BZ26" s="29"/>
      <c r="CA26" s="29"/>
      <c r="CB26" s="29"/>
      <c r="CC26" s="29"/>
      <c r="CD26" s="29"/>
      <c r="CE26" s="29"/>
      <c r="CF26" s="29"/>
      <c r="CG26" s="29"/>
      <c r="CH26" s="29"/>
      <c r="CI26" s="29"/>
      <c r="CJ26" s="29"/>
      <c r="CK26" s="29"/>
      <c r="CL26" s="29"/>
      <c r="CM26" s="29"/>
      <c r="CN26" s="29"/>
      <c r="CO26" s="29"/>
      <c r="CP26" s="29"/>
      <c r="CQ26" s="29"/>
      <c r="CR26" s="29"/>
      <c r="CS26" s="29"/>
      <c r="CT26" s="29"/>
      <c r="CU26" s="30"/>
    </row>
    <row r="27" spans="1:99" ht="13.5" customHeight="1" x14ac:dyDescent="0.4">
      <c r="A27" s="941" t="s">
        <v>280</v>
      </c>
      <c r="B27" s="942"/>
      <c r="C27" s="440" t="s">
        <v>132</v>
      </c>
      <c r="D27" s="441"/>
      <c r="E27" s="441"/>
      <c r="F27" s="442"/>
      <c r="G27" s="442"/>
      <c r="H27" s="442"/>
      <c r="I27" s="442"/>
      <c r="J27" s="442"/>
      <c r="K27" s="442"/>
      <c r="L27" s="442"/>
      <c r="M27" s="442"/>
      <c r="N27" s="442"/>
      <c r="O27" s="442"/>
      <c r="P27" s="442"/>
      <c r="Q27" s="442"/>
      <c r="R27" s="442"/>
      <c r="S27" s="442"/>
      <c r="T27" s="442"/>
      <c r="U27" s="442"/>
      <c r="V27" s="442"/>
      <c r="W27" s="442"/>
      <c r="X27" s="442"/>
      <c r="Y27" s="442"/>
      <c r="Z27" s="442"/>
      <c r="AA27" s="442"/>
      <c r="AB27" s="441"/>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3"/>
      <c r="AZ27" s="441"/>
      <c r="BA27" s="441"/>
      <c r="BB27" s="442"/>
      <c r="BC27" s="442"/>
      <c r="BD27" s="442"/>
      <c r="BE27" s="442"/>
      <c r="BF27" s="442"/>
      <c r="BG27" s="442"/>
      <c r="BH27" s="442"/>
      <c r="BI27" s="442"/>
      <c r="BJ27" s="442"/>
      <c r="BK27" s="442"/>
      <c r="BL27" s="442"/>
      <c r="BM27" s="442"/>
      <c r="BN27" s="442"/>
      <c r="BO27" s="442"/>
      <c r="BP27" s="442"/>
      <c r="BQ27" s="442"/>
      <c r="BR27" s="442"/>
      <c r="BS27" s="442"/>
      <c r="BT27" s="442"/>
      <c r="BU27" s="442"/>
      <c r="BV27" s="442"/>
      <c r="BW27" s="442"/>
      <c r="BX27" s="441"/>
      <c r="BY27" s="442"/>
      <c r="BZ27" s="442"/>
      <c r="CA27" s="442"/>
      <c r="CB27" s="442"/>
      <c r="CC27" s="442"/>
      <c r="CD27" s="442"/>
      <c r="CE27" s="442"/>
      <c r="CF27" s="442"/>
      <c r="CG27" s="442"/>
      <c r="CH27" s="442"/>
      <c r="CI27" s="442"/>
      <c r="CJ27" s="442"/>
      <c r="CK27" s="442"/>
      <c r="CL27" s="442"/>
      <c r="CM27" s="442"/>
      <c r="CN27" s="442"/>
      <c r="CO27" s="442"/>
      <c r="CP27" s="442"/>
      <c r="CQ27" s="442"/>
      <c r="CR27" s="442"/>
      <c r="CS27" s="442"/>
      <c r="CT27" s="442"/>
      <c r="CU27" s="443"/>
    </row>
    <row r="28" spans="1:99" ht="13.5" customHeight="1" x14ac:dyDescent="0.4">
      <c r="A28" s="943"/>
      <c r="B28" s="888"/>
      <c r="C28" s="42" t="s">
        <v>133</v>
      </c>
      <c r="D28" s="444"/>
      <c r="E28" s="444"/>
      <c r="F28" s="445"/>
      <c r="G28" s="445"/>
      <c r="H28" s="445"/>
      <c r="I28" s="445"/>
      <c r="J28" s="445"/>
      <c r="K28" s="445"/>
      <c r="L28" s="445"/>
      <c r="M28" s="445"/>
      <c r="N28" s="445"/>
      <c r="O28" s="445"/>
      <c r="P28" s="445"/>
      <c r="Q28" s="445"/>
      <c r="R28" s="445"/>
      <c r="S28" s="445"/>
      <c r="T28" s="445"/>
      <c r="U28" s="445"/>
      <c r="V28" s="445"/>
      <c r="W28" s="445"/>
      <c r="X28" s="445"/>
      <c r="Y28" s="445"/>
      <c r="Z28" s="445"/>
      <c r="AA28" s="445"/>
      <c r="AB28" s="444"/>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6"/>
      <c r="AZ28" s="444"/>
      <c r="BA28" s="444"/>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4"/>
      <c r="BY28" s="445"/>
      <c r="BZ28" s="445"/>
      <c r="CA28" s="445"/>
      <c r="CB28" s="445"/>
      <c r="CC28" s="445"/>
      <c r="CD28" s="445"/>
      <c r="CE28" s="445"/>
      <c r="CF28" s="445"/>
      <c r="CG28" s="445"/>
      <c r="CH28" s="445"/>
      <c r="CI28" s="445"/>
      <c r="CJ28" s="445"/>
      <c r="CK28" s="445"/>
      <c r="CL28" s="445"/>
      <c r="CM28" s="445"/>
      <c r="CN28" s="445"/>
      <c r="CO28" s="445"/>
      <c r="CP28" s="445"/>
      <c r="CQ28" s="445"/>
      <c r="CR28" s="445"/>
      <c r="CS28" s="445"/>
      <c r="CT28" s="445"/>
      <c r="CU28" s="446"/>
    </row>
    <row r="29" spans="1:99" ht="13.5" customHeight="1" x14ac:dyDescent="0.4">
      <c r="A29" s="943"/>
      <c r="B29" s="888"/>
      <c r="C29" s="42" t="s">
        <v>134</v>
      </c>
      <c r="D29" s="444"/>
      <c r="E29" s="444"/>
      <c r="F29" s="445"/>
      <c r="G29" s="445"/>
      <c r="H29" s="445"/>
      <c r="I29" s="445"/>
      <c r="J29" s="445"/>
      <c r="K29" s="445"/>
      <c r="L29" s="445"/>
      <c r="M29" s="445"/>
      <c r="N29" s="445"/>
      <c r="O29" s="445"/>
      <c r="P29" s="445"/>
      <c r="Q29" s="445"/>
      <c r="R29" s="445"/>
      <c r="S29" s="445"/>
      <c r="T29" s="445"/>
      <c r="U29" s="445"/>
      <c r="V29" s="445"/>
      <c r="W29" s="445"/>
      <c r="X29" s="445"/>
      <c r="Y29" s="445"/>
      <c r="Z29" s="445"/>
      <c r="AA29" s="445"/>
      <c r="AB29" s="444"/>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6"/>
      <c r="AZ29" s="444"/>
      <c r="BA29" s="444"/>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4"/>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6"/>
    </row>
    <row r="30" spans="1:99" ht="13.5" customHeight="1" x14ac:dyDescent="0.4">
      <c r="A30" s="943"/>
      <c r="B30" s="888"/>
      <c r="C30" s="43" t="s">
        <v>698</v>
      </c>
      <c r="D30" s="447"/>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7"/>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9"/>
      <c r="AZ30" s="447"/>
      <c r="BA30" s="447"/>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7"/>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9"/>
    </row>
    <row r="31" spans="1:99" ht="13.5" customHeight="1" x14ac:dyDescent="0.4">
      <c r="A31" s="944"/>
      <c r="B31" s="945"/>
      <c r="C31" s="51" t="s">
        <v>135</v>
      </c>
      <c r="D31" s="450" t="str">
        <f t="shared" ref="D31" si="0">IF(ROUND(SUM(D27:D30),0)=0,"",ROUND(SUM(D27:D30),0))</f>
        <v/>
      </c>
      <c r="E31" s="450" t="str">
        <f t="shared" ref="E31:AY31" si="1">IF(ROUND(SUM(E27:E30),0)=0,"",ROUND(SUM(E27:E30),0))</f>
        <v/>
      </c>
      <c r="F31" s="451" t="str">
        <f t="shared" si="1"/>
        <v/>
      </c>
      <c r="G31" s="451" t="str">
        <f t="shared" si="1"/>
        <v/>
      </c>
      <c r="H31" s="451" t="str">
        <f t="shared" si="1"/>
        <v/>
      </c>
      <c r="I31" s="451" t="str">
        <f t="shared" si="1"/>
        <v/>
      </c>
      <c r="J31" s="451" t="str">
        <f t="shared" si="1"/>
        <v/>
      </c>
      <c r="K31" s="451" t="str">
        <f t="shared" si="1"/>
        <v/>
      </c>
      <c r="L31" s="451" t="str">
        <f t="shared" si="1"/>
        <v/>
      </c>
      <c r="M31" s="451" t="str">
        <f t="shared" si="1"/>
        <v/>
      </c>
      <c r="N31" s="451" t="str">
        <f t="shared" si="1"/>
        <v/>
      </c>
      <c r="O31" s="451" t="str">
        <f t="shared" si="1"/>
        <v/>
      </c>
      <c r="P31" s="451" t="str">
        <f t="shared" si="1"/>
        <v/>
      </c>
      <c r="Q31" s="451" t="str">
        <f t="shared" si="1"/>
        <v/>
      </c>
      <c r="R31" s="451" t="str">
        <f t="shared" si="1"/>
        <v/>
      </c>
      <c r="S31" s="451" t="str">
        <f t="shared" si="1"/>
        <v/>
      </c>
      <c r="T31" s="451" t="str">
        <f t="shared" si="1"/>
        <v/>
      </c>
      <c r="U31" s="451" t="str">
        <f t="shared" si="1"/>
        <v/>
      </c>
      <c r="V31" s="451" t="str">
        <f t="shared" si="1"/>
        <v/>
      </c>
      <c r="W31" s="451" t="str">
        <f t="shared" si="1"/>
        <v/>
      </c>
      <c r="X31" s="451" t="str">
        <f t="shared" si="1"/>
        <v/>
      </c>
      <c r="Y31" s="451" t="str">
        <f t="shared" si="1"/>
        <v/>
      </c>
      <c r="Z31" s="451" t="str">
        <f t="shared" si="1"/>
        <v/>
      </c>
      <c r="AA31" s="451" t="str">
        <f t="shared" si="1"/>
        <v/>
      </c>
      <c r="AB31" s="450" t="str">
        <f t="shared" si="1"/>
        <v/>
      </c>
      <c r="AC31" s="451" t="str">
        <f t="shared" si="1"/>
        <v/>
      </c>
      <c r="AD31" s="451" t="str">
        <f t="shared" si="1"/>
        <v/>
      </c>
      <c r="AE31" s="451" t="str">
        <f t="shared" si="1"/>
        <v/>
      </c>
      <c r="AF31" s="451" t="str">
        <f t="shared" si="1"/>
        <v/>
      </c>
      <c r="AG31" s="451" t="str">
        <f t="shared" si="1"/>
        <v/>
      </c>
      <c r="AH31" s="451" t="str">
        <f t="shared" si="1"/>
        <v/>
      </c>
      <c r="AI31" s="451" t="str">
        <f t="shared" si="1"/>
        <v/>
      </c>
      <c r="AJ31" s="451" t="str">
        <f t="shared" si="1"/>
        <v/>
      </c>
      <c r="AK31" s="451" t="str">
        <f t="shared" si="1"/>
        <v/>
      </c>
      <c r="AL31" s="451" t="str">
        <f t="shared" si="1"/>
        <v/>
      </c>
      <c r="AM31" s="451" t="str">
        <f t="shared" si="1"/>
        <v/>
      </c>
      <c r="AN31" s="451" t="str">
        <f t="shared" si="1"/>
        <v/>
      </c>
      <c r="AO31" s="451" t="str">
        <f t="shared" si="1"/>
        <v/>
      </c>
      <c r="AP31" s="451" t="str">
        <f t="shared" si="1"/>
        <v/>
      </c>
      <c r="AQ31" s="451" t="str">
        <f t="shared" si="1"/>
        <v/>
      </c>
      <c r="AR31" s="451" t="str">
        <f t="shared" si="1"/>
        <v/>
      </c>
      <c r="AS31" s="451" t="str">
        <f t="shared" si="1"/>
        <v/>
      </c>
      <c r="AT31" s="451" t="str">
        <f t="shared" si="1"/>
        <v/>
      </c>
      <c r="AU31" s="451" t="str">
        <f t="shared" si="1"/>
        <v/>
      </c>
      <c r="AV31" s="451" t="str">
        <f t="shared" si="1"/>
        <v/>
      </c>
      <c r="AW31" s="451" t="str">
        <f t="shared" si="1"/>
        <v/>
      </c>
      <c r="AX31" s="451" t="str">
        <f t="shared" si="1"/>
        <v/>
      </c>
      <c r="AY31" s="452" t="str">
        <f t="shared" si="1"/>
        <v/>
      </c>
      <c r="AZ31" s="450" t="str">
        <f t="shared" ref="AZ31" si="2">IF(ROUND(SUM(AZ27:AZ30),0)=0,"",ROUND(SUM(AZ27:AZ30),0))</f>
        <v/>
      </c>
      <c r="BA31" s="450" t="str">
        <f t="shared" ref="BA31:CU31" si="3">IF(ROUND(SUM(BA27:BA30),0)=0,"",ROUND(SUM(BA27:BA30),0))</f>
        <v/>
      </c>
      <c r="BB31" s="451" t="str">
        <f t="shared" si="3"/>
        <v/>
      </c>
      <c r="BC31" s="451" t="str">
        <f t="shared" si="3"/>
        <v/>
      </c>
      <c r="BD31" s="451" t="str">
        <f t="shared" si="3"/>
        <v/>
      </c>
      <c r="BE31" s="451" t="str">
        <f t="shared" si="3"/>
        <v/>
      </c>
      <c r="BF31" s="451" t="str">
        <f t="shared" si="3"/>
        <v/>
      </c>
      <c r="BG31" s="451" t="str">
        <f t="shared" si="3"/>
        <v/>
      </c>
      <c r="BH31" s="451" t="str">
        <f t="shared" si="3"/>
        <v/>
      </c>
      <c r="BI31" s="451" t="str">
        <f t="shared" si="3"/>
        <v/>
      </c>
      <c r="BJ31" s="451" t="str">
        <f t="shared" si="3"/>
        <v/>
      </c>
      <c r="BK31" s="451" t="str">
        <f t="shared" si="3"/>
        <v/>
      </c>
      <c r="BL31" s="451" t="str">
        <f t="shared" si="3"/>
        <v/>
      </c>
      <c r="BM31" s="451" t="str">
        <f t="shared" si="3"/>
        <v/>
      </c>
      <c r="BN31" s="451" t="str">
        <f t="shared" si="3"/>
        <v/>
      </c>
      <c r="BO31" s="451" t="str">
        <f t="shared" si="3"/>
        <v/>
      </c>
      <c r="BP31" s="451" t="str">
        <f t="shared" si="3"/>
        <v/>
      </c>
      <c r="BQ31" s="451" t="str">
        <f t="shared" si="3"/>
        <v/>
      </c>
      <c r="BR31" s="451" t="str">
        <f t="shared" si="3"/>
        <v/>
      </c>
      <c r="BS31" s="451" t="str">
        <f t="shared" si="3"/>
        <v/>
      </c>
      <c r="BT31" s="451" t="str">
        <f t="shared" si="3"/>
        <v/>
      </c>
      <c r="BU31" s="451" t="str">
        <f t="shared" si="3"/>
        <v/>
      </c>
      <c r="BV31" s="451" t="str">
        <f t="shared" si="3"/>
        <v/>
      </c>
      <c r="BW31" s="451" t="str">
        <f t="shared" si="3"/>
        <v/>
      </c>
      <c r="BX31" s="450" t="str">
        <f t="shared" si="3"/>
        <v/>
      </c>
      <c r="BY31" s="451" t="str">
        <f t="shared" si="3"/>
        <v/>
      </c>
      <c r="BZ31" s="451" t="str">
        <f t="shared" si="3"/>
        <v/>
      </c>
      <c r="CA31" s="451" t="str">
        <f t="shared" si="3"/>
        <v/>
      </c>
      <c r="CB31" s="451" t="str">
        <f t="shared" si="3"/>
        <v/>
      </c>
      <c r="CC31" s="451" t="str">
        <f t="shared" si="3"/>
        <v/>
      </c>
      <c r="CD31" s="451" t="str">
        <f t="shared" si="3"/>
        <v/>
      </c>
      <c r="CE31" s="451" t="str">
        <f t="shared" si="3"/>
        <v/>
      </c>
      <c r="CF31" s="451" t="str">
        <f t="shared" si="3"/>
        <v/>
      </c>
      <c r="CG31" s="451" t="str">
        <f t="shared" si="3"/>
        <v/>
      </c>
      <c r="CH31" s="451" t="str">
        <f t="shared" si="3"/>
        <v/>
      </c>
      <c r="CI31" s="451" t="str">
        <f t="shared" si="3"/>
        <v/>
      </c>
      <c r="CJ31" s="451" t="str">
        <f t="shared" si="3"/>
        <v/>
      </c>
      <c r="CK31" s="451" t="str">
        <f t="shared" si="3"/>
        <v/>
      </c>
      <c r="CL31" s="451" t="str">
        <f t="shared" si="3"/>
        <v/>
      </c>
      <c r="CM31" s="451" t="str">
        <f t="shared" si="3"/>
        <v/>
      </c>
      <c r="CN31" s="451" t="str">
        <f t="shared" si="3"/>
        <v/>
      </c>
      <c r="CO31" s="451" t="str">
        <f t="shared" si="3"/>
        <v/>
      </c>
      <c r="CP31" s="451" t="str">
        <f t="shared" si="3"/>
        <v/>
      </c>
      <c r="CQ31" s="451" t="str">
        <f t="shared" si="3"/>
        <v/>
      </c>
      <c r="CR31" s="451" t="str">
        <f t="shared" si="3"/>
        <v/>
      </c>
      <c r="CS31" s="451" t="str">
        <f t="shared" si="3"/>
        <v/>
      </c>
      <c r="CT31" s="451" t="str">
        <f t="shared" si="3"/>
        <v/>
      </c>
      <c r="CU31" s="494" t="str">
        <f t="shared" si="3"/>
        <v/>
      </c>
    </row>
    <row r="32" spans="1:99" s="457" customFormat="1" ht="13.5" hidden="1" customHeight="1" x14ac:dyDescent="0.4">
      <c r="A32" s="946" t="s">
        <v>282</v>
      </c>
      <c r="B32" s="947"/>
      <c r="C32" s="453" t="s">
        <v>132</v>
      </c>
      <c r="D32" s="454" t="str">
        <f t="shared" ref="D32" si="4">IF(D27=0,"",ROUNDDOWN(D27/3,1))</f>
        <v/>
      </c>
      <c r="E32" s="454" t="str">
        <f t="shared" ref="E32:AZ32" si="5">IF(E27=0,"",ROUNDDOWN(E27/3,1))</f>
        <v/>
      </c>
      <c r="F32" s="455" t="str">
        <f t="shared" si="5"/>
        <v/>
      </c>
      <c r="G32" s="455" t="str">
        <f t="shared" si="5"/>
        <v/>
      </c>
      <c r="H32" s="455" t="str">
        <f t="shared" si="5"/>
        <v/>
      </c>
      <c r="I32" s="455" t="str">
        <f t="shared" si="5"/>
        <v/>
      </c>
      <c r="J32" s="455" t="str">
        <f t="shared" si="5"/>
        <v/>
      </c>
      <c r="K32" s="455" t="str">
        <f t="shared" si="5"/>
        <v/>
      </c>
      <c r="L32" s="455" t="str">
        <f t="shared" si="5"/>
        <v/>
      </c>
      <c r="M32" s="455" t="str">
        <f t="shared" si="5"/>
        <v/>
      </c>
      <c r="N32" s="455" t="str">
        <f t="shared" si="5"/>
        <v/>
      </c>
      <c r="O32" s="455" t="str">
        <f t="shared" si="5"/>
        <v/>
      </c>
      <c r="P32" s="455" t="str">
        <f t="shared" si="5"/>
        <v/>
      </c>
      <c r="Q32" s="455" t="str">
        <f t="shared" si="5"/>
        <v/>
      </c>
      <c r="R32" s="455" t="str">
        <f t="shared" si="5"/>
        <v/>
      </c>
      <c r="S32" s="455" t="str">
        <f t="shared" si="5"/>
        <v/>
      </c>
      <c r="T32" s="455" t="str">
        <f t="shared" si="5"/>
        <v/>
      </c>
      <c r="U32" s="455" t="str">
        <f t="shared" si="5"/>
        <v/>
      </c>
      <c r="V32" s="455" t="str">
        <f t="shared" si="5"/>
        <v/>
      </c>
      <c r="W32" s="455" t="str">
        <f t="shared" si="5"/>
        <v/>
      </c>
      <c r="X32" s="455" t="str">
        <f t="shared" si="5"/>
        <v/>
      </c>
      <c r="Y32" s="455" t="str">
        <f t="shared" si="5"/>
        <v/>
      </c>
      <c r="Z32" s="455" t="str">
        <f t="shared" si="5"/>
        <v/>
      </c>
      <c r="AA32" s="455" t="str">
        <f t="shared" si="5"/>
        <v/>
      </c>
      <c r="AB32" s="454" t="str">
        <f t="shared" si="5"/>
        <v/>
      </c>
      <c r="AC32" s="455" t="str">
        <f t="shared" si="5"/>
        <v/>
      </c>
      <c r="AD32" s="455" t="str">
        <f t="shared" si="5"/>
        <v/>
      </c>
      <c r="AE32" s="455" t="str">
        <f t="shared" si="5"/>
        <v/>
      </c>
      <c r="AF32" s="455" t="str">
        <f t="shared" si="5"/>
        <v/>
      </c>
      <c r="AG32" s="455" t="str">
        <f t="shared" si="5"/>
        <v/>
      </c>
      <c r="AH32" s="455" t="str">
        <f t="shared" si="5"/>
        <v/>
      </c>
      <c r="AI32" s="455" t="str">
        <f t="shared" si="5"/>
        <v/>
      </c>
      <c r="AJ32" s="455" t="str">
        <f t="shared" si="5"/>
        <v/>
      </c>
      <c r="AK32" s="455" t="str">
        <f t="shared" si="5"/>
        <v/>
      </c>
      <c r="AL32" s="455" t="str">
        <f t="shared" si="5"/>
        <v/>
      </c>
      <c r="AM32" s="455" t="str">
        <f t="shared" si="5"/>
        <v/>
      </c>
      <c r="AN32" s="455" t="str">
        <f t="shared" si="5"/>
        <v/>
      </c>
      <c r="AO32" s="455" t="str">
        <f t="shared" si="5"/>
        <v/>
      </c>
      <c r="AP32" s="455" t="str">
        <f t="shared" si="5"/>
        <v/>
      </c>
      <c r="AQ32" s="455" t="str">
        <f t="shared" si="5"/>
        <v/>
      </c>
      <c r="AR32" s="455" t="str">
        <f t="shared" si="5"/>
        <v/>
      </c>
      <c r="AS32" s="455" t="str">
        <f t="shared" si="5"/>
        <v/>
      </c>
      <c r="AT32" s="455" t="str">
        <f t="shared" si="5"/>
        <v/>
      </c>
      <c r="AU32" s="455" t="str">
        <f t="shared" si="5"/>
        <v/>
      </c>
      <c r="AV32" s="455" t="str">
        <f t="shared" si="5"/>
        <v/>
      </c>
      <c r="AW32" s="455" t="str">
        <f t="shared" si="5"/>
        <v/>
      </c>
      <c r="AX32" s="455" t="str">
        <f t="shared" si="5"/>
        <v/>
      </c>
      <c r="AY32" s="456" t="str">
        <f t="shared" si="5"/>
        <v/>
      </c>
      <c r="AZ32" s="454" t="str">
        <f t="shared" si="5"/>
        <v/>
      </c>
      <c r="BA32" s="454" t="str">
        <f t="shared" ref="BA32:CU32" si="6">IF(BA27=0,"",ROUNDDOWN(BA27/3,1))</f>
        <v/>
      </c>
      <c r="BB32" s="455" t="str">
        <f t="shared" si="6"/>
        <v/>
      </c>
      <c r="BC32" s="455" t="str">
        <f t="shared" si="6"/>
        <v/>
      </c>
      <c r="BD32" s="455" t="str">
        <f t="shared" si="6"/>
        <v/>
      </c>
      <c r="BE32" s="455" t="str">
        <f t="shared" si="6"/>
        <v/>
      </c>
      <c r="BF32" s="455" t="str">
        <f t="shared" si="6"/>
        <v/>
      </c>
      <c r="BG32" s="455" t="str">
        <f t="shared" si="6"/>
        <v/>
      </c>
      <c r="BH32" s="455" t="str">
        <f t="shared" si="6"/>
        <v/>
      </c>
      <c r="BI32" s="455" t="str">
        <f t="shared" si="6"/>
        <v/>
      </c>
      <c r="BJ32" s="455" t="str">
        <f t="shared" si="6"/>
        <v/>
      </c>
      <c r="BK32" s="455" t="str">
        <f t="shared" si="6"/>
        <v/>
      </c>
      <c r="BL32" s="455" t="str">
        <f t="shared" si="6"/>
        <v/>
      </c>
      <c r="BM32" s="455" t="str">
        <f t="shared" si="6"/>
        <v/>
      </c>
      <c r="BN32" s="455" t="str">
        <f t="shared" si="6"/>
        <v/>
      </c>
      <c r="BO32" s="455" t="str">
        <f t="shared" si="6"/>
        <v/>
      </c>
      <c r="BP32" s="455" t="str">
        <f t="shared" si="6"/>
        <v/>
      </c>
      <c r="BQ32" s="455" t="str">
        <f t="shared" si="6"/>
        <v/>
      </c>
      <c r="BR32" s="455" t="str">
        <f t="shared" si="6"/>
        <v/>
      </c>
      <c r="BS32" s="455" t="str">
        <f t="shared" si="6"/>
        <v/>
      </c>
      <c r="BT32" s="455" t="str">
        <f t="shared" si="6"/>
        <v/>
      </c>
      <c r="BU32" s="455" t="str">
        <f t="shared" si="6"/>
        <v/>
      </c>
      <c r="BV32" s="455" t="str">
        <f t="shared" si="6"/>
        <v/>
      </c>
      <c r="BW32" s="455" t="str">
        <f t="shared" si="6"/>
        <v/>
      </c>
      <c r="BX32" s="454" t="str">
        <f t="shared" si="6"/>
        <v/>
      </c>
      <c r="BY32" s="455" t="str">
        <f t="shared" si="6"/>
        <v/>
      </c>
      <c r="BZ32" s="455" t="str">
        <f t="shared" si="6"/>
        <v/>
      </c>
      <c r="CA32" s="455" t="str">
        <f t="shared" si="6"/>
        <v/>
      </c>
      <c r="CB32" s="455" t="str">
        <f t="shared" si="6"/>
        <v/>
      </c>
      <c r="CC32" s="455" t="str">
        <f t="shared" si="6"/>
        <v/>
      </c>
      <c r="CD32" s="455" t="str">
        <f t="shared" si="6"/>
        <v/>
      </c>
      <c r="CE32" s="455" t="str">
        <f t="shared" si="6"/>
        <v/>
      </c>
      <c r="CF32" s="455" t="str">
        <f t="shared" si="6"/>
        <v/>
      </c>
      <c r="CG32" s="455" t="str">
        <f t="shared" si="6"/>
        <v/>
      </c>
      <c r="CH32" s="455" t="str">
        <f t="shared" si="6"/>
        <v/>
      </c>
      <c r="CI32" s="455" t="str">
        <f t="shared" si="6"/>
        <v/>
      </c>
      <c r="CJ32" s="455" t="str">
        <f t="shared" si="6"/>
        <v/>
      </c>
      <c r="CK32" s="455" t="str">
        <f t="shared" si="6"/>
        <v/>
      </c>
      <c r="CL32" s="455" t="str">
        <f t="shared" si="6"/>
        <v/>
      </c>
      <c r="CM32" s="455" t="str">
        <f t="shared" si="6"/>
        <v/>
      </c>
      <c r="CN32" s="455" t="str">
        <f t="shared" si="6"/>
        <v/>
      </c>
      <c r="CO32" s="455" t="str">
        <f t="shared" si="6"/>
        <v/>
      </c>
      <c r="CP32" s="455" t="str">
        <f t="shared" si="6"/>
        <v/>
      </c>
      <c r="CQ32" s="455" t="str">
        <f t="shared" si="6"/>
        <v/>
      </c>
      <c r="CR32" s="455" t="str">
        <f t="shared" si="6"/>
        <v/>
      </c>
      <c r="CS32" s="455" t="str">
        <f t="shared" si="6"/>
        <v/>
      </c>
      <c r="CT32" s="455" t="str">
        <f t="shared" si="6"/>
        <v/>
      </c>
      <c r="CU32" s="456" t="str">
        <f t="shared" si="6"/>
        <v/>
      </c>
    </row>
    <row r="33" spans="1:99" s="457" customFormat="1" ht="13.5" hidden="1" customHeight="1" x14ac:dyDescent="0.4">
      <c r="A33" s="948"/>
      <c r="B33" s="949"/>
      <c r="C33" s="458" t="s">
        <v>133</v>
      </c>
      <c r="D33" s="459" t="str">
        <f t="shared" ref="D33" si="7">IF(D28=0,"",ROUNDDOWN(D28/6,1))</f>
        <v/>
      </c>
      <c r="E33" s="459" t="str">
        <f t="shared" ref="E33:AZ33" si="8">IF(E28=0,"",ROUNDDOWN(E28/6,1))</f>
        <v/>
      </c>
      <c r="F33" s="460" t="str">
        <f t="shared" si="8"/>
        <v/>
      </c>
      <c r="G33" s="460" t="str">
        <f t="shared" si="8"/>
        <v/>
      </c>
      <c r="H33" s="460" t="str">
        <f t="shared" si="8"/>
        <v/>
      </c>
      <c r="I33" s="460" t="str">
        <f t="shared" si="8"/>
        <v/>
      </c>
      <c r="J33" s="460" t="str">
        <f t="shared" si="8"/>
        <v/>
      </c>
      <c r="K33" s="460" t="str">
        <f t="shared" si="8"/>
        <v/>
      </c>
      <c r="L33" s="460" t="str">
        <f t="shared" si="8"/>
        <v/>
      </c>
      <c r="M33" s="460" t="str">
        <f t="shared" si="8"/>
        <v/>
      </c>
      <c r="N33" s="460" t="str">
        <f t="shared" si="8"/>
        <v/>
      </c>
      <c r="O33" s="460" t="str">
        <f t="shared" si="8"/>
        <v/>
      </c>
      <c r="P33" s="460" t="str">
        <f t="shared" si="8"/>
        <v/>
      </c>
      <c r="Q33" s="460" t="str">
        <f t="shared" si="8"/>
        <v/>
      </c>
      <c r="R33" s="460" t="str">
        <f t="shared" si="8"/>
        <v/>
      </c>
      <c r="S33" s="460" t="str">
        <f t="shared" si="8"/>
        <v/>
      </c>
      <c r="T33" s="460" t="str">
        <f t="shared" si="8"/>
        <v/>
      </c>
      <c r="U33" s="460" t="str">
        <f t="shared" si="8"/>
        <v/>
      </c>
      <c r="V33" s="460" t="str">
        <f t="shared" si="8"/>
        <v/>
      </c>
      <c r="W33" s="460" t="str">
        <f t="shared" si="8"/>
        <v/>
      </c>
      <c r="X33" s="460" t="str">
        <f t="shared" si="8"/>
        <v/>
      </c>
      <c r="Y33" s="460" t="str">
        <f t="shared" si="8"/>
        <v/>
      </c>
      <c r="Z33" s="460" t="str">
        <f t="shared" si="8"/>
        <v/>
      </c>
      <c r="AA33" s="460" t="str">
        <f t="shared" si="8"/>
        <v/>
      </c>
      <c r="AB33" s="459" t="str">
        <f t="shared" si="8"/>
        <v/>
      </c>
      <c r="AC33" s="460" t="str">
        <f t="shared" si="8"/>
        <v/>
      </c>
      <c r="AD33" s="460" t="str">
        <f t="shared" si="8"/>
        <v/>
      </c>
      <c r="AE33" s="460" t="str">
        <f t="shared" si="8"/>
        <v/>
      </c>
      <c r="AF33" s="460" t="str">
        <f t="shared" si="8"/>
        <v/>
      </c>
      <c r="AG33" s="460" t="str">
        <f t="shared" si="8"/>
        <v/>
      </c>
      <c r="AH33" s="460" t="str">
        <f t="shared" si="8"/>
        <v/>
      </c>
      <c r="AI33" s="460" t="str">
        <f t="shared" si="8"/>
        <v/>
      </c>
      <c r="AJ33" s="460" t="str">
        <f t="shared" si="8"/>
        <v/>
      </c>
      <c r="AK33" s="460" t="str">
        <f t="shared" si="8"/>
        <v/>
      </c>
      <c r="AL33" s="460" t="str">
        <f t="shared" si="8"/>
        <v/>
      </c>
      <c r="AM33" s="460" t="str">
        <f t="shared" si="8"/>
        <v/>
      </c>
      <c r="AN33" s="460" t="str">
        <f t="shared" si="8"/>
        <v/>
      </c>
      <c r="AO33" s="460" t="str">
        <f t="shared" si="8"/>
        <v/>
      </c>
      <c r="AP33" s="460" t="str">
        <f t="shared" si="8"/>
        <v/>
      </c>
      <c r="AQ33" s="460" t="str">
        <f t="shared" si="8"/>
        <v/>
      </c>
      <c r="AR33" s="460" t="str">
        <f t="shared" si="8"/>
        <v/>
      </c>
      <c r="AS33" s="460" t="str">
        <f t="shared" si="8"/>
        <v/>
      </c>
      <c r="AT33" s="460" t="str">
        <f t="shared" si="8"/>
        <v/>
      </c>
      <c r="AU33" s="460" t="str">
        <f t="shared" si="8"/>
        <v/>
      </c>
      <c r="AV33" s="460" t="str">
        <f t="shared" si="8"/>
        <v/>
      </c>
      <c r="AW33" s="460" t="str">
        <f t="shared" si="8"/>
        <v/>
      </c>
      <c r="AX33" s="460" t="str">
        <f t="shared" si="8"/>
        <v/>
      </c>
      <c r="AY33" s="461" t="str">
        <f t="shared" si="8"/>
        <v/>
      </c>
      <c r="AZ33" s="459" t="str">
        <f t="shared" si="8"/>
        <v/>
      </c>
      <c r="BA33" s="459" t="str">
        <f t="shared" ref="BA33:CU33" si="9">IF(BA28=0,"",ROUNDDOWN(BA28/6,1))</f>
        <v/>
      </c>
      <c r="BB33" s="460" t="str">
        <f t="shared" si="9"/>
        <v/>
      </c>
      <c r="BC33" s="460" t="str">
        <f t="shared" si="9"/>
        <v/>
      </c>
      <c r="BD33" s="460" t="str">
        <f t="shared" si="9"/>
        <v/>
      </c>
      <c r="BE33" s="460" t="str">
        <f t="shared" si="9"/>
        <v/>
      </c>
      <c r="BF33" s="460" t="str">
        <f t="shared" si="9"/>
        <v/>
      </c>
      <c r="BG33" s="460" t="str">
        <f t="shared" si="9"/>
        <v/>
      </c>
      <c r="BH33" s="460" t="str">
        <f t="shared" si="9"/>
        <v/>
      </c>
      <c r="BI33" s="460" t="str">
        <f t="shared" si="9"/>
        <v/>
      </c>
      <c r="BJ33" s="460" t="str">
        <f t="shared" si="9"/>
        <v/>
      </c>
      <c r="BK33" s="460" t="str">
        <f t="shared" si="9"/>
        <v/>
      </c>
      <c r="BL33" s="460" t="str">
        <f t="shared" si="9"/>
        <v/>
      </c>
      <c r="BM33" s="460" t="str">
        <f t="shared" si="9"/>
        <v/>
      </c>
      <c r="BN33" s="460" t="str">
        <f t="shared" si="9"/>
        <v/>
      </c>
      <c r="BO33" s="460" t="str">
        <f t="shared" si="9"/>
        <v/>
      </c>
      <c r="BP33" s="460" t="str">
        <f t="shared" si="9"/>
        <v/>
      </c>
      <c r="BQ33" s="460" t="str">
        <f t="shared" si="9"/>
        <v/>
      </c>
      <c r="BR33" s="460" t="str">
        <f t="shared" si="9"/>
        <v/>
      </c>
      <c r="BS33" s="460" t="str">
        <f t="shared" si="9"/>
        <v/>
      </c>
      <c r="BT33" s="460" t="str">
        <f t="shared" si="9"/>
        <v/>
      </c>
      <c r="BU33" s="460" t="str">
        <f t="shared" si="9"/>
        <v/>
      </c>
      <c r="BV33" s="460" t="str">
        <f t="shared" si="9"/>
        <v/>
      </c>
      <c r="BW33" s="460" t="str">
        <f t="shared" si="9"/>
        <v/>
      </c>
      <c r="BX33" s="459" t="str">
        <f t="shared" si="9"/>
        <v/>
      </c>
      <c r="BY33" s="460" t="str">
        <f t="shared" si="9"/>
        <v/>
      </c>
      <c r="BZ33" s="460" t="str">
        <f t="shared" si="9"/>
        <v/>
      </c>
      <c r="CA33" s="460" t="str">
        <f t="shared" si="9"/>
        <v/>
      </c>
      <c r="CB33" s="460" t="str">
        <f t="shared" si="9"/>
        <v/>
      </c>
      <c r="CC33" s="460" t="str">
        <f t="shared" si="9"/>
        <v/>
      </c>
      <c r="CD33" s="460" t="str">
        <f t="shared" si="9"/>
        <v/>
      </c>
      <c r="CE33" s="460" t="str">
        <f t="shared" si="9"/>
        <v/>
      </c>
      <c r="CF33" s="460" t="str">
        <f t="shared" si="9"/>
        <v/>
      </c>
      <c r="CG33" s="460" t="str">
        <f t="shared" si="9"/>
        <v/>
      </c>
      <c r="CH33" s="460" t="str">
        <f t="shared" si="9"/>
        <v/>
      </c>
      <c r="CI33" s="460" t="str">
        <f t="shared" si="9"/>
        <v/>
      </c>
      <c r="CJ33" s="460" t="str">
        <f t="shared" si="9"/>
        <v/>
      </c>
      <c r="CK33" s="460" t="str">
        <f t="shared" si="9"/>
        <v/>
      </c>
      <c r="CL33" s="460" t="str">
        <f t="shared" si="9"/>
        <v/>
      </c>
      <c r="CM33" s="460" t="str">
        <f t="shared" si="9"/>
        <v/>
      </c>
      <c r="CN33" s="460" t="str">
        <f t="shared" si="9"/>
        <v/>
      </c>
      <c r="CO33" s="460" t="str">
        <f t="shared" si="9"/>
        <v/>
      </c>
      <c r="CP33" s="460" t="str">
        <f t="shared" si="9"/>
        <v/>
      </c>
      <c r="CQ33" s="460" t="str">
        <f t="shared" si="9"/>
        <v/>
      </c>
      <c r="CR33" s="460" t="str">
        <f t="shared" si="9"/>
        <v/>
      </c>
      <c r="CS33" s="460" t="str">
        <f t="shared" si="9"/>
        <v/>
      </c>
      <c r="CT33" s="460" t="str">
        <f t="shared" si="9"/>
        <v/>
      </c>
      <c r="CU33" s="461" t="str">
        <f t="shared" si="9"/>
        <v/>
      </c>
    </row>
    <row r="34" spans="1:99" s="457" customFormat="1" ht="13.5" hidden="1" customHeight="1" x14ac:dyDescent="0.4">
      <c r="A34" s="948"/>
      <c r="B34" s="949"/>
      <c r="C34" s="458" t="s">
        <v>134</v>
      </c>
      <c r="D34" s="459" t="str">
        <f t="shared" ref="D34" si="10">IF(D29=0,"",ROUNDDOWN(D29/20,1))</f>
        <v/>
      </c>
      <c r="E34" s="459" t="str">
        <f t="shared" ref="E34:AZ34" si="11">IF(E29=0,"",ROUNDDOWN(E29/20,1))</f>
        <v/>
      </c>
      <c r="F34" s="460" t="str">
        <f t="shared" si="11"/>
        <v/>
      </c>
      <c r="G34" s="460" t="str">
        <f t="shared" si="11"/>
        <v/>
      </c>
      <c r="H34" s="460" t="str">
        <f t="shared" si="11"/>
        <v/>
      </c>
      <c r="I34" s="460" t="str">
        <f t="shared" si="11"/>
        <v/>
      </c>
      <c r="J34" s="460" t="str">
        <f t="shared" si="11"/>
        <v/>
      </c>
      <c r="K34" s="460" t="str">
        <f t="shared" si="11"/>
        <v/>
      </c>
      <c r="L34" s="460" t="str">
        <f t="shared" si="11"/>
        <v/>
      </c>
      <c r="M34" s="460" t="str">
        <f t="shared" si="11"/>
        <v/>
      </c>
      <c r="N34" s="460" t="str">
        <f t="shared" si="11"/>
        <v/>
      </c>
      <c r="O34" s="460" t="str">
        <f t="shared" si="11"/>
        <v/>
      </c>
      <c r="P34" s="460" t="str">
        <f t="shared" si="11"/>
        <v/>
      </c>
      <c r="Q34" s="460" t="str">
        <f t="shared" si="11"/>
        <v/>
      </c>
      <c r="R34" s="460" t="str">
        <f t="shared" si="11"/>
        <v/>
      </c>
      <c r="S34" s="460" t="str">
        <f t="shared" si="11"/>
        <v/>
      </c>
      <c r="T34" s="460" t="str">
        <f t="shared" si="11"/>
        <v/>
      </c>
      <c r="U34" s="460" t="str">
        <f t="shared" si="11"/>
        <v/>
      </c>
      <c r="V34" s="460" t="str">
        <f t="shared" si="11"/>
        <v/>
      </c>
      <c r="W34" s="460" t="str">
        <f t="shared" si="11"/>
        <v/>
      </c>
      <c r="X34" s="460" t="str">
        <f t="shared" si="11"/>
        <v/>
      </c>
      <c r="Y34" s="460" t="str">
        <f t="shared" si="11"/>
        <v/>
      </c>
      <c r="Z34" s="460" t="str">
        <f t="shared" si="11"/>
        <v/>
      </c>
      <c r="AA34" s="460" t="str">
        <f t="shared" si="11"/>
        <v/>
      </c>
      <c r="AB34" s="459" t="str">
        <f t="shared" si="11"/>
        <v/>
      </c>
      <c r="AC34" s="460" t="str">
        <f t="shared" si="11"/>
        <v/>
      </c>
      <c r="AD34" s="460" t="str">
        <f t="shared" si="11"/>
        <v/>
      </c>
      <c r="AE34" s="460" t="str">
        <f t="shared" si="11"/>
        <v/>
      </c>
      <c r="AF34" s="460" t="str">
        <f t="shared" si="11"/>
        <v/>
      </c>
      <c r="AG34" s="460" t="str">
        <f t="shared" si="11"/>
        <v/>
      </c>
      <c r="AH34" s="460" t="str">
        <f t="shared" si="11"/>
        <v/>
      </c>
      <c r="AI34" s="460" t="str">
        <f t="shared" si="11"/>
        <v/>
      </c>
      <c r="AJ34" s="460" t="str">
        <f t="shared" si="11"/>
        <v/>
      </c>
      <c r="AK34" s="460" t="str">
        <f t="shared" si="11"/>
        <v/>
      </c>
      <c r="AL34" s="460" t="str">
        <f t="shared" si="11"/>
        <v/>
      </c>
      <c r="AM34" s="460" t="str">
        <f t="shared" si="11"/>
        <v/>
      </c>
      <c r="AN34" s="460" t="str">
        <f t="shared" si="11"/>
        <v/>
      </c>
      <c r="AO34" s="460" t="str">
        <f t="shared" si="11"/>
        <v/>
      </c>
      <c r="AP34" s="460" t="str">
        <f t="shared" si="11"/>
        <v/>
      </c>
      <c r="AQ34" s="460" t="str">
        <f t="shared" si="11"/>
        <v/>
      </c>
      <c r="AR34" s="460" t="str">
        <f t="shared" si="11"/>
        <v/>
      </c>
      <c r="AS34" s="460" t="str">
        <f t="shared" si="11"/>
        <v/>
      </c>
      <c r="AT34" s="460" t="str">
        <f t="shared" si="11"/>
        <v/>
      </c>
      <c r="AU34" s="460" t="str">
        <f t="shared" si="11"/>
        <v/>
      </c>
      <c r="AV34" s="460" t="str">
        <f t="shared" si="11"/>
        <v/>
      </c>
      <c r="AW34" s="460" t="str">
        <f t="shared" si="11"/>
        <v/>
      </c>
      <c r="AX34" s="460" t="str">
        <f t="shared" si="11"/>
        <v/>
      </c>
      <c r="AY34" s="461" t="str">
        <f t="shared" si="11"/>
        <v/>
      </c>
      <c r="AZ34" s="459" t="str">
        <f t="shared" si="11"/>
        <v/>
      </c>
      <c r="BA34" s="459" t="str">
        <f t="shared" ref="BA34:CU34" si="12">IF(BA29=0,"",ROUNDDOWN(BA29/20,1))</f>
        <v/>
      </c>
      <c r="BB34" s="460" t="str">
        <f t="shared" si="12"/>
        <v/>
      </c>
      <c r="BC34" s="460" t="str">
        <f t="shared" si="12"/>
        <v/>
      </c>
      <c r="BD34" s="460" t="str">
        <f t="shared" si="12"/>
        <v/>
      </c>
      <c r="BE34" s="460" t="str">
        <f t="shared" si="12"/>
        <v/>
      </c>
      <c r="BF34" s="460" t="str">
        <f t="shared" si="12"/>
        <v/>
      </c>
      <c r="BG34" s="460" t="str">
        <f t="shared" si="12"/>
        <v/>
      </c>
      <c r="BH34" s="460" t="str">
        <f t="shared" si="12"/>
        <v/>
      </c>
      <c r="BI34" s="460" t="str">
        <f t="shared" si="12"/>
        <v/>
      </c>
      <c r="BJ34" s="460" t="str">
        <f t="shared" si="12"/>
        <v/>
      </c>
      <c r="BK34" s="460" t="str">
        <f t="shared" si="12"/>
        <v/>
      </c>
      <c r="BL34" s="460" t="str">
        <f t="shared" si="12"/>
        <v/>
      </c>
      <c r="BM34" s="460" t="str">
        <f t="shared" si="12"/>
        <v/>
      </c>
      <c r="BN34" s="460" t="str">
        <f t="shared" si="12"/>
        <v/>
      </c>
      <c r="BO34" s="460" t="str">
        <f t="shared" si="12"/>
        <v/>
      </c>
      <c r="BP34" s="460" t="str">
        <f t="shared" si="12"/>
        <v/>
      </c>
      <c r="BQ34" s="460" t="str">
        <f t="shared" si="12"/>
        <v/>
      </c>
      <c r="BR34" s="460" t="str">
        <f t="shared" si="12"/>
        <v/>
      </c>
      <c r="BS34" s="460" t="str">
        <f t="shared" si="12"/>
        <v/>
      </c>
      <c r="BT34" s="460" t="str">
        <f t="shared" si="12"/>
        <v/>
      </c>
      <c r="BU34" s="460" t="str">
        <f t="shared" si="12"/>
        <v/>
      </c>
      <c r="BV34" s="460" t="str">
        <f t="shared" si="12"/>
        <v/>
      </c>
      <c r="BW34" s="460" t="str">
        <f t="shared" si="12"/>
        <v/>
      </c>
      <c r="BX34" s="459" t="str">
        <f t="shared" si="12"/>
        <v/>
      </c>
      <c r="BY34" s="460" t="str">
        <f t="shared" si="12"/>
        <v/>
      </c>
      <c r="BZ34" s="460" t="str">
        <f t="shared" si="12"/>
        <v/>
      </c>
      <c r="CA34" s="460" t="str">
        <f t="shared" si="12"/>
        <v/>
      </c>
      <c r="CB34" s="460" t="str">
        <f t="shared" si="12"/>
        <v/>
      </c>
      <c r="CC34" s="460" t="str">
        <f t="shared" si="12"/>
        <v/>
      </c>
      <c r="CD34" s="460" t="str">
        <f t="shared" si="12"/>
        <v/>
      </c>
      <c r="CE34" s="460" t="str">
        <f t="shared" si="12"/>
        <v/>
      </c>
      <c r="CF34" s="460" t="str">
        <f t="shared" si="12"/>
        <v/>
      </c>
      <c r="CG34" s="460" t="str">
        <f t="shared" si="12"/>
        <v/>
      </c>
      <c r="CH34" s="460" t="str">
        <f t="shared" si="12"/>
        <v/>
      </c>
      <c r="CI34" s="460" t="str">
        <f t="shared" si="12"/>
        <v/>
      </c>
      <c r="CJ34" s="460" t="str">
        <f t="shared" si="12"/>
        <v/>
      </c>
      <c r="CK34" s="460" t="str">
        <f t="shared" si="12"/>
        <v/>
      </c>
      <c r="CL34" s="460" t="str">
        <f t="shared" si="12"/>
        <v/>
      </c>
      <c r="CM34" s="460" t="str">
        <f t="shared" si="12"/>
        <v/>
      </c>
      <c r="CN34" s="460" t="str">
        <f t="shared" si="12"/>
        <v/>
      </c>
      <c r="CO34" s="460" t="str">
        <f t="shared" si="12"/>
        <v/>
      </c>
      <c r="CP34" s="460" t="str">
        <f t="shared" si="12"/>
        <v/>
      </c>
      <c r="CQ34" s="460" t="str">
        <f t="shared" si="12"/>
        <v/>
      </c>
      <c r="CR34" s="460" t="str">
        <f t="shared" si="12"/>
        <v/>
      </c>
      <c r="CS34" s="460" t="str">
        <f t="shared" si="12"/>
        <v/>
      </c>
      <c r="CT34" s="460" t="str">
        <f t="shared" si="12"/>
        <v/>
      </c>
      <c r="CU34" s="461" t="str">
        <f t="shared" si="12"/>
        <v/>
      </c>
    </row>
    <row r="35" spans="1:99" s="457" customFormat="1" ht="13.5" hidden="1" customHeight="1" x14ac:dyDescent="0.4">
      <c r="A35" s="950"/>
      <c r="B35" s="951"/>
      <c r="C35" s="462" t="s">
        <v>281</v>
      </c>
      <c r="D35" s="463" t="str">
        <f t="shared" ref="D35" si="13">IF(D30=0,"",ROUNDDOWN(D30/30,1))</f>
        <v/>
      </c>
      <c r="E35" s="463" t="str">
        <f t="shared" ref="E35:AZ35" si="14">IF(E30=0,"",ROUNDDOWN(E30/30,1))</f>
        <v/>
      </c>
      <c r="F35" s="464" t="str">
        <f t="shared" si="14"/>
        <v/>
      </c>
      <c r="G35" s="464" t="str">
        <f t="shared" si="14"/>
        <v/>
      </c>
      <c r="H35" s="464" t="str">
        <f t="shared" si="14"/>
        <v/>
      </c>
      <c r="I35" s="464" t="str">
        <f t="shared" si="14"/>
        <v/>
      </c>
      <c r="J35" s="464" t="str">
        <f t="shared" si="14"/>
        <v/>
      </c>
      <c r="K35" s="464" t="str">
        <f t="shared" si="14"/>
        <v/>
      </c>
      <c r="L35" s="464" t="str">
        <f t="shared" si="14"/>
        <v/>
      </c>
      <c r="M35" s="464" t="str">
        <f t="shared" si="14"/>
        <v/>
      </c>
      <c r="N35" s="464" t="str">
        <f t="shared" si="14"/>
        <v/>
      </c>
      <c r="O35" s="464" t="str">
        <f t="shared" si="14"/>
        <v/>
      </c>
      <c r="P35" s="464" t="str">
        <f t="shared" si="14"/>
        <v/>
      </c>
      <c r="Q35" s="464" t="str">
        <f t="shared" si="14"/>
        <v/>
      </c>
      <c r="R35" s="464" t="str">
        <f t="shared" si="14"/>
        <v/>
      </c>
      <c r="S35" s="464" t="str">
        <f t="shared" si="14"/>
        <v/>
      </c>
      <c r="T35" s="464" t="str">
        <f t="shared" si="14"/>
        <v/>
      </c>
      <c r="U35" s="464" t="str">
        <f t="shared" si="14"/>
        <v/>
      </c>
      <c r="V35" s="464" t="str">
        <f t="shared" si="14"/>
        <v/>
      </c>
      <c r="W35" s="464" t="str">
        <f t="shared" si="14"/>
        <v/>
      </c>
      <c r="X35" s="464" t="str">
        <f t="shared" si="14"/>
        <v/>
      </c>
      <c r="Y35" s="464" t="str">
        <f t="shared" si="14"/>
        <v/>
      </c>
      <c r="Z35" s="464" t="str">
        <f t="shared" si="14"/>
        <v/>
      </c>
      <c r="AA35" s="464" t="str">
        <f t="shared" si="14"/>
        <v/>
      </c>
      <c r="AB35" s="463" t="str">
        <f t="shared" si="14"/>
        <v/>
      </c>
      <c r="AC35" s="464" t="str">
        <f t="shared" si="14"/>
        <v/>
      </c>
      <c r="AD35" s="464" t="str">
        <f t="shared" si="14"/>
        <v/>
      </c>
      <c r="AE35" s="464" t="str">
        <f t="shared" si="14"/>
        <v/>
      </c>
      <c r="AF35" s="464" t="str">
        <f t="shared" si="14"/>
        <v/>
      </c>
      <c r="AG35" s="464" t="str">
        <f t="shared" si="14"/>
        <v/>
      </c>
      <c r="AH35" s="464" t="str">
        <f t="shared" si="14"/>
        <v/>
      </c>
      <c r="AI35" s="464" t="str">
        <f t="shared" si="14"/>
        <v/>
      </c>
      <c r="AJ35" s="464" t="str">
        <f t="shared" si="14"/>
        <v/>
      </c>
      <c r="AK35" s="464" t="str">
        <f t="shared" si="14"/>
        <v/>
      </c>
      <c r="AL35" s="464" t="str">
        <f t="shared" si="14"/>
        <v/>
      </c>
      <c r="AM35" s="464" t="str">
        <f t="shared" si="14"/>
        <v/>
      </c>
      <c r="AN35" s="464" t="str">
        <f t="shared" si="14"/>
        <v/>
      </c>
      <c r="AO35" s="464" t="str">
        <f t="shared" si="14"/>
        <v/>
      </c>
      <c r="AP35" s="464" t="str">
        <f t="shared" si="14"/>
        <v/>
      </c>
      <c r="AQ35" s="464" t="str">
        <f t="shared" si="14"/>
        <v/>
      </c>
      <c r="AR35" s="464" t="str">
        <f t="shared" si="14"/>
        <v/>
      </c>
      <c r="AS35" s="464" t="str">
        <f t="shared" si="14"/>
        <v/>
      </c>
      <c r="AT35" s="464" t="str">
        <f t="shared" si="14"/>
        <v/>
      </c>
      <c r="AU35" s="464" t="str">
        <f t="shared" si="14"/>
        <v/>
      </c>
      <c r="AV35" s="464" t="str">
        <f t="shared" si="14"/>
        <v/>
      </c>
      <c r="AW35" s="464" t="str">
        <f t="shared" si="14"/>
        <v/>
      </c>
      <c r="AX35" s="464" t="str">
        <f t="shared" si="14"/>
        <v/>
      </c>
      <c r="AY35" s="465" t="str">
        <f t="shared" si="14"/>
        <v/>
      </c>
      <c r="AZ35" s="463" t="str">
        <f t="shared" si="14"/>
        <v/>
      </c>
      <c r="BA35" s="463" t="str">
        <f t="shared" ref="BA35:CU35" si="15">IF(BA30=0,"",ROUNDDOWN(BA30/30,1))</f>
        <v/>
      </c>
      <c r="BB35" s="464" t="str">
        <f t="shared" si="15"/>
        <v/>
      </c>
      <c r="BC35" s="464" t="str">
        <f t="shared" si="15"/>
        <v/>
      </c>
      <c r="BD35" s="464" t="str">
        <f t="shared" si="15"/>
        <v/>
      </c>
      <c r="BE35" s="464" t="str">
        <f t="shared" si="15"/>
        <v/>
      </c>
      <c r="BF35" s="464" t="str">
        <f t="shared" si="15"/>
        <v/>
      </c>
      <c r="BG35" s="464" t="str">
        <f t="shared" si="15"/>
        <v/>
      </c>
      <c r="BH35" s="464" t="str">
        <f t="shared" si="15"/>
        <v/>
      </c>
      <c r="BI35" s="464" t="str">
        <f t="shared" si="15"/>
        <v/>
      </c>
      <c r="BJ35" s="464" t="str">
        <f t="shared" si="15"/>
        <v/>
      </c>
      <c r="BK35" s="464" t="str">
        <f t="shared" si="15"/>
        <v/>
      </c>
      <c r="BL35" s="464" t="str">
        <f t="shared" si="15"/>
        <v/>
      </c>
      <c r="BM35" s="464" t="str">
        <f t="shared" si="15"/>
        <v/>
      </c>
      <c r="BN35" s="464" t="str">
        <f t="shared" si="15"/>
        <v/>
      </c>
      <c r="BO35" s="464" t="str">
        <f t="shared" si="15"/>
        <v/>
      </c>
      <c r="BP35" s="464" t="str">
        <f t="shared" si="15"/>
        <v/>
      </c>
      <c r="BQ35" s="464" t="str">
        <f t="shared" si="15"/>
        <v/>
      </c>
      <c r="BR35" s="464" t="str">
        <f t="shared" si="15"/>
        <v/>
      </c>
      <c r="BS35" s="464" t="str">
        <f t="shared" si="15"/>
        <v/>
      </c>
      <c r="BT35" s="464" t="str">
        <f t="shared" si="15"/>
        <v/>
      </c>
      <c r="BU35" s="464" t="str">
        <f t="shared" si="15"/>
        <v/>
      </c>
      <c r="BV35" s="464" t="str">
        <f t="shared" si="15"/>
        <v/>
      </c>
      <c r="BW35" s="464" t="str">
        <f t="shared" si="15"/>
        <v/>
      </c>
      <c r="BX35" s="463" t="str">
        <f t="shared" si="15"/>
        <v/>
      </c>
      <c r="BY35" s="464" t="str">
        <f t="shared" si="15"/>
        <v/>
      </c>
      <c r="BZ35" s="464" t="str">
        <f t="shared" si="15"/>
        <v/>
      </c>
      <c r="CA35" s="464" t="str">
        <f t="shared" si="15"/>
        <v/>
      </c>
      <c r="CB35" s="464" t="str">
        <f t="shared" si="15"/>
        <v/>
      </c>
      <c r="CC35" s="464" t="str">
        <f t="shared" si="15"/>
        <v/>
      </c>
      <c r="CD35" s="464" t="str">
        <f t="shared" si="15"/>
        <v/>
      </c>
      <c r="CE35" s="464" t="str">
        <f t="shared" si="15"/>
        <v/>
      </c>
      <c r="CF35" s="464" t="str">
        <f t="shared" si="15"/>
        <v/>
      </c>
      <c r="CG35" s="464" t="str">
        <f t="shared" si="15"/>
        <v/>
      </c>
      <c r="CH35" s="464" t="str">
        <f t="shared" si="15"/>
        <v/>
      </c>
      <c r="CI35" s="464" t="str">
        <f t="shared" si="15"/>
        <v/>
      </c>
      <c r="CJ35" s="464" t="str">
        <f t="shared" si="15"/>
        <v/>
      </c>
      <c r="CK35" s="464" t="str">
        <f t="shared" si="15"/>
        <v/>
      </c>
      <c r="CL35" s="464" t="str">
        <f t="shared" si="15"/>
        <v/>
      </c>
      <c r="CM35" s="464" t="str">
        <f t="shared" si="15"/>
        <v/>
      </c>
      <c r="CN35" s="464" t="str">
        <f t="shared" si="15"/>
        <v/>
      </c>
      <c r="CO35" s="464" t="str">
        <f t="shared" si="15"/>
        <v/>
      </c>
      <c r="CP35" s="464" t="str">
        <f t="shared" si="15"/>
        <v/>
      </c>
      <c r="CQ35" s="464" t="str">
        <f t="shared" si="15"/>
        <v/>
      </c>
      <c r="CR35" s="464" t="str">
        <f t="shared" si="15"/>
        <v/>
      </c>
      <c r="CS35" s="464" t="str">
        <f t="shared" si="15"/>
        <v/>
      </c>
      <c r="CT35" s="464" t="str">
        <f t="shared" si="15"/>
        <v/>
      </c>
      <c r="CU35" s="465" t="str">
        <f t="shared" si="15"/>
        <v/>
      </c>
    </row>
    <row r="36" spans="1:99" ht="13.5" customHeight="1" x14ac:dyDescent="0.4">
      <c r="A36" s="925" t="s">
        <v>302</v>
      </c>
      <c r="B36" s="926"/>
      <c r="C36" s="927"/>
      <c r="D36" s="466" t="str">
        <f t="shared" ref="D36" si="16">IF(IF(AND(ROUND(SUM(D32:D35),0)&lt;=1,SUM(D27:D30)&gt;=1),2,ROUND(SUM(D32:D35),0))=0,"",IF(AND(ROUND(SUM(D32:D35),0)&lt;=1,SUM(D27:D30)&gt;=1),2,ROUND(SUM(D32:D35),0)))</f>
        <v/>
      </c>
      <c r="E36" s="450" t="str">
        <f t="shared" ref="E36:AY36" si="17">IF(IF(AND(ROUND(SUM(E32:E35),0)&lt;=1,SUM(E27:E30)&gt;=1),2,ROUND(SUM(E32:E35),0))=0,"",IF(AND(ROUND(SUM(E32:E35),0)&lt;=1,SUM(E27:E30)&gt;=1),2,ROUND(SUM(E32:E35),0)))</f>
        <v/>
      </c>
      <c r="F36" s="451" t="str">
        <f t="shared" si="17"/>
        <v/>
      </c>
      <c r="G36" s="451" t="str">
        <f t="shared" si="17"/>
        <v/>
      </c>
      <c r="H36" s="451" t="str">
        <f t="shared" si="17"/>
        <v/>
      </c>
      <c r="I36" s="451" t="str">
        <f t="shared" si="17"/>
        <v/>
      </c>
      <c r="J36" s="451" t="str">
        <f t="shared" si="17"/>
        <v/>
      </c>
      <c r="K36" s="451" t="str">
        <f t="shared" si="17"/>
        <v/>
      </c>
      <c r="L36" s="451" t="str">
        <f t="shared" si="17"/>
        <v/>
      </c>
      <c r="M36" s="451" t="str">
        <f t="shared" si="17"/>
        <v/>
      </c>
      <c r="N36" s="451" t="str">
        <f t="shared" si="17"/>
        <v/>
      </c>
      <c r="O36" s="451" t="str">
        <f t="shared" si="17"/>
        <v/>
      </c>
      <c r="P36" s="451" t="str">
        <f t="shared" si="17"/>
        <v/>
      </c>
      <c r="Q36" s="451" t="str">
        <f t="shared" si="17"/>
        <v/>
      </c>
      <c r="R36" s="451" t="str">
        <f t="shared" si="17"/>
        <v/>
      </c>
      <c r="S36" s="451" t="str">
        <f t="shared" si="17"/>
        <v/>
      </c>
      <c r="T36" s="451" t="str">
        <f t="shared" si="17"/>
        <v/>
      </c>
      <c r="U36" s="451" t="str">
        <f t="shared" si="17"/>
        <v/>
      </c>
      <c r="V36" s="451" t="str">
        <f t="shared" si="17"/>
        <v/>
      </c>
      <c r="W36" s="451" t="str">
        <f t="shared" si="17"/>
        <v/>
      </c>
      <c r="X36" s="451" t="str">
        <f t="shared" si="17"/>
        <v/>
      </c>
      <c r="Y36" s="451" t="str">
        <f t="shared" si="17"/>
        <v/>
      </c>
      <c r="Z36" s="451" t="str">
        <f t="shared" si="17"/>
        <v/>
      </c>
      <c r="AA36" s="451" t="str">
        <f t="shared" si="17"/>
        <v/>
      </c>
      <c r="AB36" s="450" t="str">
        <f t="shared" si="17"/>
        <v/>
      </c>
      <c r="AC36" s="451" t="str">
        <f t="shared" si="17"/>
        <v/>
      </c>
      <c r="AD36" s="451" t="str">
        <f t="shared" si="17"/>
        <v/>
      </c>
      <c r="AE36" s="451" t="str">
        <f t="shared" si="17"/>
        <v/>
      </c>
      <c r="AF36" s="451" t="str">
        <f t="shared" si="17"/>
        <v/>
      </c>
      <c r="AG36" s="451" t="str">
        <f t="shared" si="17"/>
        <v/>
      </c>
      <c r="AH36" s="451" t="str">
        <f t="shared" si="17"/>
        <v/>
      </c>
      <c r="AI36" s="451" t="str">
        <f t="shared" si="17"/>
        <v/>
      </c>
      <c r="AJ36" s="451" t="str">
        <f t="shared" si="17"/>
        <v/>
      </c>
      <c r="AK36" s="451" t="str">
        <f t="shared" si="17"/>
        <v/>
      </c>
      <c r="AL36" s="451" t="str">
        <f t="shared" si="17"/>
        <v/>
      </c>
      <c r="AM36" s="451" t="str">
        <f t="shared" si="17"/>
        <v/>
      </c>
      <c r="AN36" s="451" t="str">
        <f t="shared" si="17"/>
        <v/>
      </c>
      <c r="AO36" s="451" t="str">
        <f t="shared" si="17"/>
        <v/>
      </c>
      <c r="AP36" s="451" t="str">
        <f t="shared" si="17"/>
        <v/>
      </c>
      <c r="AQ36" s="451" t="str">
        <f t="shared" si="17"/>
        <v/>
      </c>
      <c r="AR36" s="451" t="str">
        <f t="shared" si="17"/>
        <v/>
      </c>
      <c r="AS36" s="451" t="str">
        <f t="shared" si="17"/>
        <v/>
      </c>
      <c r="AT36" s="451" t="str">
        <f t="shared" si="17"/>
        <v/>
      </c>
      <c r="AU36" s="451" t="str">
        <f t="shared" si="17"/>
        <v/>
      </c>
      <c r="AV36" s="451" t="str">
        <f t="shared" si="17"/>
        <v/>
      </c>
      <c r="AW36" s="451" t="str">
        <f t="shared" si="17"/>
        <v/>
      </c>
      <c r="AX36" s="451" t="str">
        <f t="shared" si="17"/>
        <v/>
      </c>
      <c r="AY36" s="494" t="str">
        <f t="shared" si="17"/>
        <v/>
      </c>
      <c r="AZ36" s="450" t="str">
        <f t="shared" ref="AZ36" si="18">IF(IF(AND(ROUND(SUM(AZ32:AZ35),0)&lt;=1,SUM(AZ27:AZ30)&gt;=1),2,ROUND(SUM(AZ32:AZ35),0))=0,"",IF(AND(ROUND(SUM(AZ32:AZ35),0)&lt;=1,SUM(AZ27:AZ30)&gt;=1),2,ROUND(SUM(AZ32:AZ35),0)))</f>
        <v/>
      </c>
      <c r="BA36" s="450" t="str">
        <f t="shared" ref="BA36:CU36" si="19">IF(IF(AND(ROUND(SUM(BA32:BA35),0)&lt;=1,SUM(BA27:BA30)&gt;=1),2,ROUND(SUM(BA32:BA35),0))=0,"",IF(AND(ROUND(SUM(BA32:BA35),0)&lt;=1,SUM(BA27:BA30)&gt;=1),2,ROUND(SUM(BA32:BA35),0)))</f>
        <v/>
      </c>
      <c r="BB36" s="451" t="str">
        <f t="shared" si="19"/>
        <v/>
      </c>
      <c r="BC36" s="451" t="str">
        <f t="shared" si="19"/>
        <v/>
      </c>
      <c r="BD36" s="451" t="str">
        <f t="shared" si="19"/>
        <v/>
      </c>
      <c r="BE36" s="451" t="str">
        <f t="shared" si="19"/>
        <v/>
      </c>
      <c r="BF36" s="451" t="str">
        <f t="shared" si="19"/>
        <v/>
      </c>
      <c r="BG36" s="451" t="str">
        <f t="shared" si="19"/>
        <v/>
      </c>
      <c r="BH36" s="451" t="str">
        <f t="shared" si="19"/>
        <v/>
      </c>
      <c r="BI36" s="451" t="str">
        <f t="shared" si="19"/>
        <v/>
      </c>
      <c r="BJ36" s="451" t="str">
        <f t="shared" si="19"/>
        <v/>
      </c>
      <c r="BK36" s="451" t="str">
        <f t="shared" si="19"/>
        <v/>
      </c>
      <c r="BL36" s="451" t="str">
        <f t="shared" si="19"/>
        <v/>
      </c>
      <c r="BM36" s="451" t="str">
        <f t="shared" si="19"/>
        <v/>
      </c>
      <c r="BN36" s="451" t="str">
        <f t="shared" si="19"/>
        <v/>
      </c>
      <c r="BO36" s="451" t="str">
        <f t="shared" si="19"/>
        <v/>
      </c>
      <c r="BP36" s="451" t="str">
        <f t="shared" si="19"/>
        <v/>
      </c>
      <c r="BQ36" s="451" t="str">
        <f t="shared" si="19"/>
        <v/>
      </c>
      <c r="BR36" s="451" t="str">
        <f t="shared" si="19"/>
        <v/>
      </c>
      <c r="BS36" s="451" t="str">
        <f t="shared" si="19"/>
        <v/>
      </c>
      <c r="BT36" s="451" t="str">
        <f t="shared" si="19"/>
        <v/>
      </c>
      <c r="BU36" s="451" t="str">
        <f t="shared" si="19"/>
        <v/>
      </c>
      <c r="BV36" s="451" t="str">
        <f t="shared" si="19"/>
        <v/>
      </c>
      <c r="BW36" s="451" t="str">
        <f t="shared" si="19"/>
        <v/>
      </c>
      <c r="BX36" s="450" t="str">
        <f t="shared" si="19"/>
        <v/>
      </c>
      <c r="BY36" s="451" t="str">
        <f t="shared" si="19"/>
        <v/>
      </c>
      <c r="BZ36" s="451" t="str">
        <f t="shared" si="19"/>
        <v/>
      </c>
      <c r="CA36" s="451" t="str">
        <f t="shared" si="19"/>
        <v/>
      </c>
      <c r="CB36" s="451" t="str">
        <f t="shared" si="19"/>
        <v/>
      </c>
      <c r="CC36" s="451" t="str">
        <f t="shared" si="19"/>
        <v/>
      </c>
      <c r="CD36" s="451" t="str">
        <f t="shared" si="19"/>
        <v/>
      </c>
      <c r="CE36" s="451" t="str">
        <f t="shared" si="19"/>
        <v/>
      </c>
      <c r="CF36" s="451" t="str">
        <f t="shared" si="19"/>
        <v/>
      </c>
      <c r="CG36" s="451" t="str">
        <f t="shared" si="19"/>
        <v/>
      </c>
      <c r="CH36" s="451" t="str">
        <f t="shared" si="19"/>
        <v/>
      </c>
      <c r="CI36" s="451" t="str">
        <f t="shared" si="19"/>
        <v/>
      </c>
      <c r="CJ36" s="451" t="str">
        <f t="shared" si="19"/>
        <v/>
      </c>
      <c r="CK36" s="451" t="str">
        <f t="shared" si="19"/>
        <v/>
      </c>
      <c r="CL36" s="451" t="str">
        <f t="shared" si="19"/>
        <v/>
      </c>
      <c r="CM36" s="451" t="str">
        <f t="shared" si="19"/>
        <v/>
      </c>
      <c r="CN36" s="451" t="str">
        <f t="shared" si="19"/>
        <v/>
      </c>
      <c r="CO36" s="451" t="str">
        <f t="shared" si="19"/>
        <v/>
      </c>
      <c r="CP36" s="451" t="str">
        <f t="shared" si="19"/>
        <v/>
      </c>
      <c r="CQ36" s="451" t="str">
        <f t="shared" si="19"/>
        <v/>
      </c>
      <c r="CR36" s="451" t="str">
        <f t="shared" si="19"/>
        <v/>
      </c>
      <c r="CS36" s="451" t="str">
        <f t="shared" si="19"/>
        <v/>
      </c>
      <c r="CT36" s="451" t="str">
        <f t="shared" si="19"/>
        <v/>
      </c>
      <c r="CU36" s="494" t="str">
        <f t="shared" si="19"/>
        <v/>
      </c>
    </row>
    <row r="37" spans="1:99" ht="13.5" customHeight="1" x14ac:dyDescent="0.4">
      <c r="A37" s="925" t="s">
        <v>303</v>
      </c>
      <c r="B37" s="926"/>
      <c r="C37" s="927"/>
      <c r="D37" s="466" t="str">
        <f t="shared" ref="D37" si="20">IFERROR(ROUNDUP(D36/3,0),"")</f>
        <v/>
      </c>
      <c r="E37" s="450" t="str">
        <f t="shared" ref="E37:AZ37" si="21">IFERROR(ROUNDUP(E36/3,0),"")</f>
        <v/>
      </c>
      <c r="F37" s="451" t="str">
        <f t="shared" si="21"/>
        <v/>
      </c>
      <c r="G37" s="451" t="str">
        <f t="shared" si="21"/>
        <v/>
      </c>
      <c r="H37" s="451" t="str">
        <f t="shared" si="21"/>
        <v/>
      </c>
      <c r="I37" s="451" t="str">
        <f t="shared" si="21"/>
        <v/>
      </c>
      <c r="J37" s="451" t="str">
        <f t="shared" si="21"/>
        <v/>
      </c>
      <c r="K37" s="451" t="str">
        <f t="shared" si="21"/>
        <v/>
      </c>
      <c r="L37" s="451" t="str">
        <f t="shared" si="21"/>
        <v/>
      </c>
      <c r="M37" s="451" t="str">
        <f t="shared" si="21"/>
        <v/>
      </c>
      <c r="N37" s="451" t="str">
        <f t="shared" si="21"/>
        <v/>
      </c>
      <c r="O37" s="451" t="str">
        <f t="shared" si="21"/>
        <v/>
      </c>
      <c r="P37" s="451" t="str">
        <f t="shared" si="21"/>
        <v/>
      </c>
      <c r="Q37" s="451" t="str">
        <f t="shared" si="21"/>
        <v/>
      </c>
      <c r="R37" s="451" t="str">
        <f t="shared" si="21"/>
        <v/>
      </c>
      <c r="S37" s="451" t="str">
        <f t="shared" si="21"/>
        <v/>
      </c>
      <c r="T37" s="451" t="str">
        <f t="shared" si="21"/>
        <v/>
      </c>
      <c r="U37" s="451" t="str">
        <f t="shared" si="21"/>
        <v/>
      </c>
      <c r="V37" s="451" t="str">
        <f t="shared" si="21"/>
        <v/>
      </c>
      <c r="W37" s="451" t="str">
        <f t="shared" si="21"/>
        <v/>
      </c>
      <c r="X37" s="451" t="str">
        <f t="shared" si="21"/>
        <v/>
      </c>
      <c r="Y37" s="451" t="str">
        <f t="shared" si="21"/>
        <v/>
      </c>
      <c r="Z37" s="451" t="str">
        <f t="shared" si="21"/>
        <v/>
      </c>
      <c r="AA37" s="451" t="str">
        <f t="shared" si="21"/>
        <v/>
      </c>
      <c r="AB37" s="450" t="str">
        <f t="shared" si="21"/>
        <v/>
      </c>
      <c r="AC37" s="451" t="str">
        <f t="shared" si="21"/>
        <v/>
      </c>
      <c r="AD37" s="451" t="str">
        <f t="shared" si="21"/>
        <v/>
      </c>
      <c r="AE37" s="451" t="str">
        <f t="shared" si="21"/>
        <v/>
      </c>
      <c r="AF37" s="451" t="str">
        <f t="shared" si="21"/>
        <v/>
      </c>
      <c r="AG37" s="451" t="str">
        <f t="shared" si="21"/>
        <v/>
      </c>
      <c r="AH37" s="451" t="str">
        <f t="shared" si="21"/>
        <v/>
      </c>
      <c r="AI37" s="451" t="str">
        <f t="shared" si="21"/>
        <v/>
      </c>
      <c r="AJ37" s="451" t="str">
        <f t="shared" si="21"/>
        <v/>
      </c>
      <c r="AK37" s="451" t="str">
        <f t="shared" si="21"/>
        <v/>
      </c>
      <c r="AL37" s="451" t="str">
        <f t="shared" si="21"/>
        <v/>
      </c>
      <c r="AM37" s="451" t="str">
        <f t="shared" si="21"/>
        <v/>
      </c>
      <c r="AN37" s="451" t="str">
        <f t="shared" si="21"/>
        <v/>
      </c>
      <c r="AO37" s="451" t="str">
        <f t="shared" si="21"/>
        <v/>
      </c>
      <c r="AP37" s="451" t="str">
        <f t="shared" si="21"/>
        <v/>
      </c>
      <c r="AQ37" s="451" t="str">
        <f t="shared" si="21"/>
        <v/>
      </c>
      <c r="AR37" s="451" t="str">
        <f t="shared" si="21"/>
        <v/>
      </c>
      <c r="AS37" s="451" t="str">
        <f t="shared" si="21"/>
        <v/>
      </c>
      <c r="AT37" s="451" t="str">
        <f t="shared" si="21"/>
        <v/>
      </c>
      <c r="AU37" s="451" t="str">
        <f t="shared" si="21"/>
        <v/>
      </c>
      <c r="AV37" s="451" t="str">
        <f t="shared" si="21"/>
        <v/>
      </c>
      <c r="AW37" s="451" t="str">
        <f t="shared" si="21"/>
        <v/>
      </c>
      <c r="AX37" s="451" t="str">
        <f t="shared" si="21"/>
        <v/>
      </c>
      <c r="AY37" s="494" t="str">
        <f t="shared" si="21"/>
        <v/>
      </c>
      <c r="AZ37" s="450" t="str">
        <f t="shared" si="21"/>
        <v/>
      </c>
      <c r="BA37" s="450" t="str">
        <f t="shared" ref="BA37:CU37" si="22">IFERROR(ROUNDUP(BA36/3,0),"")</f>
        <v/>
      </c>
      <c r="BB37" s="451" t="str">
        <f t="shared" si="22"/>
        <v/>
      </c>
      <c r="BC37" s="451" t="str">
        <f t="shared" si="22"/>
        <v/>
      </c>
      <c r="BD37" s="451" t="str">
        <f t="shared" si="22"/>
        <v/>
      </c>
      <c r="BE37" s="451" t="str">
        <f t="shared" si="22"/>
        <v/>
      </c>
      <c r="BF37" s="451" t="str">
        <f t="shared" si="22"/>
        <v/>
      </c>
      <c r="BG37" s="451" t="str">
        <f t="shared" si="22"/>
        <v/>
      </c>
      <c r="BH37" s="451" t="str">
        <f t="shared" si="22"/>
        <v/>
      </c>
      <c r="BI37" s="451" t="str">
        <f t="shared" si="22"/>
        <v/>
      </c>
      <c r="BJ37" s="451" t="str">
        <f t="shared" si="22"/>
        <v/>
      </c>
      <c r="BK37" s="451" t="str">
        <f t="shared" si="22"/>
        <v/>
      </c>
      <c r="BL37" s="451" t="str">
        <f t="shared" si="22"/>
        <v/>
      </c>
      <c r="BM37" s="451" t="str">
        <f t="shared" si="22"/>
        <v/>
      </c>
      <c r="BN37" s="451" t="str">
        <f t="shared" si="22"/>
        <v/>
      </c>
      <c r="BO37" s="451" t="str">
        <f t="shared" si="22"/>
        <v/>
      </c>
      <c r="BP37" s="451" t="str">
        <f t="shared" si="22"/>
        <v/>
      </c>
      <c r="BQ37" s="451" t="str">
        <f t="shared" si="22"/>
        <v/>
      </c>
      <c r="BR37" s="451" t="str">
        <f t="shared" si="22"/>
        <v/>
      </c>
      <c r="BS37" s="451" t="str">
        <f t="shared" si="22"/>
        <v/>
      </c>
      <c r="BT37" s="451" t="str">
        <f t="shared" si="22"/>
        <v/>
      </c>
      <c r="BU37" s="451" t="str">
        <f t="shared" si="22"/>
        <v/>
      </c>
      <c r="BV37" s="451" t="str">
        <f t="shared" si="22"/>
        <v/>
      </c>
      <c r="BW37" s="451" t="str">
        <f t="shared" si="22"/>
        <v/>
      </c>
      <c r="BX37" s="450" t="str">
        <f t="shared" si="22"/>
        <v/>
      </c>
      <c r="BY37" s="451" t="str">
        <f t="shared" si="22"/>
        <v/>
      </c>
      <c r="BZ37" s="451" t="str">
        <f t="shared" si="22"/>
        <v/>
      </c>
      <c r="CA37" s="451" t="str">
        <f t="shared" si="22"/>
        <v/>
      </c>
      <c r="CB37" s="451" t="str">
        <f t="shared" si="22"/>
        <v/>
      </c>
      <c r="CC37" s="451" t="str">
        <f t="shared" si="22"/>
        <v/>
      </c>
      <c r="CD37" s="451" t="str">
        <f t="shared" si="22"/>
        <v/>
      </c>
      <c r="CE37" s="451" t="str">
        <f t="shared" si="22"/>
        <v/>
      </c>
      <c r="CF37" s="451" t="str">
        <f t="shared" si="22"/>
        <v/>
      </c>
      <c r="CG37" s="451" t="str">
        <f t="shared" si="22"/>
        <v/>
      </c>
      <c r="CH37" s="451" t="str">
        <f t="shared" si="22"/>
        <v/>
      </c>
      <c r="CI37" s="451" t="str">
        <f t="shared" si="22"/>
        <v/>
      </c>
      <c r="CJ37" s="451" t="str">
        <f t="shared" si="22"/>
        <v/>
      </c>
      <c r="CK37" s="451" t="str">
        <f t="shared" si="22"/>
        <v/>
      </c>
      <c r="CL37" s="451" t="str">
        <f t="shared" si="22"/>
        <v/>
      </c>
      <c r="CM37" s="451" t="str">
        <f t="shared" si="22"/>
        <v/>
      </c>
      <c r="CN37" s="451" t="str">
        <f t="shared" si="22"/>
        <v/>
      </c>
      <c r="CO37" s="451" t="str">
        <f t="shared" si="22"/>
        <v/>
      </c>
      <c r="CP37" s="451" t="str">
        <f t="shared" si="22"/>
        <v/>
      </c>
      <c r="CQ37" s="451" t="str">
        <f t="shared" si="22"/>
        <v/>
      </c>
      <c r="CR37" s="451" t="str">
        <f t="shared" si="22"/>
        <v/>
      </c>
      <c r="CS37" s="451" t="str">
        <f t="shared" si="22"/>
        <v/>
      </c>
      <c r="CT37" s="451" t="str">
        <f t="shared" si="22"/>
        <v/>
      </c>
      <c r="CU37" s="494" t="str">
        <f t="shared" si="22"/>
        <v/>
      </c>
    </row>
    <row r="38" spans="1:99" ht="13.5" customHeight="1" x14ac:dyDescent="0.4">
      <c r="A38" s="932" t="s">
        <v>283</v>
      </c>
      <c r="B38" s="939"/>
      <c r="C38" s="933"/>
      <c r="D38" s="467"/>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68"/>
      <c r="CG38" s="468"/>
      <c r="CH38" s="468"/>
      <c r="CI38" s="468"/>
      <c r="CJ38" s="468"/>
      <c r="CK38" s="468"/>
      <c r="CL38" s="468"/>
      <c r="CM38" s="468"/>
      <c r="CN38" s="468"/>
      <c r="CO38" s="468"/>
      <c r="CP38" s="468"/>
      <c r="CQ38" s="468"/>
      <c r="CR38" s="468"/>
      <c r="CS38" s="468"/>
      <c r="CT38" s="468"/>
      <c r="CU38" s="469"/>
    </row>
    <row r="39" spans="1:99" ht="13.5" customHeight="1" x14ac:dyDescent="0.4">
      <c r="A39" s="934"/>
      <c r="B39" s="924"/>
      <c r="C39" s="935"/>
      <c r="D39" s="470"/>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2"/>
    </row>
    <row r="40" spans="1:99" ht="13.5" customHeight="1" x14ac:dyDescent="0.4">
      <c r="A40" s="932" t="s">
        <v>284</v>
      </c>
      <c r="B40" s="939"/>
      <c r="C40" s="933"/>
      <c r="D40" s="467"/>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8"/>
      <c r="BB40" s="468"/>
      <c r="BC40" s="468"/>
      <c r="BD40" s="468"/>
      <c r="BE40" s="468"/>
      <c r="BF40" s="468"/>
      <c r="BG40" s="468"/>
      <c r="BH40" s="468"/>
      <c r="BI40" s="468"/>
      <c r="BJ40" s="468"/>
      <c r="BK40" s="468"/>
      <c r="BL40" s="468"/>
      <c r="BM40" s="468"/>
      <c r="BN40" s="468"/>
      <c r="BO40" s="46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68"/>
      <c r="CN40" s="468"/>
      <c r="CO40" s="468"/>
      <c r="CP40" s="468"/>
      <c r="CQ40" s="468"/>
      <c r="CR40" s="468"/>
      <c r="CS40" s="468"/>
      <c r="CT40" s="468"/>
      <c r="CU40" s="469"/>
    </row>
    <row r="41" spans="1:99" ht="13.5" customHeight="1" x14ac:dyDescent="0.4">
      <c r="A41" s="934"/>
      <c r="B41" s="924"/>
      <c r="C41" s="935"/>
      <c r="D41" s="470"/>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1"/>
      <c r="BW41" s="471"/>
      <c r="BX41" s="471"/>
      <c r="BY41" s="471"/>
      <c r="BZ41" s="471"/>
      <c r="CA41" s="471"/>
      <c r="CB41" s="471"/>
      <c r="CC41" s="471"/>
      <c r="CD41" s="471"/>
      <c r="CE41" s="471"/>
      <c r="CF41" s="471"/>
      <c r="CG41" s="471"/>
      <c r="CH41" s="471"/>
      <c r="CI41" s="471"/>
      <c r="CJ41" s="471"/>
      <c r="CK41" s="471"/>
      <c r="CL41" s="471"/>
      <c r="CM41" s="471"/>
      <c r="CN41" s="471"/>
      <c r="CO41" s="471"/>
      <c r="CP41" s="471"/>
      <c r="CQ41" s="471"/>
      <c r="CR41" s="471"/>
      <c r="CS41" s="471"/>
      <c r="CT41" s="471"/>
      <c r="CU41" s="472"/>
    </row>
    <row r="42" spans="1:99" s="473" customFormat="1" ht="13.5" customHeight="1" x14ac:dyDescent="0.4">
      <c r="A42" s="36" t="s">
        <v>285</v>
      </c>
      <c r="B42" s="940" t="s">
        <v>545</v>
      </c>
      <c r="C42" s="940"/>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524"/>
      <c r="AV42" s="524"/>
      <c r="AW42" s="524"/>
      <c r="AX42" s="524"/>
      <c r="AY42" s="524"/>
    </row>
    <row r="43" spans="1:99" s="473" customFormat="1" ht="13.5" customHeight="1" x14ac:dyDescent="0.4">
      <c r="A43" s="36"/>
      <c r="B43" s="918" t="s">
        <v>286</v>
      </c>
      <c r="C43" s="918"/>
      <c r="D43" s="918"/>
      <c r="E43" s="918"/>
      <c r="F43" s="918"/>
      <c r="G43" s="918"/>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row>
    <row r="44" spans="1:99" ht="15.6" customHeight="1" x14ac:dyDescent="0.4">
      <c r="B44" s="918"/>
      <c r="C44" s="918"/>
      <c r="D44" s="918"/>
      <c r="E44" s="918"/>
      <c r="F44" s="918"/>
      <c r="G44" s="918"/>
      <c r="H44" s="918"/>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918"/>
      <c r="AR44" s="918"/>
      <c r="AS44" s="918"/>
      <c r="AT44" s="918"/>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row>
  </sheetData>
  <mergeCells count="127">
    <mergeCell ref="C1:CU2"/>
    <mergeCell ref="AY24:AZ24"/>
    <mergeCell ref="CK24:CL24"/>
    <mergeCell ref="CM24:CN24"/>
    <mergeCell ref="CO24:CP24"/>
    <mergeCell ref="CQ24:CR24"/>
    <mergeCell ref="CS24:CT24"/>
    <mergeCell ref="CA24:CB24"/>
    <mergeCell ref="CC24:CD24"/>
    <mergeCell ref="CE24:CF24"/>
    <mergeCell ref="CG24:CH24"/>
    <mergeCell ref="CI24:CJ24"/>
    <mergeCell ref="CO6:CP6"/>
    <mergeCell ref="CQ6:CR6"/>
    <mergeCell ref="CS6:CT6"/>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E6:CF6"/>
    <mergeCell ref="CG6:CH6"/>
    <mergeCell ref="CI6:CJ6"/>
    <mergeCell ref="CK6:CL6"/>
    <mergeCell ref="CM6:CN6"/>
    <mergeCell ref="CJ4:CU4"/>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AN4:AY4"/>
    <mergeCell ref="A37:C37"/>
    <mergeCell ref="A38:C39"/>
    <mergeCell ref="A40:C41"/>
    <mergeCell ref="B42:AY42"/>
    <mergeCell ref="B43:AT43"/>
    <mergeCell ref="AS24:AT24"/>
    <mergeCell ref="AU24:AV24"/>
    <mergeCell ref="A26:C26"/>
    <mergeCell ref="A27:B31"/>
    <mergeCell ref="A32:B35"/>
    <mergeCell ref="AO24:AP24"/>
    <mergeCell ref="AQ24:AR24"/>
    <mergeCell ref="AY6:AZ6"/>
    <mergeCell ref="A4:AB4"/>
    <mergeCell ref="C5:C6"/>
    <mergeCell ref="S6:T6"/>
    <mergeCell ref="U6:V6"/>
    <mergeCell ref="W6:X6"/>
    <mergeCell ref="Y6:Z6"/>
    <mergeCell ref="AA6:AB6"/>
    <mergeCell ref="AC6:AD6"/>
    <mergeCell ref="AE6:AF6"/>
    <mergeCell ref="K6:L6"/>
    <mergeCell ref="AW6:AX6"/>
    <mergeCell ref="E24:F24"/>
    <mergeCell ref="G24:H24"/>
    <mergeCell ref="I24:J24"/>
    <mergeCell ref="K24:L24"/>
    <mergeCell ref="M24:N24"/>
    <mergeCell ref="O24:P24"/>
    <mergeCell ref="Q24:R24"/>
    <mergeCell ref="AW24:AX24"/>
    <mergeCell ref="AI6:AJ6"/>
    <mergeCell ref="AG24:AH24"/>
    <mergeCell ref="AI24:AJ24"/>
    <mergeCell ref="AK6:AL6"/>
    <mergeCell ref="AK24:AL24"/>
    <mergeCell ref="M6:N6"/>
    <mergeCell ref="O6:P6"/>
    <mergeCell ref="AQ6:AR6"/>
    <mergeCell ref="AS6:AT6"/>
    <mergeCell ref="AU6:AV6"/>
    <mergeCell ref="AM6:AN6"/>
    <mergeCell ref="AO6:AP6"/>
    <mergeCell ref="Q6:R6"/>
    <mergeCell ref="AG6:AH6"/>
    <mergeCell ref="A15:B15"/>
    <mergeCell ref="A16:B16"/>
    <mergeCell ref="A10:B10"/>
    <mergeCell ref="A11:B11"/>
    <mergeCell ref="G6:H6"/>
    <mergeCell ref="I6:J6"/>
    <mergeCell ref="A12:B12"/>
    <mergeCell ref="A13:B13"/>
    <mergeCell ref="A14:B14"/>
    <mergeCell ref="A5:B6"/>
    <mergeCell ref="A7:B7"/>
    <mergeCell ref="A8:B8"/>
    <mergeCell ref="A9:B9"/>
    <mergeCell ref="B44:AT44"/>
    <mergeCell ref="A17:B17"/>
    <mergeCell ref="A18:B18"/>
    <mergeCell ref="A19:B19"/>
    <mergeCell ref="A20:B20"/>
    <mergeCell ref="A24:C24"/>
    <mergeCell ref="S24:T24"/>
    <mergeCell ref="U24:V24"/>
    <mergeCell ref="W24:X24"/>
    <mergeCell ref="A36:C36"/>
    <mergeCell ref="AC24:AD24"/>
    <mergeCell ref="AE24:AF24"/>
    <mergeCell ref="AM24:AN24"/>
    <mergeCell ref="Y24:Z24"/>
    <mergeCell ref="AA24:AB24"/>
    <mergeCell ref="A25:C25"/>
    <mergeCell ref="A21:B21"/>
    <mergeCell ref="A22:B22"/>
    <mergeCell ref="A23:B23"/>
  </mergeCells>
  <phoneticPr fontId="1"/>
  <dataValidations count="1">
    <dataValidation type="list" allowBlank="1" showInputMessage="1" showErrorMessage="1" sqref="C7:C23">
      <formula1>"保育士,看護師,准看護師,　,"</formula1>
    </dataValidation>
  </dataValidations>
  <printOptions horizontalCentered="1"/>
  <pageMargins left="0.47244094488188981" right="0.43307086614173229" top="0.6692913385826772" bottom="0.55118110236220474" header="0.23622047244094491" footer="0.31496062992125984"/>
  <pageSetup paperSize="8" scale="75"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27"/>
  <sheetViews>
    <sheetView showGridLines="0" view="pageBreakPreview" topLeftCell="A16" zoomScaleNormal="100" zoomScaleSheetLayoutView="100" workbookViewId="0">
      <selection activeCell="A4" sqref="A4:AH7"/>
    </sheetView>
  </sheetViews>
  <sheetFormatPr defaultColWidth="9" defaultRowHeight="13.5" x14ac:dyDescent="0.4"/>
  <cols>
    <col min="1" max="1" width="4.875" style="17" customWidth="1"/>
    <col min="2" max="2" width="18.375" style="17" customWidth="1"/>
    <col min="3" max="3" width="8.5" style="17" customWidth="1"/>
    <col min="4" max="4" width="5.75" style="17" customWidth="1"/>
    <col min="5" max="5" width="5.25" style="17" customWidth="1"/>
    <col min="6" max="6" width="3.5" style="17" customWidth="1"/>
    <col min="7" max="7" width="3.875" style="17" customWidth="1"/>
    <col min="8" max="8" width="3.5" style="17" customWidth="1"/>
    <col min="9" max="9" width="3.875" style="17" customWidth="1"/>
    <col min="10" max="17" width="3.5" style="17" customWidth="1"/>
    <col min="18" max="18" width="3.375" style="17" customWidth="1"/>
    <col min="19" max="19" width="2.625" style="17" customWidth="1"/>
    <col min="20" max="20" width="3.375" style="17" customWidth="1"/>
    <col min="21" max="21" width="2.875" style="17" customWidth="1"/>
    <col min="22" max="22" width="3.375" style="17" customWidth="1"/>
    <col min="23" max="23" width="2.625" style="17" customWidth="1"/>
    <col min="24" max="24" width="3.375" style="17" customWidth="1"/>
    <col min="25" max="25" width="13.875" style="17" customWidth="1"/>
    <col min="26" max="26" width="20" style="17" customWidth="1"/>
    <col min="27" max="16384" width="9" style="16"/>
  </cols>
  <sheetData>
    <row r="1" spans="1:26" x14ac:dyDescent="0.4">
      <c r="A1" s="897" t="s">
        <v>694</v>
      </c>
      <c r="B1" s="897"/>
      <c r="C1" s="897"/>
      <c r="D1" s="897"/>
      <c r="E1" s="897"/>
      <c r="F1" s="897"/>
      <c r="G1" s="897"/>
      <c r="H1" s="897"/>
      <c r="I1" s="897"/>
    </row>
    <row r="2" spans="1:26" ht="18.75" x14ac:dyDescent="0.4">
      <c r="A2" s="956" t="s">
        <v>179</v>
      </c>
      <c r="B2" s="957"/>
      <c r="C2" s="957"/>
      <c r="D2" s="957"/>
      <c r="E2" s="957"/>
      <c r="F2" s="957"/>
      <c r="G2" s="957"/>
      <c r="H2" s="957"/>
      <c r="I2" s="957"/>
      <c r="J2" s="957"/>
      <c r="K2" s="957"/>
      <c r="L2" s="957"/>
      <c r="M2" s="957"/>
      <c r="N2" s="957"/>
      <c r="O2" s="957"/>
      <c r="P2" s="957"/>
      <c r="Q2" s="957"/>
      <c r="R2" s="957"/>
      <c r="S2" s="957"/>
      <c r="T2" s="957"/>
      <c r="U2" s="957"/>
      <c r="V2" s="957"/>
      <c r="W2" s="957"/>
      <c r="X2" s="957"/>
      <c r="Y2" s="957"/>
      <c r="Z2" s="957"/>
    </row>
    <row r="3" spans="1:26" ht="17.25" x14ac:dyDescent="0.4">
      <c r="J3" s="18"/>
      <c r="K3" s="18"/>
      <c r="L3" s="18"/>
      <c r="M3" s="18"/>
      <c r="N3" s="18"/>
      <c r="O3" s="18"/>
      <c r="P3" s="18"/>
      <c r="Q3" s="18"/>
      <c r="R3" s="18"/>
      <c r="S3" s="18"/>
      <c r="T3" s="18"/>
      <c r="U3" s="18"/>
      <c r="V3" s="18"/>
      <c r="W3" s="18"/>
    </row>
    <row r="4" spans="1:26" ht="17.25" customHeight="1" x14ac:dyDescent="0.4">
      <c r="J4" s="18"/>
      <c r="K4" s="18"/>
      <c r="L4" s="18"/>
      <c r="M4" s="18"/>
      <c r="N4" s="18"/>
      <c r="O4" s="18"/>
      <c r="P4" s="18"/>
      <c r="Q4" s="18"/>
      <c r="R4" s="18"/>
      <c r="S4" s="18"/>
      <c r="T4" s="18"/>
      <c r="U4" s="961" t="s">
        <v>120</v>
      </c>
      <c r="V4" s="962"/>
      <c r="W4" s="962"/>
      <c r="X4" s="962"/>
      <c r="Y4" s="963"/>
      <c r="Z4" s="963"/>
    </row>
    <row r="5" spans="1:26" ht="17.25" customHeight="1" x14ac:dyDescent="0.4">
      <c r="A5" s="20"/>
      <c r="J5" s="18"/>
      <c r="K5" s="18"/>
      <c r="L5" s="18"/>
      <c r="M5" s="18"/>
      <c r="N5" s="18"/>
      <c r="O5" s="18"/>
      <c r="P5" s="18"/>
      <c r="Q5" s="18"/>
      <c r="R5" s="18"/>
      <c r="S5" s="18"/>
      <c r="T5" s="18"/>
      <c r="U5" s="964" t="s">
        <v>129</v>
      </c>
      <c r="V5" s="965"/>
      <c r="W5" s="965"/>
      <c r="X5" s="965"/>
      <c r="Y5" s="966"/>
      <c r="Z5" s="966"/>
    </row>
    <row r="6" spans="1:26" ht="16.5" customHeight="1" x14ac:dyDescent="0.4">
      <c r="A6" s="973" t="s">
        <v>83</v>
      </c>
      <c r="B6" s="973" t="s">
        <v>85</v>
      </c>
      <c r="C6" s="973" t="s">
        <v>147</v>
      </c>
      <c r="D6" s="967" t="s">
        <v>87</v>
      </c>
      <c r="E6" s="968"/>
      <c r="F6" s="968"/>
      <c r="G6" s="968"/>
      <c r="H6" s="968"/>
      <c r="I6" s="968"/>
      <c r="J6" s="969"/>
      <c r="K6" s="958" t="s">
        <v>128</v>
      </c>
      <c r="L6" s="959"/>
      <c r="M6" s="959"/>
      <c r="N6" s="959"/>
      <c r="O6" s="959"/>
      <c r="P6" s="959"/>
      <c r="Q6" s="960"/>
      <c r="R6" s="975" t="s">
        <v>137</v>
      </c>
      <c r="S6" s="968"/>
      <c r="T6" s="968"/>
      <c r="U6" s="968"/>
      <c r="V6" s="968"/>
      <c r="W6" s="968"/>
      <c r="X6" s="969"/>
      <c r="Y6" s="973" t="s">
        <v>111</v>
      </c>
      <c r="Z6" s="973" t="s">
        <v>89</v>
      </c>
    </row>
    <row r="7" spans="1:26" ht="16.5" customHeight="1" x14ac:dyDescent="0.4">
      <c r="A7" s="974"/>
      <c r="B7" s="974"/>
      <c r="C7" s="976"/>
      <c r="D7" s="970"/>
      <c r="E7" s="971"/>
      <c r="F7" s="971"/>
      <c r="G7" s="971"/>
      <c r="H7" s="971"/>
      <c r="I7" s="971"/>
      <c r="J7" s="972"/>
      <c r="K7" s="39" t="s">
        <v>121</v>
      </c>
      <c r="L7" s="40" t="s">
        <v>122</v>
      </c>
      <c r="M7" s="40" t="s">
        <v>123</v>
      </c>
      <c r="N7" s="40" t="s">
        <v>124</v>
      </c>
      <c r="O7" s="40" t="s">
        <v>125</v>
      </c>
      <c r="P7" s="40" t="s">
        <v>126</v>
      </c>
      <c r="Q7" s="41" t="s">
        <v>127</v>
      </c>
      <c r="R7" s="970"/>
      <c r="S7" s="971"/>
      <c r="T7" s="971"/>
      <c r="U7" s="971"/>
      <c r="V7" s="971"/>
      <c r="W7" s="971"/>
      <c r="X7" s="972"/>
      <c r="Y7" s="974"/>
      <c r="Z7" s="974"/>
    </row>
    <row r="8" spans="1:26" ht="24.75" customHeight="1" x14ac:dyDescent="0.4">
      <c r="A8" s="19"/>
      <c r="B8" s="286"/>
      <c r="C8" s="137"/>
      <c r="D8" s="137"/>
      <c r="E8" s="287"/>
      <c r="F8" s="142" t="s">
        <v>112</v>
      </c>
      <c r="G8" s="142"/>
      <c r="H8" s="142" t="s">
        <v>114</v>
      </c>
      <c r="I8" s="142"/>
      <c r="J8" s="288" t="s">
        <v>116</v>
      </c>
      <c r="K8" s="138" t="s">
        <v>265</v>
      </c>
      <c r="L8" s="139"/>
      <c r="M8" s="139"/>
      <c r="N8" s="139"/>
      <c r="O8" s="139" t="s">
        <v>265</v>
      </c>
      <c r="P8" s="139"/>
      <c r="Q8" s="140"/>
      <c r="R8" s="289"/>
      <c r="S8" s="141" t="s">
        <v>118</v>
      </c>
      <c r="T8" s="290"/>
      <c r="U8" s="141" t="s">
        <v>119</v>
      </c>
      <c r="V8" s="290"/>
      <c r="W8" s="141" t="s">
        <v>118</v>
      </c>
      <c r="X8" s="291"/>
      <c r="Y8" s="286"/>
      <c r="Z8" s="292"/>
    </row>
    <row r="9" spans="1:26" ht="24.75" customHeight="1" x14ac:dyDescent="0.4">
      <c r="A9" s="19"/>
      <c r="B9" s="286"/>
      <c r="C9" s="137"/>
      <c r="D9" s="137"/>
      <c r="E9" s="142"/>
      <c r="F9" s="142" t="s">
        <v>112</v>
      </c>
      <c r="G9" s="142"/>
      <c r="H9" s="142" t="s">
        <v>114</v>
      </c>
      <c r="I9" s="142"/>
      <c r="J9" s="288" t="s">
        <v>117</v>
      </c>
      <c r="K9" s="138"/>
      <c r="L9" s="139"/>
      <c r="M9" s="139"/>
      <c r="N9" s="139"/>
      <c r="O9" s="139"/>
      <c r="P9" s="139"/>
      <c r="Q9" s="140"/>
      <c r="R9" s="289"/>
      <c r="S9" s="141" t="s">
        <v>118</v>
      </c>
      <c r="T9" s="290"/>
      <c r="U9" s="141" t="s">
        <v>119</v>
      </c>
      <c r="V9" s="290"/>
      <c r="W9" s="141" t="s">
        <v>118</v>
      </c>
      <c r="X9" s="291"/>
      <c r="Y9" s="286"/>
      <c r="Z9" s="292"/>
    </row>
    <row r="10" spans="1:26" ht="24.75" customHeight="1" x14ac:dyDescent="0.4">
      <c r="A10" s="19"/>
      <c r="B10" s="286"/>
      <c r="C10" s="137"/>
      <c r="D10" s="137"/>
      <c r="E10" s="142"/>
      <c r="F10" s="142" t="s">
        <v>112</v>
      </c>
      <c r="G10" s="142"/>
      <c r="H10" s="142" t="s">
        <v>113</v>
      </c>
      <c r="I10" s="142"/>
      <c r="J10" s="288" t="s">
        <v>117</v>
      </c>
      <c r="K10" s="138"/>
      <c r="L10" s="139"/>
      <c r="M10" s="139"/>
      <c r="N10" s="139"/>
      <c r="O10" s="139"/>
      <c r="P10" s="139"/>
      <c r="Q10" s="140"/>
      <c r="R10" s="289"/>
      <c r="S10" s="141" t="s">
        <v>118</v>
      </c>
      <c r="T10" s="290"/>
      <c r="U10" s="141" t="s">
        <v>119</v>
      </c>
      <c r="V10" s="290"/>
      <c r="W10" s="141" t="s">
        <v>118</v>
      </c>
      <c r="X10" s="291"/>
      <c r="Y10" s="286"/>
      <c r="Z10" s="292"/>
    </row>
    <row r="11" spans="1:26" ht="24.75" customHeight="1" x14ac:dyDescent="0.4">
      <c r="A11" s="19"/>
      <c r="B11" s="286"/>
      <c r="C11" s="137"/>
      <c r="D11" s="137"/>
      <c r="E11" s="142"/>
      <c r="F11" s="142" t="s">
        <v>112</v>
      </c>
      <c r="G11" s="142"/>
      <c r="H11" s="142" t="s">
        <v>113</v>
      </c>
      <c r="I11" s="142"/>
      <c r="J11" s="288" t="s">
        <v>115</v>
      </c>
      <c r="K11" s="138"/>
      <c r="L11" s="139"/>
      <c r="M11" s="139"/>
      <c r="N11" s="139"/>
      <c r="O11" s="139"/>
      <c r="P11" s="139"/>
      <c r="Q11" s="140"/>
      <c r="R11" s="289"/>
      <c r="S11" s="141" t="s">
        <v>118</v>
      </c>
      <c r="T11" s="290"/>
      <c r="U11" s="141" t="s">
        <v>119</v>
      </c>
      <c r="V11" s="290"/>
      <c r="W11" s="141" t="s">
        <v>118</v>
      </c>
      <c r="X11" s="291"/>
      <c r="Y11" s="286"/>
      <c r="Z11" s="292"/>
    </row>
    <row r="12" spans="1:26" ht="24.75" customHeight="1" x14ac:dyDescent="0.4">
      <c r="A12" s="19"/>
      <c r="B12" s="286"/>
      <c r="C12" s="137"/>
      <c r="D12" s="137"/>
      <c r="E12" s="142"/>
      <c r="F12" s="142" t="s">
        <v>112</v>
      </c>
      <c r="G12" s="142"/>
      <c r="H12" s="142" t="s">
        <v>113</v>
      </c>
      <c r="I12" s="142"/>
      <c r="J12" s="288" t="s">
        <v>115</v>
      </c>
      <c r="K12" s="138"/>
      <c r="L12" s="139"/>
      <c r="M12" s="139"/>
      <c r="N12" s="139"/>
      <c r="O12" s="139"/>
      <c r="P12" s="139"/>
      <c r="Q12" s="140"/>
      <c r="R12" s="289"/>
      <c r="S12" s="141" t="s">
        <v>118</v>
      </c>
      <c r="T12" s="290"/>
      <c r="U12" s="141" t="s">
        <v>119</v>
      </c>
      <c r="V12" s="290"/>
      <c r="W12" s="141" t="s">
        <v>118</v>
      </c>
      <c r="X12" s="291"/>
      <c r="Y12" s="286"/>
      <c r="Z12" s="292"/>
    </row>
    <row r="13" spans="1:26" ht="24.75" customHeight="1" x14ac:dyDescent="0.4">
      <c r="A13" s="19"/>
      <c r="B13" s="286"/>
      <c r="C13" s="137"/>
      <c r="D13" s="137"/>
      <c r="E13" s="142"/>
      <c r="F13" s="142" t="s">
        <v>112</v>
      </c>
      <c r="G13" s="142"/>
      <c r="H13" s="142" t="s">
        <v>113</v>
      </c>
      <c r="I13" s="142"/>
      <c r="J13" s="288" t="s">
        <v>115</v>
      </c>
      <c r="K13" s="138"/>
      <c r="L13" s="139"/>
      <c r="M13" s="139"/>
      <c r="N13" s="139"/>
      <c r="O13" s="139"/>
      <c r="P13" s="139"/>
      <c r="Q13" s="140"/>
      <c r="R13" s="289"/>
      <c r="S13" s="141" t="s">
        <v>118</v>
      </c>
      <c r="T13" s="290"/>
      <c r="U13" s="141" t="s">
        <v>119</v>
      </c>
      <c r="V13" s="290"/>
      <c r="W13" s="141" t="s">
        <v>118</v>
      </c>
      <c r="X13" s="291"/>
      <c r="Y13" s="286"/>
      <c r="Z13" s="292"/>
    </row>
    <row r="14" spans="1:26" ht="24.75" customHeight="1" x14ac:dyDescent="0.4">
      <c r="A14" s="19"/>
      <c r="B14" s="286"/>
      <c r="C14" s="137"/>
      <c r="D14" s="137"/>
      <c r="E14" s="142"/>
      <c r="F14" s="142" t="s">
        <v>112</v>
      </c>
      <c r="G14" s="142"/>
      <c r="H14" s="142" t="s">
        <v>113</v>
      </c>
      <c r="I14" s="142"/>
      <c r="J14" s="288" t="s">
        <v>115</v>
      </c>
      <c r="K14" s="138"/>
      <c r="L14" s="139"/>
      <c r="M14" s="139"/>
      <c r="N14" s="139"/>
      <c r="O14" s="139"/>
      <c r="P14" s="139"/>
      <c r="Q14" s="140"/>
      <c r="R14" s="289"/>
      <c r="S14" s="141" t="s">
        <v>118</v>
      </c>
      <c r="T14" s="290"/>
      <c r="U14" s="141" t="s">
        <v>119</v>
      </c>
      <c r="V14" s="290"/>
      <c r="W14" s="141" t="s">
        <v>118</v>
      </c>
      <c r="X14" s="291"/>
      <c r="Y14" s="286"/>
      <c r="Z14" s="292"/>
    </row>
    <row r="15" spans="1:26" ht="24.75" customHeight="1" x14ac:dyDescent="0.4">
      <c r="A15" s="19"/>
      <c r="B15" s="286"/>
      <c r="C15" s="137"/>
      <c r="D15" s="137"/>
      <c r="E15" s="142"/>
      <c r="F15" s="142" t="s">
        <v>112</v>
      </c>
      <c r="G15" s="142"/>
      <c r="H15" s="142" t="s">
        <v>113</v>
      </c>
      <c r="I15" s="142"/>
      <c r="J15" s="288" t="s">
        <v>115</v>
      </c>
      <c r="K15" s="138"/>
      <c r="L15" s="139"/>
      <c r="M15" s="139"/>
      <c r="N15" s="139"/>
      <c r="O15" s="139"/>
      <c r="P15" s="139"/>
      <c r="Q15" s="140"/>
      <c r="R15" s="289"/>
      <c r="S15" s="141" t="s">
        <v>118</v>
      </c>
      <c r="T15" s="290"/>
      <c r="U15" s="141" t="s">
        <v>119</v>
      </c>
      <c r="V15" s="290"/>
      <c r="W15" s="141" t="s">
        <v>118</v>
      </c>
      <c r="X15" s="291"/>
      <c r="Y15" s="286"/>
      <c r="Z15" s="292"/>
    </row>
    <row r="16" spans="1:26" ht="24.75" customHeight="1" x14ac:dyDescent="0.4">
      <c r="A16" s="19"/>
      <c r="B16" s="286"/>
      <c r="C16" s="137"/>
      <c r="D16" s="137"/>
      <c r="E16" s="142"/>
      <c r="F16" s="142" t="s">
        <v>112</v>
      </c>
      <c r="G16" s="142"/>
      <c r="H16" s="142" t="s">
        <v>113</v>
      </c>
      <c r="I16" s="142"/>
      <c r="J16" s="288" t="s">
        <v>115</v>
      </c>
      <c r="K16" s="138"/>
      <c r="L16" s="139"/>
      <c r="M16" s="139"/>
      <c r="N16" s="139"/>
      <c r="O16" s="139"/>
      <c r="P16" s="139"/>
      <c r="Q16" s="140"/>
      <c r="R16" s="289"/>
      <c r="S16" s="141" t="s">
        <v>118</v>
      </c>
      <c r="T16" s="290"/>
      <c r="U16" s="141" t="s">
        <v>119</v>
      </c>
      <c r="V16" s="290"/>
      <c r="W16" s="141" t="s">
        <v>118</v>
      </c>
      <c r="X16" s="291"/>
      <c r="Y16" s="286"/>
      <c r="Z16" s="292"/>
    </row>
    <row r="17" spans="1:26" ht="24.75" customHeight="1" x14ac:dyDescent="0.4">
      <c r="A17" s="19"/>
      <c r="B17" s="286"/>
      <c r="C17" s="137"/>
      <c r="D17" s="137"/>
      <c r="E17" s="142"/>
      <c r="F17" s="142" t="s">
        <v>112</v>
      </c>
      <c r="G17" s="142"/>
      <c r="H17" s="142" t="s">
        <v>113</v>
      </c>
      <c r="I17" s="142"/>
      <c r="J17" s="288" t="s">
        <v>115</v>
      </c>
      <c r="K17" s="138"/>
      <c r="L17" s="139"/>
      <c r="M17" s="139"/>
      <c r="N17" s="139"/>
      <c r="O17" s="139"/>
      <c r="P17" s="139"/>
      <c r="Q17" s="140"/>
      <c r="R17" s="289"/>
      <c r="S17" s="141" t="s">
        <v>118</v>
      </c>
      <c r="T17" s="290"/>
      <c r="U17" s="141" t="s">
        <v>119</v>
      </c>
      <c r="V17" s="290"/>
      <c r="W17" s="141" t="s">
        <v>118</v>
      </c>
      <c r="X17" s="291"/>
      <c r="Y17" s="286"/>
      <c r="Z17" s="292"/>
    </row>
    <row r="18" spans="1:26" ht="24.75" customHeight="1" x14ac:dyDescent="0.4">
      <c r="A18" s="19"/>
      <c r="B18" s="286"/>
      <c r="C18" s="137"/>
      <c r="D18" s="137"/>
      <c r="E18" s="142"/>
      <c r="F18" s="142" t="s">
        <v>112</v>
      </c>
      <c r="G18" s="142"/>
      <c r="H18" s="142" t="s">
        <v>113</v>
      </c>
      <c r="I18" s="142"/>
      <c r="J18" s="288" t="s">
        <v>115</v>
      </c>
      <c r="K18" s="138"/>
      <c r="L18" s="139"/>
      <c r="M18" s="139"/>
      <c r="N18" s="139"/>
      <c r="O18" s="139"/>
      <c r="P18" s="139"/>
      <c r="Q18" s="140"/>
      <c r="R18" s="289"/>
      <c r="S18" s="141" t="s">
        <v>118</v>
      </c>
      <c r="T18" s="290"/>
      <c r="U18" s="141" t="s">
        <v>119</v>
      </c>
      <c r="V18" s="290"/>
      <c r="W18" s="141" t="s">
        <v>118</v>
      </c>
      <c r="X18" s="291"/>
      <c r="Y18" s="286"/>
      <c r="Z18" s="292"/>
    </row>
    <row r="19" spans="1:26" ht="24.75" customHeight="1" x14ac:dyDescent="0.4">
      <c r="A19" s="19"/>
      <c r="B19" s="286"/>
      <c r="C19" s="137"/>
      <c r="D19" s="137"/>
      <c r="E19" s="142"/>
      <c r="F19" s="142" t="s">
        <v>112</v>
      </c>
      <c r="G19" s="142"/>
      <c r="H19" s="142" t="s">
        <v>113</v>
      </c>
      <c r="I19" s="142"/>
      <c r="J19" s="288" t="s">
        <v>115</v>
      </c>
      <c r="K19" s="138"/>
      <c r="L19" s="139"/>
      <c r="M19" s="139"/>
      <c r="N19" s="139"/>
      <c r="O19" s="139"/>
      <c r="P19" s="139"/>
      <c r="Q19" s="140"/>
      <c r="R19" s="289"/>
      <c r="S19" s="141" t="s">
        <v>118</v>
      </c>
      <c r="T19" s="290"/>
      <c r="U19" s="141" t="s">
        <v>119</v>
      </c>
      <c r="V19" s="290"/>
      <c r="W19" s="141" t="s">
        <v>118</v>
      </c>
      <c r="X19" s="291"/>
      <c r="Y19" s="286"/>
      <c r="Z19" s="292"/>
    </row>
    <row r="20" spans="1:26" ht="24.75" customHeight="1" x14ac:dyDescent="0.4">
      <c r="A20" s="19"/>
      <c r="B20" s="286"/>
      <c r="C20" s="137"/>
      <c r="D20" s="137"/>
      <c r="E20" s="142"/>
      <c r="F20" s="142" t="s">
        <v>112</v>
      </c>
      <c r="G20" s="142"/>
      <c r="H20" s="142" t="s">
        <v>113</v>
      </c>
      <c r="I20" s="142"/>
      <c r="J20" s="288" t="s">
        <v>115</v>
      </c>
      <c r="K20" s="138"/>
      <c r="L20" s="139"/>
      <c r="M20" s="139"/>
      <c r="N20" s="139"/>
      <c r="O20" s="139"/>
      <c r="P20" s="139"/>
      <c r="Q20" s="140"/>
      <c r="R20" s="289"/>
      <c r="S20" s="141" t="s">
        <v>118</v>
      </c>
      <c r="T20" s="290"/>
      <c r="U20" s="141" t="s">
        <v>119</v>
      </c>
      <c r="V20" s="290"/>
      <c r="W20" s="141" t="s">
        <v>118</v>
      </c>
      <c r="X20" s="291"/>
      <c r="Y20" s="286"/>
      <c r="Z20" s="292"/>
    </row>
    <row r="21" spans="1:26" ht="24.75" customHeight="1" x14ac:dyDescent="0.4">
      <c r="A21" s="19"/>
      <c r="B21" s="286"/>
      <c r="C21" s="137"/>
      <c r="D21" s="137"/>
      <c r="E21" s="142"/>
      <c r="F21" s="142" t="s">
        <v>112</v>
      </c>
      <c r="G21" s="142"/>
      <c r="H21" s="142" t="s">
        <v>113</v>
      </c>
      <c r="I21" s="142"/>
      <c r="J21" s="288" t="s">
        <v>115</v>
      </c>
      <c r="K21" s="138"/>
      <c r="L21" s="139"/>
      <c r="M21" s="139"/>
      <c r="N21" s="139"/>
      <c r="O21" s="139"/>
      <c r="P21" s="139"/>
      <c r="Q21" s="140"/>
      <c r="R21" s="289"/>
      <c r="S21" s="141" t="s">
        <v>118</v>
      </c>
      <c r="T21" s="290"/>
      <c r="U21" s="141" t="s">
        <v>119</v>
      </c>
      <c r="V21" s="290"/>
      <c r="W21" s="141" t="s">
        <v>118</v>
      </c>
      <c r="X21" s="291"/>
      <c r="Y21" s="286"/>
      <c r="Z21" s="292"/>
    </row>
    <row r="22" spans="1:26" ht="24.75" customHeight="1" x14ac:dyDescent="0.4">
      <c r="A22" s="19"/>
      <c r="B22" s="286"/>
      <c r="C22" s="137"/>
      <c r="D22" s="137"/>
      <c r="E22" s="142"/>
      <c r="F22" s="142" t="s">
        <v>112</v>
      </c>
      <c r="G22" s="142"/>
      <c r="H22" s="142" t="s">
        <v>113</v>
      </c>
      <c r="I22" s="142"/>
      <c r="J22" s="288" t="s">
        <v>115</v>
      </c>
      <c r="K22" s="138"/>
      <c r="L22" s="139"/>
      <c r="M22" s="139"/>
      <c r="N22" s="139"/>
      <c r="O22" s="139"/>
      <c r="P22" s="139"/>
      <c r="Q22" s="140"/>
      <c r="R22" s="289"/>
      <c r="S22" s="141" t="s">
        <v>118</v>
      </c>
      <c r="T22" s="290"/>
      <c r="U22" s="141" t="s">
        <v>119</v>
      </c>
      <c r="V22" s="290"/>
      <c r="W22" s="141" t="s">
        <v>118</v>
      </c>
      <c r="X22" s="291"/>
      <c r="Y22" s="286"/>
      <c r="Z22" s="292"/>
    </row>
    <row r="23" spans="1:26" ht="24.75" customHeight="1" x14ac:dyDescent="0.4">
      <c r="A23" s="19"/>
      <c r="B23" s="286"/>
      <c r="C23" s="137"/>
      <c r="D23" s="137"/>
      <c r="E23" s="142"/>
      <c r="F23" s="142" t="s">
        <v>112</v>
      </c>
      <c r="G23" s="142"/>
      <c r="H23" s="142" t="s">
        <v>113</v>
      </c>
      <c r="I23" s="142"/>
      <c r="J23" s="288" t="s">
        <v>115</v>
      </c>
      <c r="K23" s="138"/>
      <c r="L23" s="139"/>
      <c r="M23" s="139"/>
      <c r="N23" s="139"/>
      <c r="O23" s="139"/>
      <c r="P23" s="139"/>
      <c r="Q23" s="140"/>
      <c r="R23" s="289"/>
      <c r="S23" s="141" t="s">
        <v>118</v>
      </c>
      <c r="T23" s="290"/>
      <c r="U23" s="141" t="s">
        <v>119</v>
      </c>
      <c r="V23" s="290"/>
      <c r="W23" s="141" t="s">
        <v>118</v>
      </c>
      <c r="X23" s="291"/>
      <c r="Y23" s="286"/>
      <c r="Z23" s="292"/>
    </row>
    <row r="24" spans="1:26" ht="24.75" customHeight="1" x14ac:dyDescent="0.4">
      <c r="A24" s="19"/>
      <c r="B24" s="286"/>
      <c r="C24" s="137"/>
      <c r="D24" s="137"/>
      <c r="E24" s="142"/>
      <c r="F24" s="142" t="s">
        <v>112</v>
      </c>
      <c r="G24" s="142"/>
      <c r="H24" s="142" t="s">
        <v>113</v>
      </c>
      <c r="I24" s="142"/>
      <c r="J24" s="288" t="s">
        <v>115</v>
      </c>
      <c r="K24" s="138"/>
      <c r="L24" s="139"/>
      <c r="M24" s="139"/>
      <c r="N24" s="139"/>
      <c r="O24" s="139"/>
      <c r="P24" s="139"/>
      <c r="Q24" s="140"/>
      <c r="R24" s="289"/>
      <c r="S24" s="141" t="s">
        <v>118</v>
      </c>
      <c r="T24" s="290"/>
      <c r="U24" s="141" t="s">
        <v>119</v>
      </c>
      <c r="V24" s="290"/>
      <c r="W24" s="141" t="s">
        <v>118</v>
      </c>
      <c r="X24" s="291"/>
      <c r="Y24" s="286"/>
      <c r="Z24" s="292"/>
    </row>
    <row r="25" spans="1:26" ht="24.75" customHeight="1" x14ac:dyDescent="0.4">
      <c r="A25" s="19"/>
      <c r="B25" s="286"/>
      <c r="C25" s="137"/>
      <c r="D25" s="137"/>
      <c r="E25" s="142"/>
      <c r="F25" s="142" t="s">
        <v>112</v>
      </c>
      <c r="G25" s="142"/>
      <c r="H25" s="142" t="s">
        <v>113</v>
      </c>
      <c r="I25" s="142"/>
      <c r="J25" s="288" t="s">
        <v>115</v>
      </c>
      <c r="K25" s="138"/>
      <c r="L25" s="139"/>
      <c r="M25" s="139"/>
      <c r="N25" s="139"/>
      <c r="O25" s="139"/>
      <c r="P25" s="139"/>
      <c r="Q25" s="140"/>
      <c r="R25" s="289"/>
      <c r="S25" s="141" t="s">
        <v>118</v>
      </c>
      <c r="T25" s="290"/>
      <c r="U25" s="141" t="s">
        <v>119</v>
      </c>
      <c r="V25" s="290"/>
      <c r="W25" s="141" t="s">
        <v>118</v>
      </c>
      <c r="X25" s="291"/>
      <c r="Y25" s="286"/>
      <c r="Z25" s="292"/>
    </row>
    <row r="26" spans="1:26" ht="24.75" customHeight="1" x14ac:dyDescent="0.4">
      <c r="A26" s="19"/>
      <c r="B26" s="286"/>
      <c r="C26" s="137"/>
      <c r="D26" s="137"/>
      <c r="E26" s="142"/>
      <c r="F26" s="142" t="s">
        <v>112</v>
      </c>
      <c r="G26" s="142"/>
      <c r="H26" s="142" t="s">
        <v>114</v>
      </c>
      <c r="I26" s="142"/>
      <c r="J26" s="288" t="s">
        <v>116</v>
      </c>
      <c r="K26" s="138"/>
      <c r="L26" s="139"/>
      <c r="M26" s="139"/>
      <c r="N26" s="139"/>
      <c r="O26" s="139"/>
      <c r="P26" s="139"/>
      <c r="Q26" s="140"/>
      <c r="R26" s="289"/>
      <c r="S26" s="141" t="s">
        <v>118</v>
      </c>
      <c r="T26" s="290"/>
      <c r="U26" s="141" t="s">
        <v>119</v>
      </c>
      <c r="V26" s="290"/>
      <c r="W26" s="141" t="s">
        <v>118</v>
      </c>
      <c r="X26" s="291"/>
      <c r="Y26" s="286"/>
      <c r="Z26" s="292"/>
    </row>
    <row r="27" spans="1:26" ht="17.25" x14ac:dyDescent="0.4">
      <c r="A27" s="20" t="s">
        <v>695</v>
      </c>
      <c r="J27" s="18"/>
      <c r="K27" s="18"/>
      <c r="L27" s="18"/>
      <c r="M27" s="18"/>
      <c r="N27" s="18"/>
      <c r="O27" s="18"/>
      <c r="P27" s="18"/>
      <c r="Q27" s="18"/>
      <c r="R27" s="18"/>
    </row>
  </sheetData>
  <mergeCells count="13">
    <mergeCell ref="A1:I1"/>
    <mergeCell ref="A2:Z2"/>
    <mergeCell ref="K6:Q6"/>
    <mergeCell ref="U4:X4"/>
    <mergeCell ref="Y4:Z4"/>
    <mergeCell ref="U5:Z5"/>
    <mergeCell ref="D6:J7"/>
    <mergeCell ref="B6:B7"/>
    <mergeCell ref="A6:A7"/>
    <mergeCell ref="R6:X7"/>
    <mergeCell ref="Y6:Y7"/>
    <mergeCell ref="Z6:Z7"/>
    <mergeCell ref="C6:C7"/>
  </mergeCells>
  <phoneticPr fontId="1"/>
  <dataValidations count="1">
    <dataValidation type="list" allowBlank="1" showInputMessage="1" showErrorMessage="1" sqref="K8:Q26">
      <formula1>"○,　,"</formula1>
    </dataValidation>
  </dataValidations>
  <pageMargins left="0.78700000000000003" right="0.78700000000000003" top="0.59" bottom="0.56000000000000005" header="0.51200000000000001" footer="0.51200000000000001"/>
  <pageSetup paperSize="9" scale="8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N22"/>
  <sheetViews>
    <sheetView view="pageBreakPreview" topLeftCell="A19" zoomScale="80" zoomScaleNormal="100" zoomScaleSheetLayoutView="80" workbookViewId="0">
      <selection activeCell="G12" sqref="G12"/>
    </sheetView>
  </sheetViews>
  <sheetFormatPr defaultRowHeight="18.75" x14ac:dyDescent="0.4"/>
  <cols>
    <col min="1" max="1" width="1.625" style="7" customWidth="1"/>
    <col min="2" max="2" width="15.375" style="7" customWidth="1"/>
    <col min="3" max="3" width="17.75" style="7" customWidth="1"/>
    <col min="4" max="4" width="13" style="7" customWidth="1"/>
    <col min="5" max="5" width="15.375" style="7" customWidth="1"/>
    <col min="6" max="6" width="13" style="7" customWidth="1"/>
    <col min="7" max="7" width="33.125" style="7" customWidth="1"/>
    <col min="8" max="8" width="1.75" style="7" customWidth="1"/>
    <col min="9" max="14" width="9" style="15"/>
  </cols>
  <sheetData>
    <row r="2" spans="1:14" s="296" customFormat="1" ht="66.75" customHeight="1" x14ac:dyDescent="0.4">
      <c r="A2" s="294"/>
      <c r="B2" s="980" t="s">
        <v>542</v>
      </c>
      <c r="C2" s="981"/>
      <c r="D2" s="981"/>
      <c r="E2" s="981"/>
      <c r="F2" s="981"/>
      <c r="G2" s="981"/>
      <c r="H2" s="981"/>
      <c r="I2" s="295"/>
      <c r="J2" s="295"/>
      <c r="K2" s="295"/>
      <c r="L2" s="295"/>
      <c r="M2" s="295"/>
      <c r="N2" s="295"/>
    </row>
    <row r="3" spans="1:14" s="296" customFormat="1" ht="66.75" customHeight="1" x14ac:dyDescent="0.4">
      <c r="A3" s="294"/>
      <c r="B3" s="981"/>
      <c r="C3" s="981"/>
      <c r="D3" s="981"/>
      <c r="E3" s="981"/>
      <c r="F3" s="981"/>
      <c r="G3" s="981"/>
      <c r="H3" s="981"/>
      <c r="I3" s="295"/>
      <c r="J3" s="295"/>
      <c r="K3" s="295"/>
      <c r="L3" s="295"/>
      <c r="M3" s="295"/>
      <c r="N3" s="295"/>
    </row>
    <row r="5" spans="1:14" s="7" customFormat="1" ht="17.25" x14ac:dyDescent="0.4">
      <c r="A5" s="7" t="s">
        <v>90</v>
      </c>
      <c r="I5" s="15"/>
      <c r="J5" s="15"/>
      <c r="K5" s="15"/>
      <c r="L5" s="15"/>
      <c r="M5" s="15"/>
      <c r="N5" s="15"/>
    </row>
    <row r="7" spans="1:14" s="7" customFormat="1" ht="37.5" customHeight="1" x14ac:dyDescent="0.4">
      <c r="B7" s="982" t="s">
        <v>91</v>
      </c>
      <c r="C7" s="983"/>
      <c r="D7" s="983"/>
      <c r="E7" s="983"/>
      <c r="F7" s="983"/>
      <c r="G7" s="984"/>
      <c r="I7" s="15"/>
      <c r="J7" s="15"/>
      <c r="K7" s="15"/>
      <c r="L7" s="15"/>
      <c r="M7" s="15"/>
      <c r="N7" s="15"/>
    </row>
    <row r="8" spans="1:14" s="7" customFormat="1" ht="37.5" customHeight="1" x14ac:dyDescent="0.4">
      <c r="B8" s="8"/>
      <c r="C8" s="9"/>
      <c r="D8" s="9"/>
      <c r="E8" s="9"/>
      <c r="F8" s="9"/>
      <c r="G8" s="10" t="s">
        <v>92</v>
      </c>
      <c r="I8" s="15"/>
      <c r="J8" s="15"/>
      <c r="K8" s="15"/>
      <c r="L8" s="15"/>
      <c r="M8" s="15"/>
      <c r="N8" s="15"/>
    </row>
    <row r="9" spans="1:14" s="7" customFormat="1" ht="37.5" customHeight="1" x14ac:dyDescent="0.4">
      <c r="B9" s="8" t="s">
        <v>93</v>
      </c>
      <c r="C9" s="9"/>
      <c r="D9" s="9"/>
      <c r="E9" s="9"/>
      <c r="F9" s="9"/>
      <c r="G9" s="11"/>
      <c r="I9" s="15"/>
      <c r="J9" s="15"/>
      <c r="K9" s="15"/>
      <c r="L9" s="15"/>
      <c r="M9" s="15"/>
      <c r="N9" s="15"/>
    </row>
    <row r="10" spans="1:14" s="7" customFormat="1" ht="37.5" customHeight="1" x14ac:dyDescent="0.4">
      <c r="B10" s="8"/>
      <c r="C10" s="9"/>
      <c r="D10" s="9"/>
      <c r="E10" s="9"/>
      <c r="F10" s="9"/>
      <c r="G10" s="11"/>
      <c r="I10" s="15"/>
      <c r="J10" s="15"/>
      <c r="K10" s="15"/>
      <c r="L10" s="15"/>
      <c r="M10" s="15"/>
      <c r="N10" s="15"/>
    </row>
    <row r="11" spans="1:14" s="7" customFormat="1" ht="37.5" customHeight="1" x14ac:dyDescent="0.4">
      <c r="B11" s="8"/>
      <c r="C11" s="9"/>
      <c r="D11" s="9"/>
      <c r="E11" s="9" t="s">
        <v>94</v>
      </c>
      <c r="F11" s="9"/>
      <c r="G11" s="11"/>
      <c r="I11" s="15"/>
      <c r="J11" s="15"/>
      <c r="K11" s="15"/>
      <c r="L11" s="15"/>
      <c r="M11" s="15"/>
      <c r="N11" s="15"/>
    </row>
    <row r="12" spans="1:14" s="7" customFormat="1" ht="37.5" customHeight="1" x14ac:dyDescent="0.4">
      <c r="B12" s="8"/>
      <c r="C12" s="9"/>
      <c r="D12" s="9"/>
      <c r="E12" s="9" t="s">
        <v>95</v>
      </c>
      <c r="F12" s="9"/>
      <c r="G12" s="11"/>
      <c r="I12" s="15"/>
      <c r="J12" s="15"/>
      <c r="K12" s="15"/>
      <c r="L12" s="15"/>
      <c r="M12" s="15"/>
      <c r="N12" s="15"/>
    </row>
    <row r="13" spans="1:14" s="7" customFormat="1" ht="37.5" customHeight="1" x14ac:dyDescent="0.4">
      <c r="B13" s="8"/>
      <c r="C13" s="9"/>
      <c r="D13" s="9"/>
      <c r="E13" s="9" t="s">
        <v>96</v>
      </c>
      <c r="F13" s="9"/>
      <c r="G13" s="11"/>
      <c r="I13" s="15"/>
      <c r="J13" s="15"/>
      <c r="K13" s="15"/>
      <c r="L13" s="15"/>
      <c r="M13" s="15"/>
      <c r="N13" s="15"/>
    </row>
    <row r="14" spans="1:14" s="7" customFormat="1" ht="37.5" customHeight="1" x14ac:dyDescent="0.4">
      <c r="B14" s="8"/>
      <c r="C14" s="9"/>
      <c r="D14" s="9"/>
      <c r="E14" s="9" t="s">
        <v>97</v>
      </c>
      <c r="F14" s="9"/>
      <c r="G14" s="11"/>
      <c r="I14" s="15"/>
      <c r="J14" s="15"/>
      <c r="K14" s="15"/>
      <c r="L14" s="15"/>
      <c r="M14" s="15"/>
      <c r="N14" s="15"/>
    </row>
    <row r="15" spans="1:14" s="7" customFormat="1" ht="37.5" customHeight="1" x14ac:dyDescent="0.4">
      <c r="B15" s="12" t="s">
        <v>98</v>
      </c>
      <c r="C15" s="9"/>
      <c r="D15" s="9"/>
      <c r="E15" s="9"/>
      <c r="F15" s="9"/>
      <c r="G15" s="11"/>
      <c r="I15" s="15"/>
      <c r="J15" s="15"/>
      <c r="K15" s="15"/>
      <c r="L15" s="15"/>
      <c r="M15" s="15"/>
      <c r="N15" s="15"/>
    </row>
    <row r="16" spans="1:14" s="7" customFormat="1" ht="37.5" customHeight="1" x14ac:dyDescent="0.4">
      <c r="B16" s="13" t="s">
        <v>84</v>
      </c>
      <c r="C16" s="14"/>
      <c r="D16" s="13" t="s">
        <v>99</v>
      </c>
      <c r="E16" s="13" t="s">
        <v>100</v>
      </c>
      <c r="F16" s="13" t="s">
        <v>86</v>
      </c>
      <c r="G16" s="14" t="s">
        <v>101</v>
      </c>
      <c r="I16" s="15"/>
      <c r="J16" s="15"/>
      <c r="K16" s="15"/>
      <c r="L16" s="15"/>
      <c r="M16" s="15"/>
      <c r="N16" s="15"/>
    </row>
    <row r="17" spans="2:14" s="7" customFormat="1" ht="37.5" customHeight="1" x14ac:dyDescent="0.4">
      <c r="B17" s="13" t="s">
        <v>88</v>
      </c>
      <c r="C17" s="14"/>
      <c r="D17" s="13" t="s">
        <v>102</v>
      </c>
      <c r="E17" s="14"/>
      <c r="F17" s="13" t="s">
        <v>103</v>
      </c>
      <c r="G17" s="14"/>
      <c r="I17" s="15"/>
      <c r="J17" s="15"/>
      <c r="K17" s="15"/>
      <c r="L17" s="15"/>
      <c r="M17" s="15"/>
      <c r="N17" s="15"/>
    </row>
    <row r="18" spans="2:14" s="7" customFormat="1" ht="37.5" customHeight="1" x14ac:dyDescent="0.4">
      <c r="B18" s="13" t="s">
        <v>104</v>
      </c>
      <c r="C18" s="985" t="s">
        <v>105</v>
      </c>
      <c r="D18" s="978"/>
      <c r="E18" s="978"/>
      <c r="F18" s="978"/>
      <c r="G18" s="979"/>
      <c r="I18" s="15"/>
      <c r="J18" s="15"/>
      <c r="K18" s="15"/>
      <c r="L18" s="15"/>
      <c r="M18" s="15"/>
      <c r="N18" s="15"/>
    </row>
    <row r="19" spans="2:14" s="7" customFormat="1" ht="37.5" customHeight="1" x14ac:dyDescent="0.4">
      <c r="B19" s="13" t="s">
        <v>106</v>
      </c>
      <c r="C19" s="986" t="s">
        <v>107</v>
      </c>
      <c r="D19" s="987"/>
      <c r="E19" s="987"/>
      <c r="F19" s="987"/>
      <c r="G19" s="988"/>
      <c r="I19" s="15"/>
      <c r="J19" s="15"/>
      <c r="K19" s="15"/>
      <c r="L19" s="15"/>
      <c r="M19" s="15"/>
      <c r="N19" s="15"/>
    </row>
    <row r="20" spans="2:14" s="7" customFormat="1" ht="238.5" customHeight="1" x14ac:dyDescent="0.4">
      <c r="B20" s="13" t="s">
        <v>108</v>
      </c>
      <c r="C20" s="977"/>
      <c r="D20" s="978"/>
      <c r="E20" s="978"/>
      <c r="F20" s="978"/>
      <c r="G20" s="979"/>
      <c r="I20" s="15"/>
      <c r="J20" s="15"/>
      <c r="K20" s="15"/>
      <c r="L20" s="15"/>
      <c r="M20" s="15"/>
      <c r="N20" s="15"/>
    </row>
    <row r="21" spans="2:14" s="7" customFormat="1" ht="116.25" customHeight="1" x14ac:dyDescent="0.4">
      <c r="B21" s="13" t="s">
        <v>109</v>
      </c>
      <c r="C21" s="977"/>
      <c r="D21" s="978"/>
      <c r="E21" s="978"/>
      <c r="F21" s="978"/>
      <c r="G21" s="979"/>
      <c r="I21" s="15"/>
      <c r="J21" s="15"/>
      <c r="K21" s="15"/>
      <c r="L21" s="15"/>
      <c r="M21" s="15"/>
      <c r="N21" s="15"/>
    </row>
    <row r="22" spans="2:14" s="7" customFormat="1" ht="21.75" customHeight="1" x14ac:dyDescent="0.4">
      <c r="B22" s="7" t="s">
        <v>110</v>
      </c>
      <c r="I22" s="15"/>
      <c r="J22" s="15"/>
      <c r="K22" s="15"/>
      <c r="L22" s="15"/>
      <c r="M22" s="15"/>
      <c r="N22" s="15"/>
    </row>
  </sheetData>
  <mergeCells count="6">
    <mergeCell ref="C21:G21"/>
    <mergeCell ref="B2:H3"/>
    <mergeCell ref="B7:G7"/>
    <mergeCell ref="C18:G18"/>
    <mergeCell ref="C19:G19"/>
    <mergeCell ref="C20:G20"/>
  </mergeCells>
  <phoneticPr fontId="1"/>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zoomScale="85" zoomScaleNormal="85" workbookViewId="0"/>
  </sheetViews>
  <sheetFormatPr defaultRowHeight="18.75" x14ac:dyDescent="0.4"/>
  <cols>
    <col min="1" max="1" width="4.125" style="57" customWidth="1"/>
    <col min="2" max="2" width="9" style="379"/>
    <col min="3" max="3" width="3.5" style="379" bestFit="1" customWidth="1"/>
    <col min="4" max="4" width="31.5" style="379" customWidth="1"/>
    <col min="5" max="5" width="30" style="379" customWidth="1"/>
    <col min="6" max="7" width="9" style="57"/>
    <col min="8" max="8" width="15.625" style="57" customWidth="1"/>
    <col min="9" max="9" width="16.625" style="57" customWidth="1"/>
    <col min="10" max="10" width="27.125" style="57" customWidth="1"/>
    <col min="11" max="16384" width="9" style="57"/>
  </cols>
  <sheetData>
    <row r="2" spans="2:5" x14ac:dyDescent="0.4">
      <c r="B2" s="990" t="s">
        <v>386</v>
      </c>
      <c r="C2" s="378" t="s">
        <v>290</v>
      </c>
      <c r="D2" s="989" t="s">
        <v>387</v>
      </c>
      <c r="E2" s="989"/>
    </row>
    <row r="3" spans="2:5" x14ac:dyDescent="0.4">
      <c r="B3" s="991"/>
      <c r="C3" s="378" t="s">
        <v>291</v>
      </c>
      <c r="D3" s="989" t="s">
        <v>23</v>
      </c>
      <c r="E3" s="989"/>
    </row>
    <row r="4" spans="2:5" ht="30.95" customHeight="1" x14ac:dyDescent="0.4">
      <c r="B4" s="990" t="s">
        <v>385</v>
      </c>
      <c r="C4" s="378" t="s">
        <v>290</v>
      </c>
      <c r="D4" s="989" t="s">
        <v>565</v>
      </c>
      <c r="E4" s="989"/>
    </row>
    <row r="5" spans="2:5" x14ac:dyDescent="0.4">
      <c r="B5" s="991"/>
      <c r="C5" s="378" t="s">
        <v>291</v>
      </c>
      <c r="D5" s="989" t="s">
        <v>388</v>
      </c>
      <c r="E5" s="989"/>
    </row>
    <row r="6" spans="2:5" ht="30.95" customHeight="1" x14ac:dyDescent="0.4">
      <c r="B6" s="991"/>
      <c r="C6" s="378" t="s">
        <v>12</v>
      </c>
      <c r="D6" s="989" t="s">
        <v>566</v>
      </c>
      <c r="E6" s="989"/>
    </row>
    <row r="7" spans="2:5" x14ac:dyDescent="0.4">
      <c r="B7" s="991"/>
      <c r="C7" s="378" t="s">
        <v>292</v>
      </c>
      <c r="D7" s="989" t="s">
        <v>23</v>
      </c>
      <c r="E7" s="989"/>
    </row>
    <row r="9" spans="2:5" ht="37.5" customHeight="1" x14ac:dyDescent="0.4">
      <c r="B9" s="990" t="s">
        <v>386</v>
      </c>
      <c r="C9" s="378" t="s">
        <v>8</v>
      </c>
      <c r="D9" s="989" t="s">
        <v>395</v>
      </c>
      <c r="E9" s="989"/>
    </row>
    <row r="10" spans="2:5" ht="20.25" customHeight="1" x14ac:dyDescent="0.4">
      <c r="B10" s="991"/>
      <c r="C10" s="378" t="s">
        <v>11</v>
      </c>
      <c r="D10" s="989" t="s">
        <v>23</v>
      </c>
      <c r="E10" s="989"/>
    </row>
    <row r="11" spans="2:5" ht="37.5" customHeight="1" x14ac:dyDescent="0.4">
      <c r="B11" s="990" t="s">
        <v>385</v>
      </c>
      <c r="C11" s="378" t="s">
        <v>8</v>
      </c>
      <c r="D11" s="989" t="s">
        <v>396</v>
      </c>
      <c r="E11" s="989"/>
    </row>
    <row r="12" spans="2:5" ht="37.5" customHeight="1" x14ac:dyDescent="0.4">
      <c r="B12" s="991"/>
      <c r="C12" s="378" t="s">
        <v>11</v>
      </c>
      <c r="D12" s="989" t="s">
        <v>397</v>
      </c>
      <c r="E12" s="989"/>
    </row>
    <row r="13" spans="2:5" ht="20.25" customHeight="1" x14ac:dyDescent="0.4">
      <c r="B13" s="991"/>
      <c r="C13" s="378" t="s">
        <v>12</v>
      </c>
      <c r="D13" s="989" t="s">
        <v>23</v>
      </c>
      <c r="E13" s="989"/>
    </row>
    <row r="15" spans="2:5" ht="32.25" customHeight="1" x14ac:dyDescent="0.4">
      <c r="B15" s="990" t="s">
        <v>386</v>
      </c>
      <c r="C15" s="378" t="s">
        <v>8</v>
      </c>
      <c r="D15" s="989" t="s">
        <v>396</v>
      </c>
      <c r="E15" s="989"/>
    </row>
    <row r="16" spans="2:5" ht="21.75" customHeight="1" x14ac:dyDescent="0.4">
      <c r="B16" s="991"/>
      <c r="C16" s="378" t="s">
        <v>11</v>
      </c>
      <c r="D16" s="989" t="s">
        <v>409</v>
      </c>
      <c r="E16" s="989"/>
    </row>
    <row r="17" spans="2:10" ht="109.5" customHeight="1" x14ac:dyDescent="0.4">
      <c r="B17" s="990" t="s">
        <v>385</v>
      </c>
      <c r="C17" s="378" t="s">
        <v>8</v>
      </c>
      <c r="D17" s="989" t="s">
        <v>410</v>
      </c>
      <c r="E17" s="989"/>
    </row>
    <row r="18" spans="2:10" ht="21.75" customHeight="1" x14ac:dyDescent="0.4">
      <c r="B18" s="991"/>
      <c r="C18" s="378" t="s">
        <v>11</v>
      </c>
      <c r="D18" s="989" t="s">
        <v>411</v>
      </c>
      <c r="E18" s="989"/>
    </row>
    <row r="19" spans="2:10" ht="21.75" customHeight="1" x14ac:dyDescent="0.4">
      <c r="B19" s="991"/>
      <c r="C19" s="378" t="s">
        <v>12</v>
      </c>
      <c r="D19" s="989" t="s">
        <v>409</v>
      </c>
      <c r="E19" s="989"/>
    </row>
    <row r="21" spans="2:10" x14ac:dyDescent="0.4">
      <c r="G21" s="992" t="s">
        <v>567</v>
      </c>
      <c r="H21" s="992"/>
      <c r="I21" s="992"/>
      <c r="J21" s="992"/>
    </row>
    <row r="22" spans="2:10" x14ac:dyDescent="0.4">
      <c r="G22" s="380" t="s">
        <v>515</v>
      </c>
      <c r="H22" s="380" t="s">
        <v>516</v>
      </c>
      <c r="I22" s="380" t="s">
        <v>517</v>
      </c>
      <c r="J22" s="380" t="s">
        <v>1</v>
      </c>
    </row>
    <row r="23" spans="2:10" ht="94.5" x14ac:dyDescent="0.4">
      <c r="G23" s="381" t="s">
        <v>518</v>
      </c>
      <c r="H23" s="381" t="s">
        <v>568</v>
      </c>
      <c r="I23" s="381" t="s">
        <v>569</v>
      </c>
      <c r="J23" s="381" t="s">
        <v>570</v>
      </c>
    </row>
  </sheetData>
  <mergeCells count="23">
    <mergeCell ref="G21:J21"/>
    <mergeCell ref="B17:B19"/>
    <mergeCell ref="D15:E15"/>
    <mergeCell ref="D16:E16"/>
    <mergeCell ref="D17:E17"/>
    <mergeCell ref="D18:E18"/>
    <mergeCell ref="D19:E19"/>
    <mergeCell ref="D9:E9"/>
    <mergeCell ref="D10:E10"/>
    <mergeCell ref="D11:E11"/>
    <mergeCell ref="D12:E12"/>
    <mergeCell ref="D13:E13"/>
    <mergeCell ref="B2:B3"/>
    <mergeCell ref="B4:B7"/>
    <mergeCell ref="B9:B10"/>
    <mergeCell ref="B11:B13"/>
    <mergeCell ref="B15:B16"/>
    <mergeCell ref="D7:E7"/>
    <mergeCell ref="D2:E2"/>
    <mergeCell ref="D3:E3"/>
    <mergeCell ref="D4:E4"/>
    <mergeCell ref="D5:E5"/>
    <mergeCell ref="D6:E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1表紙</vt:lpstr>
      <vt:lpstr>2前回指導改善状況</vt:lpstr>
      <vt:lpstr>3根拠法令・判定区分の説明</vt:lpstr>
      <vt:lpstr>調書 (6人以上)</vt:lpstr>
      <vt:lpstr>別表1</vt:lpstr>
      <vt:lpstr>別表2</vt:lpstr>
      <vt:lpstr>別表3</vt:lpstr>
      <vt:lpstr>（参考）長期滞在</vt:lpstr>
      <vt:lpstr>Sheet1</vt:lpstr>
      <vt:lpstr>'（参考）長期滞在'!Print_Area</vt:lpstr>
      <vt:lpstr>'1表紙'!Print_Area</vt:lpstr>
      <vt:lpstr>'3根拠法令・判定区分の説明'!Print_Area</vt:lpstr>
      <vt:lpstr>'調書 (6人以上)'!Print_Area</vt:lpstr>
      <vt:lpstr>別表1!Print_Area</vt:lpstr>
      <vt:lpstr>別表2!Print_Area</vt:lpstr>
      <vt:lpstr>'調書 (6人以上)'!Print_Titles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2021-04-28T08:22:35Z</cp:lastPrinted>
  <dcterms:created xsi:type="dcterms:W3CDTF">2017-02-11T07:11:34Z</dcterms:created>
  <dcterms:modified xsi:type="dcterms:W3CDTF">2021-05-10T00:37:34Z</dcterms:modified>
</cp:coreProperties>
</file>